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https://icbfgob-my.sharepoint.com/personal/elcy_melo_icbf_gov_co/Documents/MEMOBACKUP/ICBF/2024/PROCESOS DE SELECCIÓN/CONCURSO DE MERITOS/INTERVENTORIA DE OBRA/FINALES/"/>
    </mc:Choice>
  </mc:AlternateContent>
  <xr:revisionPtr revIDLastSave="479" documentId="11_0FD5E455ED7F81965C344B1D338B805542BB552D" xr6:coauthVersionLast="47" xr6:coauthVersionMax="47" xr10:uidLastSave="{DDE5912E-AF66-440E-B010-F097DDAD6F1F}"/>
  <bookViews>
    <workbookView xWindow="-120" yWindow="-120" windowWidth="29040" windowHeight="15720" xr2:uid="{00000000-000D-0000-FFFF-FFFF00000000}"/>
  </bookViews>
  <sheets>
    <sheet name="Propuesta Economica " sheetId="1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s>
  <definedNames>
    <definedName name="_______________A2">#REF!</definedName>
    <definedName name="______________A2">#REF!</definedName>
    <definedName name="_____________A2">#REF!</definedName>
    <definedName name="___________A2">#REF!</definedName>
    <definedName name="__________A2">#REF!</definedName>
    <definedName name="_________A2">#REF!</definedName>
    <definedName name="________A2">#REF!</definedName>
    <definedName name="_______A2">#REF!</definedName>
    <definedName name="_______F">#REF!</definedName>
    <definedName name="______A2">#REF!</definedName>
    <definedName name="______F">#REF!</definedName>
    <definedName name="_____A2">#REF!</definedName>
    <definedName name="_____AAS1">#REF!</definedName>
    <definedName name="_____ABC1">#REF!</definedName>
    <definedName name="_____abc2">#REF!</definedName>
    <definedName name="_____F">#REF!</definedName>
    <definedName name="_____R">#REF!</definedName>
    <definedName name="____A2">#REF!</definedName>
    <definedName name="____F">#REF!</definedName>
    <definedName name="____R">#REF!</definedName>
    <definedName name="___A2">#REF!</definedName>
    <definedName name="___AAS1">#REF!</definedName>
    <definedName name="___ABC1">#REF!</definedName>
    <definedName name="___abc2">#REF!</definedName>
    <definedName name="___EST12">#REF!</definedName>
    <definedName name="___F">#REF!</definedName>
    <definedName name="___INDEX_SHEET___ASAP_Utilities">'[1]Hoja índice'!#REF!</definedName>
    <definedName name="___pp2">#REF!</definedName>
    <definedName name="__12_4_0__123Grap">#REF!</definedName>
    <definedName name="__123Graph_A">#REF!</definedName>
    <definedName name="__123Graph_B">#REF!</definedName>
    <definedName name="__123Graph_C">#REF!</definedName>
    <definedName name="__123Graph_D">#REF!</definedName>
    <definedName name="__A2">#REF!</definedName>
    <definedName name="__AAS1">#REF!</definedName>
    <definedName name="__ABC1">#REF!</definedName>
    <definedName name="__abc2">#REF!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#REF!</definedName>
    <definedName name="__hhg1">#REF!</definedName>
    <definedName name="__R">#REF!</definedName>
    <definedName name="_1___123Graph_AGráfico_4A">#REF!</definedName>
    <definedName name="_1__123Graph_Aｸﾞﾗﾌ_7" hidden="1">#REF!</definedName>
    <definedName name="_1_123Graph_XPRO">#REF!</definedName>
    <definedName name="_10__123Graph_XGráfico_4A">#REF!</definedName>
    <definedName name="_11_4_0__123Grap">#REF!</definedName>
    <definedName name="_112233" hidden="1">#REF!</definedName>
    <definedName name="_112277" hidden="1">#REF!</definedName>
    <definedName name="_11B____123Graph_XGráfico">#REF!</definedName>
    <definedName name="_12__123Graph_AGráfico_4A">#REF!</definedName>
    <definedName name="_12__123Graph_BCHART_5" hidden="1">[2]MEX95IB!#REF!</definedName>
    <definedName name="_12_4_0__123Grap">#REF!</definedName>
    <definedName name="_1222" hidden="1">#REF!</definedName>
    <definedName name="_123">#REF!</definedName>
    <definedName name="_13__123Graph_Bｸﾞﾗﾌ_7" hidden="1">#REF!</definedName>
    <definedName name="_13B____123Graph_XGráfico">#REF!</definedName>
    <definedName name="_14__123Graph_Cｸﾞﾗﾌ_7" hidden="1">#REF!</definedName>
    <definedName name="_15__123Graph_BGráfico_4A">#REF!</definedName>
    <definedName name="_15__123Graph_Dｸﾞﾗﾌ_7" hidden="1">#REF!</definedName>
    <definedName name="_16__123Graph_Eｸﾞﾗﾌ_7" hidden="1">#REF!</definedName>
    <definedName name="_16_B_0__123Graph_XGráfico">#REF!</definedName>
    <definedName name="_16B_0__123Graph_XGráfico">#REF!</definedName>
    <definedName name="_17__123Graph_Fｸﾞﾗﾌ_7" hidden="1">#REF!</definedName>
    <definedName name="_17_B_0__123Graph_XGráfico">#REF!</definedName>
    <definedName name="_18__123Graph_XGráfico_4A">#REF!</definedName>
    <definedName name="_19_4_0__123Grap">#REF!</definedName>
    <definedName name="_2___123Graph_BGráfico_4A">#REF!</definedName>
    <definedName name="_2__123Graph_XPROP_1">#REF!</definedName>
    <definedName name="_20_4____123Grap">#REF!</definedName>
    <definedName name="_21" hidden="1">#REF!</definedName>
    <definedName name="_21_0_0_F">#REF!</definedName>
    <definedName name="_21_4_0__123Grap">#REF!</definedName>
    <definedName name="_24__123Graph_AGráfico_4A">#REF!</definedName>
    <definedName name="_24_4_0__123Grap">#REF!</definedName>
    <definedName name="_24B_0__123Graph_XGráfico">#REF!</definedName>
    <definedName name="_25" hidden="1">#REF!</definedName>
    <definedName name="_29" hidden="1">#REF!</definedName>
    <definedName name="_3___123Graph_XGráfico_4A">#REF!</definedName>
    <definedName name="_3__123Graph_AGráfico_4A">#REF!</definedName>
    <definedName name="_3__123Graph_XPROP_1">#REF!</definedName>
    <definedName name="_30B____123Graph_XGráfico">#REF!</definedName>
    <definedName name="_31B_0__123Graph_XGráfico">#REF!</definedName>
    <definedName name="_32__123Graph_BGráfico_4A">#REF!</definedName>
    <definedName name="_39B_0__123Graph_XGráfico">#REF!</definedName>
    <definedName name="_4___123Graph_AGráfico_4A">#REF!</definedName>
    <definedName name="_4__123Graph_AGráfico_4A">#REF!</definedName>
    <definedName name="_4__123Graph_BGráfico_4A">#REF!</definedName>
    <definedName name="_40__123Graph_XGráfico_4A">#REF!</definedName>
    <definedName name="_456" hidden="1">{0,#N/A,FALSE,0;0,#N/A,FALSE,0;0,#N/A,FALSE,0;0,#N/A,FALSE,0;0,#N/A,FALSE,0;0,#N/A,FALSE,0}</definedName>
    <definedName name="_48_4____123Grap">#REF!</definedName>
    <definedName name="_5___123Graph_AGráfico_4A">#REF!</definedName>
    <definedName name="_5___123Graph_BGráfico_4A">#REF!</definedName>
    <definedName name="_5__123Graph_BGráfico_4A">#REF!</definedName>
    <definedName name="_5__123Graph_XGráfico_4A">#REF!</definedName>
    <definedName name="_6___123Graph_BGráfico_4A">#REF!</definedName>
    <definedName name="_6___123Graph_XGráfico_4A">#REF!</definedName>
    <definedName name="_6__123Graph_XGráfico_4A">#REF!</definedName>
    <definedName name="_6_0__123Graph_XPRO">#REF!</definedName>
    <definedName name="_6_0_0_F">#REF!</definedName>
    <definedName name="_6_4____123Grap">#REF!</definedName>
    <definedName name="_7___123Graph_XGráfico_4A">#REF!</definedName>
    <definedName name="_7__123Graph_AGráfico_4A">#REF!</definedName>
    <definedName name="_7_4_0__123Grap">#REF!</definedName>
    <definedName name="_8__123Graph_AGráfico_4A">#REF!</definedName>
    <definedName name="_8__123Graph_BGráfico_4A">#REF!</definedName>
    <definedName name="_8_B_0__123Graph_XGráfico">#REF!</definedName>
    <definedName name="_88B____123Graph_XGráfico">#REF!</definedName>
    <definedName name="_9__123Graph_BGráfico_4A">#REF!</definedName>
    <definedName name="_9__123Graph_XGráfico_4A">#REF!</definedName>
    <definedName name="_9_4____123Grap">#REF!</definedName>
    <definedName name="_a1">#REF!</definedName>
    <definedName name="_a1_1">#REF!</definedName>
    <definedName name="_a1_1_1">#REF!</definedName>
    <definedName name="_a1_2">#REF!</definedName>
    <definedName name="_A2">#REF!</definedName>
    <definedName name="_a3">#REF!</definedName>
    <definedName name="_a3_1">#REF!</definedName>
    <definedName name="_a3_1_1">#REF!</definedName>
    <definedName name="_a3_2">#REF!</definedName>
    <definedName name="_a4">#REF!</definedName>
    <definedName name="_a4_1">#REF!</definedName>
    <definedName name="_a4_1_1">#REF!</definedName>
    <definedName name="_a4_2">#REF!</definedName>
    <definedName name="_a5">#REF!</definedName>
    <definedName name="_a5_1">#REF!</definedName>
    <definedName name="_a5_1_1">#REF!</definedName>
    <definedName name="_a5_2">#REF!</definedName>
    <definedName name="_a6">#REF!</definedName>
    <definedName name="_a6_1">#REF!</definedName>
    <definedName name="_a6_1_1">#REF!</definedName>
    <definedName name="_a6_2">#REF!</definedName>
    <definedName name="_AAS1">#REF!</definedName>
    <definedName name="_ABC1">#REF!</definedName>
    <definedName name="_abc2">#REF!</definedName>
    <definedName name="_any">#REF!</definedName>
    <definedName name="_b2">#REF!</definedName>
    <definedName name="_b2_1">#REF!</definedName>
    <definedName name="_b2_1_1">#REF!</definedName>
    <definedName name="_b2_2">#REF!</definedName>
    <definedName name="_b3">#REF!</definedName>
    <definedName name="_b3_1">#REF!</definedName>
    <definedName name="_b3_1_1">#REF!</definedName>
    <definedName name="_b3_2">#REF!</definedName>
    <definedName name="_b4">#REF!</definedName>
    <definedName name="_b4_1">#REF!</definedName>
    <definedName name="_b4_1_1">#REF!</definedName>
    <definedName name="_b4_2">#REF!</definedName>
    <definedName name="_b5">#REF!</definedName>
    <definedName name="_b5_1">#REF!</definedName>
    <definedName name="_b5_1_1">#REF!</definedName>
    <definedName name="_b5_2">#REF!</definedName>
    <definedName name="_b6">#REF!</definedName>
    <definedName name="_b6_1">#REF!</definedName>
    <definedName name="_b6_1_1">#REF!</definedName>
    <definedName name="_b6_2">#REF!</definedName>
    <definedName name="_b7">#REF!</definedName>
    <definedName name="_b7_1">#REF!</definedName>
    <definedName name="_b7_1_1">#REF!</definedName>
    <definedName name="_b7_2">#REF!</definedName>
    <definedName name="_b8">#REF!</definedName>
    <definedName name="_b8_1">#REF!</definedName>
    <definedName name="_b8_1_1">#REF!</definedName>
    <definedName name="_b8_2">#REF!</definedName>
    <definedName name="_bb9">#REF!</definedName>
    <definedName name="_bb9_1">#REF!</definedName>
    <definedName name="_bb9_1_1">#REF!</definedName>
    <definedName name="_bb9_2">#REF!</definedName>
    <definedName name="_bgb5">#REF!</definedName>
    <definedName name="_bgb5_1">#REF!</definedName>
    <definedName name="_bgb5_1_1">#REF!</definedName>
    <definedName name="_bgb5_2">#REF!</definedName>
    <definedName name="_CON1">#REF!</definedName>
    <definedName name="_CON11">#REF!</definedName>
    <definedName name="_Dist_Bin">#REF!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fill1">#REF!</definedName>
    <definedName name="_xlnm._FilterDatabase" hidden="1">#REF!</definedName>
    <definedName name="_g2">#REF!</definedName>
    <definedName name="_g2_1">#REF!</definedName>
    <definedName name="_g2_1_1">#REF!</definedName>
    <definedName name="_g2_2">#REF!</definedName>
    <definedName name="_g3">#REF!</definedName>
    <definedName name="_g3_1">#REF!</definedName>
    <definedName name="_g3_1_1">#REF!</definedName>
    <definedName name="_g3_2">#REF!</definedName>
    <definedName name="_g4">#REF!</definedName>
    <definedName name="_g4_1">#REF!</definedName>
    <definedName name="_g4_1_1">#REF!</definedName>
    <definedName name="_g4_2">#REF!</definedName>
    <definedName name="_g5">#REF!</definedName>
    <definedName name="_g5_1">#REF!</definedName>
    <definedName name="_g5_1_1">#REF!</definedName>
    <definedName name="_g5_2">#REF!</definedName>
    <definedName name="_g6">#REF!</definedName>
    <definedName name="_g6_1">#REF!</definedName>
    <definedName name="_g6_1_1">#REF!</definedName>
    <definedName name="_g6_2">#REF!</definedName>
    <definedName name="_g7">#REF!</definedName>
    <definedName name="_g7_1">#REF!</definedName>
    <definedName name="_g7_1_1">#REF!</definedName>
    <definedName name="_g7_2">#REF!</definedName>
    <definedName name="_GR1">#REF!</definedName>
    <definedName name="_GR1_1">#REF!</definedName>
    <definedName name="_GR1_1_1">#REF!</definedName>
    <definedName name="_GR1_2">#REF!</definedName>
    <definedName name="_gtr4">#REF!</definedName>
    <definedName name="_gtr4_1">#REF!</definedName>
    <definedName name="_gtr4_1_1">#REF!</definedName>
    <definedName name="_gtr4_2">#REF!</definedName>
    <definedName name="_h2">#REF!</definedName>
    <definedName name="_h2_1">#REF!</definedName>
    <definedName name="_h2_1_1">#REF!</definedName>
    <definedName name="_h2_2">#REF!</definedName>
    <definedName name="_h3">#REF!</definedName>
    <definedName name="_h3_1">#REF!</definedName>
    <definedName name="_h3_1_1">#REF!</definedName>
    <definedName name="_h3_2">#REF!</definedName>
    <definedName name="_h4">#REF!</definedName>
    <definedName name="_h4_1">#REF!</definedName>
    <definedName name="_h4_1_1">#REF!</definedName>
    <definedName name="_h4_2">#REF!</definedName>
    <definedName name="_h5">#REF!</definedName>
    <definedName name="_h5_1">#REF!</definedName>
    <definedName name="_h5_1_1">#REF!</definedName>
    <definedName name="_h5_2">#REF!</definedName>
    <definedName name="_h6">#REF!</definedName>
    <definedName name="_h6_1">#REF!</definedName>
    <definedName name="_h6_1_1">#REF!</definedName>
    <definedName name="_h6_2">#REF!</definedName>
    <definedName name="_h7">#REF!</definedName>
    <definedName name="_h7_1">#REF!</definedName>
    <definedName name="_h7_1_1">#REF!</definedName>
    <definedName name="_h7_2">#REF!</definedName>
    <definedName name="_h8">#REF!</definedName>
    <definedName name="_h8_1">#REF!</definedName>
    <definedName name="_h8_1_1">#REF!</definedName>
    <definedName name="_h8_2">#REF!</definedName>
    <definedName name="_hfh7">#REF!</definedName>
    <definedName name="_hfh7_1">#REF!</definedName>
    <definedName name="_hfh7_1_1">#REF!</definedName>
    <definedName name="_hfh7_2">#REF!</definedName>
    <definedName name="_hhg1">#REF!</definedName>
    <definedName name="_HJK1">#REF!</definedName>
    <definedName name="_i4">#REF!</definedName>
    <definedName name="_i4_1">#REF!</definedName>
    <definedName name="_i4_1_1">#REF!</definedName>
    <definedName name="_i4_2">#REF!</definedName>
    <definedName name="_i5">#REF!</definedName>
    <definedName name="_i5_1">#REF!</definedName>
    <definedName name="_i5_1_1">#REF!</definedName>
    <definedName name="_i5_2">#REF!</definedName>
    <definedName name="_i6">#REF!</definedName>
    <definedName name="_i6_1">#REF!</definedName>
    <definedName name="_i6_1_1">#REF!</definedName>
    <definedName name="_i6_2">#REF!</definedName>
    <definedName name="_i7">#REF!</definedName>
    <definedName name="_i7_1">#REF!</definedName>
    <definedName name="_i7_1_1">#REF!</definedName>
    <definedName name="_i7_2">#REF!</definedName>
    <definedName name="_i77">#REF!</definedName>
    <definedName name="_i77_1">#REF!</definedName>
    <definedName name="_i77_1_1">#REF!</definedName>
    <definedName name="_i77_2">#REF!</definedName>
    <definedName name="_i8">#REF!</definedName>
    <definedName name="_i8_1">#REF!</definedName>
    <definedName name="_i8_1_1">#REF!</definedName>
    <definedName name="_i8_2">#REF!</definedName>
    <definedName name="_i9">#REF!</definedName>
    <definedName name="_i9_1">#REF!</definedName>
    <definedName name="_i9_1_1">#REF!</definedName>
    <definedName name="_i9_2">#REF!</definedName>
    <definedName name="_k3">#REF!</definedName>
    <definedName name="_k3_1">#REF!</definedName>
    <definedName name="_k3_1_1">#REF!</definedName>
    <definedName name="_k3_2">#REF!</definedName>
    <definedName name="_k4">#REF!</definedName>
    <definedName name="_k4_1">#REF!</definedName>
    <definedName name="_k4_1_1">#REF!</definedName>
    <definedName name="_k4_2">#REF!</definedName>
    <definedName name="_k5">#REF!</definedName>
    <definedName name="_k5_1">#REF!</definedName>
    <definedName name="_k5_1_1">#REF!</definedName>
    <definedName name="_k5_2">#REF!</definedName>
    <definedName name="_k6">#REF!</definedName>
    <definedName name="_k6_1">#REF!</definedName>
    <definedName name="_k6_1_1">#REF!</definedName>
    <definedName name="_k6_2">#REF!</definedName>
    <definedName name="_k7">#REF!</definedName>
    <definedName name="_k7_1">#REF!</definedName>
    <definedName name="_k7_1_1">#REF!</definedName>
    <definedName name="_k7_2">#REF!</definedName>
    <definedName name="_k8">#REF!</definedName>
    <definedName name="_k8_1">#REF!</definedName>
    <definedName name="_k8_1_1">#REF!</definedName>
    <definedName name="_k8_2">#REF!</definedName>
    <definedName name="_k9">#REF!</definedName>
    <definedName name="_k9_1">#REF!</definedName>
    <definedName name="_k9_1_1">#REF!</definedName>
    <definedName name="_k9_2">#REF!</definedName>
    <definedName name="_Key1">#REF!</definedName>
    <definedName name="_key2">#REF!</definedName>
    <definedName name="_kjk6">#REF!</definedName>
    <definedName name="_kjk6_1">#REF!</definedName>
    <definedName name="_kjk6_1_1">#REF!</definedName>
    <definedName name="_kjk6_2">#REF!</definedName>
    <definedName name="_m3">#REF!</definedName>
    <definedName name="_m3_1">#REF!</definedName>
    <definedName name="_m3_1_1">#REF!</definedName>
    <definedName name="_m3_2">#REF!</definedName>
    <definedName name="_m4">#REF!</definedName>
    <definedName name="_m4_1">#REF!</definedName>
    <definedName name="_m4_1_1">#REF!</definedName>
    <definedName name="_m4_2">#REF!</definedName>
    <definedName name="_m5">#REF!</definedName>
    <definedName name="_m5_1">#REF!</definedName>
    <definedName name="_m5_1_1">#REF!</definedName>
    <definedName name="_m5_2">#REF!</definedName>
    <definedName name="_m6">#REF!</definedName>
    <definedName name="_m6_1">#REF!</definedName>
    <definedName name="_m6_1_1">#REF!</definedName>
    <definedName name="_m6_2">#REF!</definedName>
    <definedName name="_m7">#REF!</definedName>
    <definedName name="_m7_1">#REF!</definedName>
    <definedName name="_m7_1_1">#REF!</definedName>
    <definedName name="_m7_2">#REF!</definedName>
    <definedName name="_m8">#REF!</definedName>
    <definedName name="_m8_1">#REF!</definedName>
    <definedName name="_m8_1_1">#REF!</definedName>
    <definedName name="_m8_2">#REF!</definedName>
    <definedName name="_m9">#REF!</definedName>
    <definedName name="_m9_1">#REF!</definedName>
    <definedName name="_m9_1_1">#REF!</definedName>
    <definedName name="_m9_2">#REF!</definedName>
    <definedName name="_n3">#REF!</definedName>
    <definedName name="_n3_1">#REF!</definedName>
    <definedName name="_n3_1_1">#REF!</definedName>
    <definedName name="_n3_2">#REF!</definedName>
    <definedName name="_n4">#REF!</definedName>
    <definedName name="_n4_1">#REF!</definedName>
    <definedName name="_n4_1_1">#REF!</definedName>
    <definedName name="_n4_2">#REF!</definedName>
    <definedName name="_n5">#REF!</definedName>
    <definedName name="_n5_1">#REF!</definedName>
    <definedName name="_n5_1_1">#REF!</definedName>
    <definedName name="_n5_2">#REF!</definedName>
    <definedName name="_NDC1" hidden="1">{"'内訳表'!$B$2:$N$64"}</definedName>
    <definedName name="_new10">#REF!</definedName>
    <definedName name="_NEW4">#REF!</definedName>
    <definedName name="_no1">#REF!</definedName>
    <definedName name="_no10">#REF!</definedName>
    <definedName name="_no11">#REF!</definedName>
    <definedName name="_no12">#REF!</definedName>
    <definedName name="_no13">#REF!</definedName>
    <definedName name="_no14">#REF!</definedName>
    <definedName name="_no2">#REF!</definedName>
    <definedName name="_no3">#REF!</definedName>
    <definedName name="_no4">#REF!</definedName>
    <definedName name="_no5">#REF!</definedName>
    <definedName name="_no6">#REF!</definedName>
    <definedName name="_no7">#REF!</definedName>
    <definedName name="_no8">#REF!</definedName>
    <definedName name="_no9">#REF!</definedName>
    <definedName name="_nyn7">#REF!</definedName>
    <definedName name="_nyn7_1">#REF!</definedName>
    <definedName name="_nyn7_1_1">#REF!</definedName>
    <definedName name="_nyn7_2">#REF!</definedName>
    <definedName name="_o4">#REF!</definedName>
    <definedName name="_o4_1">#REF!</definedName>
    <definedName name="_o4_1_1">#REF!</definedName>
    <definedName name="_o4_2">#REF!</definedName>
    <definedName name="_o5">#REF!</definedName>
    <definedName name="_o5_1">#REF!</definedName>
    <definedName name="_o5_1_1">#REF!</definedName>
    <definedName name="_o5_2">#REF!</definedName>
    <definedName name="_o6">#REF!</definedName>
    <definedName name="_o6_1">#REF!</definedName>
    <definedName name="_o6_1_1">#REF!</definedName>
    <definedName name="_o6_2">#REF!</definedName>
    <definedName name="_o7">#REF!</definedName>
    <definedName name="_o7_1">#REF!</definedName>
    <definedName name="_o7_1_1">#REF!</definedName>
    <definedName name="_o7_2">#REF!</definedName>
    <definedName name="_o8">#REF!</definedName>
    <definedName name="_o8_1">#REF!</definedName>
    <definedName name="_o8_1_1">#REF!</definedName>
    <definedName name="_o8_2">#REF!</definedName>
    <definedName name="_o9">#REF!</definedName>
    <definedName name="_o9_1">#REF!</definedName>
    <definedName name="_o9_1_1">#REF!</definedName>
    <definedName name="_o9_2">#REF!</definedName>
    <definedName name="_Order1" hidden="1">0</definedName>
    <definedName name="_Order2" hidden="1">255</definedName>
    <definedName name="_p6">#REF!</definedName>
    <definedName name="_p6_1">#REF!</definedName>
    <definedName name="_p6_1_1">#REF!</definedName>
    <definedName name="_p6_2">#REF!</definedName>
    <definedName name="_p7">#REF!</definedName>
    <definedName name="_p7_1">#REF!</definedName>
    <definedName name="_p7_1_1">#REF!</definedName>
    <definedName name="_p7_2">#REF!</definedName>
    <definedName name="_p8">#REF!</definedName>
    <definedName name="_p8_1">#REF!</definedName>
    <definedName name="_p8_1_1">#REF!</definedName>
    <definedName name="_p8_2">#REF!</definedName>
    <definedName name="_Parse_Out">#REF!</definedName>
    <definedName name="_pp2">#REF!</definedName>
    <definedName name="_PUE2">#REF!</definedName>
    <definedName name="_pue3">#REF!</definedName>
    <definedName name="_PUE4">#REF!</definedName>
    <definedName name="_PUE5">#REF!</definedName>
    <definedName name="_PUE6">#REF!</definedName>
    <definedName name="_PUE7">#REF!</definedName>
    <definedName name="_r">#REF!</definedName>
    <definedName name="_r_1">#REF!</definedName>
    <definedName name="_r_1_1">#REF!</definedName>
    <definedName name="_r_2">#REF!</definedName>
    <definedName name="_r3d" hidden="1">{#N/A,#N/A,FALSE,"POLONNA 8";#N/A,#N/A,FALSE,"POLONNA 7";#N/A,#N/A,FALSE,"POLONNA 6";#N/A,#N/A,FALSE,"POLONNA 5 ";#N/A,#N/A,FALSE,"POLONNA 3";#N/A,#N/A,FALSE,"POLONNA 4";#N/A,#N/A,FALSE,"POLONNA 2";#N/A,#N/A,FALSE,"POLONNA 1"}</definedName>
    <definedName name="_r4r">#REF!</definedName>
    <definedName name="_r4r_1">#REF!</definedName>
    <definedName name="_r4r_1_1">#REF!</definedName>
    <definedName name="_r4r_2">#REF!</definedName>
    <definedName name="_Regression_Out">#REF!</definedName>
    <definedName name="_Regression_X">#REF!</definedName>
    <definedName name="_REGRESSION_XNJA">#REF!</definedName>
    <definedName name="_Regression_Y">#REF!</definedName>
    <definedName name="_rtu6">#REF!</definedName>
    <definedName name="_rtu6_1">#REF!</definedName>
    <definedName name="_rtu6_1_1">#REF!</definedName>
    <definedName name="_rtu6_2">#REF!</definedName>
    <definedName name="_s1">#REF!</definedName>
    <definedName name="_s1_1">#REF!</definedName>
    <definedName name="_s1_1_1">#REF!</definedName>
    <definedName name="_s1_2">#REF!</definedName>
    <definedName name="_s2">#REF!</definedName>
    <definedName name="_s2_1">#REF!</definedName>
    <definedName name="_s2_1_1">#REF!</definedName>
    <definedName name="_s2_2">#REF!</definedName>
    <definedName name="_s3">#REF!</definedName>
    <definedName name="_s3_1">#REF!</definedName>
    <definedName name="_s3_1_1">#REF!</definedName>
    <definedName name="_s3_2">#REF!</definedName>
    <definedName name="_s4">#REF!</definedName>
    <definedName name="_s4_1">#REF!</definedName>
    <definedName name="_s4_1_1">#REF!</definedName>
    <definedName name="_s4_2">#REF!</definedName>
    <definedName name="_s5">#REF!</definedName>
    <definedName name="_s5_1">#REF!</definedName>
    <definedName name="_s5_1_1">#REF!</definedName>
    <definedName name="_s5_2">#REF!</definedName>
    <definedName name="_s6">#REF!</definedName>
    <definedName name="_s6_1">#REF!</definedName>
    <definedName name="_s6_1_1">#REF!</definedName>
    <definedName name="_s6_2">#REF!</definedName>
    <definedName name="_s7">#REF!</definedName>
    <definedName name="_s7_1">#REF!</definedName>
    <definedName name="_s7_1_1">#REF!</definedName>
    <definedName name="_s7_2">#REF!</definedName>
    <definedName name="_scenchg1">#REF!</definedName>
    <definedName name="_sdf">#REF!</definedName>
    <definedName name="_Sort">#REF!</definedName>
    <definedName name="_SortNJA">#REF!</definedName>
    <definedName name="_sss">#REF!</definedName>
    <definedName name="_t3">#REF!</definedName>
    <definedName name="_t3_1">#REF!</definedName>
    <definedName name="_t3_1_1">#REF!</definedName>
    <definedName name="_t3_2">#REF!</definedName>
    <definedName name="_t4">#REF!</definedName>
    <definedName name="_t4_1">#REF!</definedName>
    <definedName name="_t4_1_1">#REF!</definedName>
    <definedName name="_t4_2">#REF!</definedName>
    <definedName name="_t5">#REF!</definedName>
    <definedName name="_t5_1">#REF!</definedName>
    <definedName name="_t5_1_1">#REF!</definedName>
    <definedName name="_t5_2">#REF!</definedName>
    <definedName name="_t6">#REF!</definedName>
    <definedName name="_t6_1">#REF!</definedName>
    <definedName name="_t6_1_1">#REF!</definedName>
    <definedName name="_t6_2">#REF!</definedName>
    <definedName name="_t66">#REF!</definedName>
    <definedName name="_t66_1">#REF!</definedName>
    <definedName name="_t66_1_1">#REF!</definedName>
    <definedName name="_t66_2">#REF!</definedName>
    <definedName name="_t7">#REF!</definedName>
    <definedName name="_t7_1">#REF!</definedName>
    <definedName name="_t7_1_1">#REF!</definedName>
    <definedName name="_t7_2">#REF!</definedName>
    <definedName name="_t77">#REF!</definedName>
    <definedName name="_t77_1">#REF!</definedName>
    <definedName name="_t77_1_1">#REF!</definedName>
    <definedName name="_t77_2">#REF!</definedName>
    <definedName name="_t8">#REF!</definedName>
    <definedName name="_t8_1">#REF!</definedName>
    <definedName name="_t8_1_1">#REF!</definedName>
    <definedName name="_t8_2">#REF!</definedName>
    <definedName name="_t88">#REF!</definedName>
    <definedName name="_t88_1">#REF!</definedName>
    <definedName name="_t88_1_1">#REF!</definedName>
    <definedName name="_t88_2">#REF!</definedName>
    <definedName name="_t9">#REF!</definedName>
    <definedName name="_t9_1">#REF!</definedName>
    <definedName name="_t9_1_1">#REF!</definedName>
    <definedName name="_t9_2">#REF!</definedName>
    <definedName name="_t99">#REF!</definedName>
    <definedName name="_t99_1">#REF!</definedName>
    <definedName name="_t99_1_1">#REF!</definedName>
    <definedName name="_t99_2">#REF!</definedName>
    <definedName name="_Table1_Out">#REF!</definedName>
    <definedName name="_Table2_Out">#REF!</definedName>
    <definedName name="_u4">#REF!</definedName>
    <definedName name="_u4_1">#REF!</definedName>
    <definedName name="_u4_1_1">#REF!</definedName>
    <definedName name="_u4_2">#REF!</definedName>
    <definedName name="_u5">#REF!</definedName>
    <definedName name="_u5_1">#REF!</definedName>
    <definedName name="_u5_1_1">#REF!</definedName>
    <definedName name="_u5_2">#REF!</definedName>
    <definedName name="_u6">#REF!</definedName>
    <definedName name="_u6_1">#REF!</definedName>
    <definedName name="_u6_1_1">#REF!</definedName>
    <definedName name="_u6_2">#REF!</definedName>
    <definedName name="_u7">#REF!</definedName>
    <definedName name="_u7_1">#REF!</definedName>
    <definedName name="_u7_1_1">#REF!</definedName>
    <definedName name="_u7_2">#REF!</definedName>
    <definedName name="_u8">#REF!</definedName>
    <definedName name="_u8_1">#REF!</definedName>
    <definedName name="_u8_1_1">#REF!</definedName>
    <definedName name="_u8_2">#REF!</definedName>
    <definedName name="_u9">#REF!</definedName>
    <definedName name="_u9_1">#REF!</definedName>
    <definedName name="_u9_1_1">#REF!</definedName>
    <definedName name="_u9_2">#REF!</definedName>
    <definedName name="_ur7">#REF!</definedName>
    <definedName name="_ur7_1">#REF!</definedName>
    <definedName name="_ur7_1_1">#REF!</definedName>
    <definedName name="_ur7_2">#REF!</definedName>
    <definedName name="_v2">#REF!</definedName>
    <definedName name="_v2_1">#REF!</definedName>
    <definedName name="_v2_1_1">#REF!</definedName>
    <definedName name="_v2_2">#REF!</definedName>
    <definedName name="_v3">#REF!</definedName>
    <definedName name="_v3_1">#REF!</definedName>
    <definedName name="_v3_1_1">#REF!</definedName>
    <definedName name="_v3_2">#REF!</definedName>
    <definedName name="_v4">#REF!</definedName>
    <definedName name="_v4_1">#REF!</definedName>
    <definedName name="_v4_1_1">#REF!</definedName>
    <definedName name="_v4_2">#REF!</definedName>
    <definedName name="_v5">#REF!</definedName>
    <definedName name="_v5_1">#REF!</definedName>
    <definedName name="_v5_1_1">#REF!</definedName>
    <definedName name="_v5_2">#REF!</definedName>
    <definedName name="_v6">#REF!</definedName>
    <definedName name="_v6_1">#REF!</definedName>
    <definedName name="_v6_1_1">#REF!</definedName>
    <definedName name="_v6_2">#REF!</definedName>
    <definedName name="_v7">#REF!</definedName>
    <definedName name="_v7_1">#REF!</definedName>
    <definedName name="_v7_1_1">#REF!</definedName>
    <definedName name="_v7_2">#REF!</definedName>
    <definedName name="_v8">#REF!</definedName>
    <definedName name="_v8_1">#REF!</definedName>
    <definedName name="_v8_1_1">#REF!</definedName>
    <definedName name="_v8_2">#REF!</definedName>
    <definedName name="_v9">#REF!</definedName>
    <definedName name="_v9_1">#REF!</definedName>
    <definedName name="_v9_1_1">#REF!</definedName>
    <definedName name="_v9_2">#REF!</definedName>
    <definedName name="_VEX1">#REF!</definedName>
    <definedName name="_vfv4">#REF!</definedName>
    <definedName name="_vfv4_1">#REF!</definedName>
    <definedName name="_vfv4_1_1">#REF!</definedName>
    <definedName name="_vfv4_2">#REF!</definedName>
    <definedName name="_x1">#REF!</definedName>
    <definedName name="_x1_1">#REF!</definedName>
    <definedName name="_x1_1_1">#REF!</definedName>
    <definedName name="_x1_2">#REF!</definedName>
    <definedName name="_x2">#REF!</definedName>
    <definedName name="_x2_1">#REF!</definedName>
    <definedName name="_x2_1_1">#REF!</definedName>
    <definedName name="_x2_2">#REF!</definedName>
    <definedName name="_x3">#REF!</definedName>
    <definedName name="_x3_1">#REF!</definedName>
    <definedName name="_x3_1_1">#REF!</definedName>
    <definedName name="_x3_2">#REF!</definedName>
    <definedName name="_x4">#REF!</definedName>
    <definedName name="_x4_1">#REF!</definedName>
    <definedName name="_x4_1_1">#REF!</definedName>
    <definedName name="_x4_2">#REF!</definedName>
    <definedName name="_x5">#REF!</definedName>
    <definedName name="_x5_1">#REF!</definedName>
    <definedName name="_x5_1_1">#REF!</definedName>
    <definedName name="_x5_2">#REF!</definedName>
    <definedName name="_x6">#REF!</definedName>
    <definedName name="_x6_1">#REF!</definedName>
    <definedName name="_x6_1_1">#REF!</definedName>
    <definedName name="_x6_2">#REF!</definedName>
    <definedName name="_x7">#REF!</definedName>
    <definedName name="_x7_1">#REF!</definedName>
    <definedName name="_x7_1_1">#REF!</definedName>
    <definedName name="_x7_2">#REF!</definedName>
    <definedName name="_x8">#REF!</definedName>
    <definedName name="_x8_1">#REF!</definedName>
    <definedName name="_x8_1_1">#REF!</definedName>
    <definedName name="_x8_2">#REF!</definedName>
    <definedName name="_x9">#REF!</definedName>
    <definedName name="_x9_1">#REF!</definedName>
    <definedName name="_x9_1_1">#REF!</definedName>
    <definedName name="_x9_2">#REF!</definedName>
    <definedName name="_y2">#REF!</definedName>
    <definedName name="_y2_1">#REF!</definedName>
    <definedName name="_y2_1_1">#REF!</definedName>
    <definedName name="_y2_2">#REF!</definedName>
    <definedName name="_y3">#REF!</definedName>
    <definedName name="_y3_1">#REF!</definedName>
    <definedName name="_y3_1_1">#REF!</definedName>
    <definedName name="_y3_2">#REF!</definedName>
    <definedName name="_y4">#REF!</definedName>
    <definedName name="_y4_1">#REF!</definedName>
    <definedName name="_y4_1_1">#REF!</definedName>
    <definedName name="_y4_2">#REF!</definedName>
    <definedName name="_y5">#REF!</definedName>
    <definedName name="_y5_1">#REF!</definedName>
    <definedName name="_y5_1_1">#REF!</definedName>
    <definedName name="_y5_2">#REF!</definedName>
    <definedName name="_y6">#REF!</definedName>
    <definedName name="_y6_1">#REF!</definedName>
    <definedName name="_y6_1_1">#REF!</definedName>
    <definedName name="_y6_2">#REF!</definedName>
    <definedName name="_y7">#REF!</definedName>
    <definedName name="_y7_1">#REF!</definedName>
    <definedName name="_y7_1_1">#REF!</definedName>
    <definedName name="_y7_2">#REF!</definedName>
    <definedName name="_y8">#REF!</definedName>
    <definedName name="_y8_1">#REF!</definedName>
    <definedName name="_y8_1_1">#REF!</definedName>
    <definedName name="_y8_2">#REF!</definedName>
    <definedName name="_y9">#REF!</definedName>
    <definedName name="_y9_1">#REF!</definedName>
    <definedName name="_y9_1_1">#REF!</definedName>
    <definedName name="_y9_2">#REF!</definedName>
    <definedName name="_z1">#REF!</definedName>
    <definedName name="_z1_1">#REF!</definedName>
    <definedName name="_z1_1_1">#REF!</definedName>
    <definedName name="_z1_2">#REF!</definedName>
    <definedName name="_z2">#REF!</definedName>
    <definedName name="_z2_1">#REF!</definedName>
    <definedName name="_z2_1_1">#REF!</definedName>
    <definedName name="_z2_2">#REF!</definedName>
    <definedName name="_z3">#REF!</definedName>
    <definedName name="_z3_1">#REF!</definedName>
    <definedName name="_z3_1_1">#REF!</definedName>
    <definedName name="_z3_2">#REF!</definedName>
    <definedName name="_z4">#REF!</definedName>
    <definedName name="_z4_1">#REF!</definedName>
    <definedName name="_z4_1_1">#REF!</definedName>
    <definedName name="_z4_2">#REF!</definedName>
    <definedName name="_z5">#REF!</definedName>
    <definedName name="_z5_1">#REF!</definedName>
    <definedName name="_z5_1_1">#REF!</definedName>
    <definedName name="_z5_2">#REF!</definedName>
    <definedName name="_z6">#REF!</definedName>
    <definedName name="_z6_1">#REF!</definedName>
    <definedName name="_z6_1_1">#REF!</definedName>
    <definedName name="_z6_2">#REF!</definedName>
    <definedName name="´p" hidden="1">#REF!</definedName>
    <definedName name="¿Quiénes_están_inscritos_dentro_del_sistema__incluye_desinscr___">#REF!</definedName>
    <definedName name="A.NO">#REF!</definedName>
    <definedName name="A_impresión_IM">#REF!</definedName>
    <definedName name="a1_Y1">[3]CONFIGURACIÓN!$D$17</definedName>
    <definedName name="a1_Y2">[3]CONFIGURACIÓN!$E$17</definedName>
    <definedName name="a10_Y10">[3]CONFIGURACIÓN!$M$26</definedName>
    <definedName name="a10_Y11">[3]CONFIGURACIÓN!$N$26</definedName>
    <definedName name="a2_Y2">[3]CONFIGURACIÓN!$E$18</definedName>
    <definedName name="a2_Y3">[3]CONFIGURACIÓN!$F$18</definedName>
    <definedName name="a2a">#REF!</definedName>
    <definedName name="a2a_1">#REF!</definedName>
    <definedName name="a2a_1_1">#REF!</definedName>
    <definedName name="a2a_2">#REF!</definedName>
    <definedName name="a3_Y3">[3]CONFIGURACIÓN!$F$19</definedName>
    <definedName name="a3_Y4">[3]CONFIGURACIÓN!$G$19</definedName>
    <definedName name="a4_Y4">[3]CONFIGURACIÓN!$G$20</definedName>
    <definedName name="a4_Y5">[3]CONFIGURACIÓN!$H$20</definedName>
    <definedName name="a5_Y5">[3]CONFIGURACIÓN!$H$21</definedName>
    <definedName name="a5_Y6">[3]CONFIGURACIÓN!$I$21</definedName>
    <definedName name="a6_Y6">[3]CONFIGURACIÓN!$I$22</definedName>
    <definedName name="a6_Y7">[3]CONFIGURACIÓN!$J$22</definedName>
    <definedName name="a6d">#REF!</definedName>
    <definedName name="A6E">#REF!</definedName>
    <definedName name="a7_Y7">[3]CONFIGURACIÓN!$J$23</definedName>
    <definedName name="a7_Y8">[3]CONFIGURACIÓN!$K$23</definedName>
    <definedName name="A7D">#REF!</definedName>
    <definedName name="a8_Y8">[3]CONFIGURACIÓN!$K$24</definedName>
    <definedName name="a8_Y9">[3]CONFIGURACIÓN!$L$24</definedName>
    <definedName name="a9_Y10">[3]CONFIGURACIÓN!$M$25</definedName>
    <definedName name="a9_Y9">[3]CONFIGURACIÓN!$L$25</definedName>
    <definedName name="aaaa" hidden="1">#REF!</definedName>
    <definedName name="AAAAAA">#REF!</definedName>
    <definedName name="aaaaas">#REF!</definedName>
    <definedName name="aaaaas_1">#REF!</definedName>
    <definedName name="aaaaas_1_1">#REF!</definedName>
    <definedName name="aaaaas_2">#REF!</definedName>
    <definedName name="aas">#REF!</definedName>
    <definedName name="aas_1">#REF!</definedName>
    <definedName name="aas_1_1">#REF!</definedName>
    <definedName name="aas_2">#REF!</definedName>
    <definedName name="ab">#REF!</definedName>
    <definedName name="abc">#REF!</definedName>
    <definedName name="ABCD">#REF!</definedName>
    <definedName name="ABCDE">#REF!</definedName>
    <definedName name="ABF" hidden="1">#REF!</definedName>
    <definedName name="AccessDatabase" hidden="1">"C:\My Documents\New MMR\INPUT.mdb"</definedName>
    <definedName name="ACCV" hidden="1">#REF!</definedName>
    <definedName name="ActividadRE">#REF!</definedName>
    <definedName name="acxdfqh">#REF!</definedName>
    <definedName name="adf">#REF!</definedName>
    <definedName name="ADFGSDB">#REF!</definedName>
    <definedName name="ADFGSDB_1">#REF!</definedName>
    <definedName name="ADFGSDB_1_1">#REF!</definedName>
    <definedName name="ADFGSDB_2">#REF!</definedName>
    <definedName name="ADSAD">#REF!</definedName>
    <definedName name="ADSAD_1">#REF!</definedName>
    <definedName name="ADSAD_1_1">#REF!</definedName>
    <definedName name="ADSAD_2">#REF!</definedName>
    <definedName name="ADSF" hidden="1">#REF!</definedName>
    <definedName name="aefa">#REF!</definedName>
    <definedName name="aefa_1">#REF!</definedName>
    <definedName name="aefa_1_1">#REF!</definedName>
    <definedName name="aefa_2">#REF!</definedName>
    <definedName name="afdgbva" hidden="1">{#N/A,#N/A,TRUE,"Report"}</definedName>
    <definedName name="afdsw">#REF!</definedName>
    <definedName name="afdsw_1">#REF!</definedName>
    <definedName name="afdsw_1_1">#REF!</definedName>
    <definedName name="afdsw_2">#REF!</definedName>
    <definedName name="aga" hidden="1">{#N/A,#N/A,TRUE,"Report"}</definedName>
    <definedName name="agdsgg">#REF!</definedName>
    <definedName name="agdsgg_1">#REF!</definedName>
    <definedName name="agdsgg_1_1">#REF!</definedName>
    <definedName name="agdsgg_2">#REF!</definedName>
    <definedName name="AGHFD" hidden="1">#REF!</definedName>
    <definedName name="AIUA">#REF!</definedName>
    <definedName name="AIUE">#REF!</definedName>
    <definedName name="AIUH">#REF!</definedName>
    <definedName name="AIUO">#REF!</definedName>
    <definedName name="Ajusteinf">#REF!</definedName>
    <definedName name="AJUSTPTO">#REF!</definedName>
    <definedName name="alejo" hidden="1">#REF!</definedName>
    <definedName name="ALMUERZO">'[4]Resumen Preparaciones'!$C$52:$C$113</definedName>
    <definedName name="almuerzocena">'[4]Resumen Preparaciones'!$C$52:$C$141</definedName>
    <definedName name="AMAZONAS">#REF!</definedName>
    <definedName name="an">#REF!</definedName>
    <definedName name="ANEXO1">#REF!</definedName>
    <definedName name="ANTIOQUIA">#REF!</definedName>
    <definedName name="anual">#REF!</definedName>
    <definedName name="any">#REF!</definedName>
    <definedName name="año1">[3]CONFIGURACIÓN!$F$9</definedName>
    <definedName name="aplqscv">#REF!</definedName>
    <definedName name="aplsdfc">#REF!</definedName>
    <definedName name="apmljg">#REF!</definedName>
    <definedName name="apmnfghzer">#REF!</definedName>
    <definedName name="APU">#REF!</definedName>
    <definedName name="aqaq">#REF!</definedName>
    <definedName name="aqaq_1">#REF!</definedName>
    <definedName name="aqaq_1_1">#REF!</definedName>
    <definedName name="aqaq_2">#REF!</definedName>
    <definedName name="ARAUCA">#REF!</definedName>
    <definedName name="_xlnm.Print_Area" localSheetId="0">'Propuesta Economica '!$A$2:$L$42</definedName>
    <definedName name="asa">#REF!</definedName>
    <definedName name="ASASDA">#REF!</definedName>
    <definedName name="ASD">#REF!</definedName>
    <definedName name="ASD_1">#REF!</definedName>
    <definedName name="ASD_1_1">#REF!</definedName>
    <definedName name="ASD_2">#REF!</definedName>
    <definedName name="ASDA">#REF!</definedName>
    <definedName name="ASDA_1">#REF!</definedName>
    <definedName name="ASDA_1_1">#REF!</definedName>
    <definedName name="ASDA_2">#REF!</definedName>
    <definedName name="asdasd">#REF!</definedName>
    <definedName name="asdasd_1">#REF!</definedName>
    <definedName name="asdasd_1_1">#REF!</definedName>
    <definedName name="asdasd_2">#REF!</definedName>
    <definedName name="asdf">#REF!</definedName>
    <definedName name="asdf_1">#REF!</definedName>
    <definedName name="asdf_1_1">#REF!</definedName>
    <definedName name="asdf_2">#REF!</definedName>
    <definedName name="asdfa">#REF!</definedName>
    <definedName name="asdfa_1">#REF!</definedName>
    <definedName name="asdfa_1_1">#REF!</definedName>
    <definedName name="asdfa_2">#REF!</definedName>
    <definedName name="asdfasdfsadf">#REF!</definedName>
    <definedName name="asfasd">#REF!</definedName>
    <definedName name="asfasd_1">#REF!</definedName>
    <definedName name="asfasd_1_1">#REF!</definedName>
    <definedName name="asfasd_2">#REF!</definedName>
    <definedName name="asfasdl">#REF!</definedName>
    <definedName name="asfasdl_1">#REF!</definedName>
    <definedName name="asfasdl_1_1">#REF!</definedName>
    <definedName name="asfasdl_2">#REF!</definedName>
    <definedName name="asfdfe">#REF!</definedName>
    <definedName name="asff">#REF!</definedName>
    <definedName name="asff_1">#REF!</definedName>
    <definedName name="asff_1_1">#REF!</definedName>
    <definedName name="asff_2">#REF!</definedName>
    <definedName name="asfghjoi">#REF!</definedName>
    <definedName name="asfghjoi_1">#REF!</definedName>
    <definedName name="asfghjoi_1_1">#REF!</definedName>
    <definedName name="asfghjoi_2">#REF!</definedName>
    <definedName name="aslacsk">#REF!</definedName>
    <definedName name="asojkdr">#REF!</definedName>
    <definedName name="asojkdr_1">#REF!</definedName>
    <definedName name="asojkdr_1_1">#REF!</definedName>
    <definedName name="asojkdr_2">#REF!</definedName>
    <definedName name="ass2wq2" hidden="1">#REF!</definedName>
    <definedName name="aswd">#REF!</definedName>
    <definedName name="ATGHH" hidden="1">#REF!</definedName>
    <definedName name="ATLANTICO">#REF!</definedName>
    <definedName name="AVBC" hidden="1">#REF!</definedName>
    <definedName name="avgbdhj">#REF!</definedName>
    <definedName name="AWD">#REF!</definedName>
    <definedName name="awxdse">#REF!</definedName>
    <definedName name="awxsd">#REF!</definedName>
    <definedName name="AXCC" hidden="1">#REF!</definedName>
    <definedName name="AXX" hidden="1">#REF!</definedName>
    <definedName name="AYUDANTECALU">#REF!</definedName>
    <definedName name="AYUDANTECMAD">#REF!</definedName>
    <definedName name="AYUDANTECMET">#REF!</definedName>
    <definedName name="AYUDANTEELEC">#REF!</definedName>
    <definedName name="AYUDANTEH">#REF!</definedName>
    <definedName name="AYUDANTEHER">#REF!</definedName>
    <definedName name="AYUDANTEINS">#REF!</definedName>
    <definedName name="AYUDANTEO">#REF!</definedName>
    <definedName name="AYUDANTEPIN">#REF!</definedName>
    <definedName name="azaz">#REF!</definedName>
    <definedName name="azaz_1">#REF!</definedName>
    <definedName name="azaz_1_1">#REF!</definedName>
    <definedName name="azaz_2">#REF!</definedName>
    <definedName name="aze">#REF!</definedName>
    <definedName name="azert">#REF!</definedName>
    <definedName name="azsdt">#REF!</definedName>
    <definedName name="Aグラフ" hidden="1">#REF!</definedName>
    <definedName name="B">#REF!</definedName>
    <definedName name="B_1">#REF!</definedName>
    <definedName name="B_1_1">#REF!</definedName>
    <definedName name="B_2">#REF!</definedName>
    <definedName name="badb" hidden="1">{"MG-2002-F1",#N/A,FALSE,"PPU-Telemig";"MG-2002-F2",#N/A,FALSE,"PPU-Telemig";"MG-2002-F3",#N/A,FALSE,"PPU-Telemig";"MG-2002-F4",#N/A,FALSE,"PPU-Telemig";"MG-2003-F1",#N/A,FALSE,"PPU-Telemig";"MG-2004-F1",#N/A,FALSE,"PPU-Telemig"}</definedName>
    <definedName name="Base_datos_IM">#REF!</definedName>
    <definedName name="BASICOS">'[5]B. Básicos'!$B$8:$E$20</definedName>
    <definedName name="bbb">[6]lista!$A$11:$A$13</definedName>
    <definedName name="bbbbbb">#REF!</definedName>
    <definedName name="bbbbbb_1">#REF!</definedName>
    <definedName name="bbbbbb_1_1">#REF!</definedName>
    <definedName name="bbbbbb_2">#REF!</definedName>
    <definedName name="bbbbbh">#REF!</definedName>
    <definedName name="bbbbbh_1">#REF!</definedName>
    <definedName name="bbbbbh_1_1">#REF!</definedName>
    <definedName name="bbbbbh_2">#REF!</definedName>
    <definedName name="bbd">#REF!</definedName>
    <definedName name="bbd_1">#REF!</definedName>
    <definedName name="bbd_1_1">#REF!</definedName>
    <definedName name="bbd_2">#REF!</definedName>
    <definedName name="BCXBDFG">#REF!</definedName>
    <definedName name="BCXBDFG_1">#REF!</definedName>
    <definedName name="BCXBDFG_1_1">#REF!</definedName>
    <definedName name="BCXBDFG_2">#REF!</definedName>
    <definedName name="BDFB">#REF!</definedName>
    <definedName name="BDFB_1">#REF!</definedName>
    <definedName name="BDFB_1_1">#REF!</definedName>
    <definedName name="BDFB_2">#REF!</definedName>
    <definedName name="BDFGDG">#REF!</definedName>
    <definedName name="BDFGDG_1">#REF!</definedName>
    <definedName name="BDFGDG_1_1">#REF!</definedName>
    <definedName name="BDFGDG_2">#REF!</definedName>
    <definedName name="be">#REF!</definedName>
    <definedName name="be_1">#REF!</definedName>
    <definedName name="be_1_1">#REF!</definedName>
    <definedName name="be_2">#REF!</definedName>
    <definedName name="bfdgh">#REF!</definedName>
    <definedName name="bfnfv">#REF!</definedName>
    <definedName name="bfnfv_1">#REF!</definedName>
    <definedName name="bfnfv_1_1">#REF!</definedName>
    <definedName name="bfnfv_2">#REF!</definedName>
    <definedName name="bgb">#REF!</definedName>
    <definedName name="bgb_1">#REF!</definedName>
    <definedName name="bgb_1_1">#REF!</definedName>
    <definedName name="bgb_2">#REF!</definedName>
    <definedName name="BGDGFRT">#REF!</definedName>
    <definedName name="BGDGFRT_1">#REF!</definedName>
    <definedName name="BGDGFRT_1_1">#REF!</definedName>
    <definedName name="BGDGFRT_2">#REF!</definedName>
    <definedName name="BGFBFH">#REF!</definedName>
    <definedName name="BGFBFH_1">#REF!</definedName>
    <definedName name="BGFBFH_1_1">#REF!</definedName>
    <definedName name="BGFBFH_2">#REF!</definedName>
    <definedName name="bgvfcdx">#REF!</definedName>
    <definedName name="bgvfcdx_1">#REF!</definedName>
    <definedName name="bgvfcdx_1_1">#REF!</definedName>
    <definedName name="bgvfcdx_2">#REF!</definedName>
    <definedName name="bn" hidden="1">{"'内訳表'!$B$2:$N$64"}</definedName>
    <definedName name="BOLIVAR">#REF!</definedName>
    <definedName name="BOX__">#REF!</definedName>
    <definedName name="br">#REF!</definedName>
    <definedName name="br_1">#REF!</definedName>
    <definedName name="br_1_1">#REF!</definedName>
    <definedName name="br_2">#REF!</definedName>
    <definedName name="brtfd">#REF!</definedName>
    <definedName name="bsb">#REF!</definedName>
    <definedName name="bsb_1">#REF!</definedName>
    <definedName name="bsb_1_1">#REF!</definedName>
    <definedName name="bsb_2">#REF!</definedName>
    <definedName name="bspoi">#REF!</definedName>
    <definedName name="bspoi_1">#REF!</definedName>
    <definedName name="bspoi_1_1">#REF!</definedName>
    <definedName name="bspoi_2">#REF!</definedName>
    <definedName name="bt">#REF!</definedName>
    <definedName name="bt_1">#REF!</definedName>
    <definedName name="bt_1_1">#REF!</definedName>
    <definedName name="bt_2">#REF!</definedName>
    <definedName name="BTYJHTR">#REF!</definedName>
    <definedName name="BTYJHTR_1">#REF!</definedName>
    <definedName name="BTYJHTR_1_1">#REF!</definedName>
    <definedName name="BTYJHTR_2">#REF!</definedName>
    <definedName name="bvb">#REF!</definedName>
    <definedName name="bvbc">#REF!</definedName>
    <definedName name="bvbc_1">#REF!</definedName>
    <definedName name="bvbc_1_1">#REF!</definedName>
    <definedName name="bvbc_2">#REF!</definedName>
    <definedName name="bvcb">#REF!</definedName>
    <definedName name="bvcb_1">#REF!</definedName>
    <definedName name="bvcb_1_1">#REF!</definedName>
    <definedName name="bvcb_2">#REF!</definedName>
    <definedName name="bvn">#REF!</definedName>
    <definedName name="bvn_1">#REF!</definedName>
    <definedName name="bvn_1_1">#REF!</definedName>
    <definedName name="bvn_2">#REF!</definedName>
    <definedName name="by">#REF!</definedName>
    <definedName name="by_1">#REF!</definedName>
    <definedName name="by_1_1">#REF!</definedName>
    <definedName name="by_2">#REF!</definedName>
    <definedName name="Ｂグラフ" hidden="1">#REF!</definedName>
    <definedName name="CA">#REF!</definedName>
    <definedName name="CABCELAR">#REF!</definedName>
    <definedName name="CAC">#REF!</definedName>
    <definedName name="CADENERO">#REF!</definedName>
    <definedName name="CALDAS">#REF!</definedName>
    <definedName name="CALENDARIO">[3]CALENDARIO!$B$6:$H$161</definedName>
    <definedName name="Calidad">[7]PERSONAL!$P$58</definedName>
    <definedName name="Calidad_1">"['file://172.16.9.31/ArchivosICBF/DIRECCION%20TECNICA%20ICBF/Archivos%20FONADE/COSTEO%20DIAGNOSTICOS.xlsm'#$PERSONAL.$P$58]"</definedName>
    <definedName name="CALIDAD3">#REF!</definedName>
    <definedName name="Campamento">[7]PERSONAL!$P$122</definedName>
    <definedName name="Campamento_1">"['file://172.16.9.31/ArchivosICBF/DIRECCION%20TECNICA%20ICBF/Archivos%20FONADE/COSTEO%20DIAGNOSTICOS.xlsm'#$PERSONAL.$P$122]"</definedName>
    <definedName name="CANT..">#REF!</definedName>
    <definedName name="CAPBASICOS">'[5]CAP.BASICOS'!$C$9:$I$408</definedName>
    <definedName name="CAPCATORCE">'[5]UNI CAP 15'!$C$2:$I$179</definedName>
    <definedName name="CAPCINCO">'[5]UNI CAP 5'!$C$2:$I$529</definedName>
    <definedName name="CAPCUATRO">'[5]UNI CAP 4'!$C$5:$I$494</definedName>
    <definedName name="CAPDIECISEIS">'[5]UNI CAP 17'!$C$2:$I$83</definedName>
    <definedName name="CAPDIEZ">'[5]UNI CAP 10'!$C$7:$I$3097</definedName>
    <definedName name="CAPDOCE">'[5]UNI CAP 11'!$C$2:$I$296</definedName>
    <definedName name="CAPDOS">'[5]UNI CAP 2'!$C$1:$I$237</definedName>
    <definedName name="CAPOCHO">'[5]UNI CAP 8'!$C$2:$I$122</definedName>
    <definedName name="CAPONCE">#REF!</definedName>
    <definedName name="CAPQUINCE">'[5]UNI CAP 16'!$C$7:$I$1995</definedName>
    <definedName name="CAPSEIS">'[5]UNI CAP 6'!$C$2:$I$292</definedName>
    <definedName name="CAPSIETE">'[5]UNI CAP 7'!$C$7:$I$61</definedName>
    <definedName name="CAPTRECE">'[5]UNI CAP 14'!$C$7:$I$399</definedName>
    <definedName name="CAPTRES">'[5]UNI CAP 3'!$C$2:$I$174</definedName>
    <definedName name="CAPUNO">'[5]UNI CAP 1'!$C$7:$I$293</definedName>
    <definedName name="CAQUETÁ">#REF!</definedName>
    <definedName name="CARLOSC">#REF!</definedName>
    <definedName name="CASANARE">#REF!</definedName>
    <definedName name="CAUCA">#REF!</definedName>
    <definedName name="ccccc">#REF!</definedName>
    <definedName name="ccccc_1">#REF!</definedName>
    <definedName name="ccccc_1_1">#REF!</definedName>
    <definedName name="ccccc_2">#REF!</definedName>
    <definedName name="ccsa">#REF!</definedName>
    <definedName name="CD">#REF!</definedName>
    <definedName name="cdcdc">#REF!</definedName>
    <definedName name="cdcdc_1">#REF!</definedName>
    <definedName name="cdcdc_1_1">#REF!</definedName>
    <definedName name="cdcdc_2">#REF!</definedName>
    <definedName name="cdfgrtfd">#REF!</definedName>
    <definedName name="cdjklsldjls">#REF!</definedName>
    <definedName name="ceerf">#REF!</definedName>
    <definedName name="ceerf_1">#REF!</definedName>
    <definedName name="ceerf_1_1">#REF!</definedName>
    <definedName name="ceerf_2">#REF!</definedName>
    <definedName name="CESAR">#REF!</definedName>
    <definedName name="cft">#REF!</definedName>
    <definedName name="CHACA">#REF!</definedName>
    <definedName name="CHOCO">#REF!</definedName>
    <definedName name="cjsa">#REF!</definedName>
    <definedName name="COMPA">#REF!</definedName>
    <definedName name="COMPAR">#REF!</definedName>
    <definedName name="COMPARA">#REF!</definedName>
    <definedName name="COMPAS">#REF!</definedName>
    <definedName name="compdesign">#REF!</definedName>
    <definedName name="Completion">#REF!</definedName>
    <definedName name="Completiondesign">#REF!</definedName>
    <definedName name="CON">#REF!</definedName>
    <definedName name="CONA">#REF!</definedName>
    <definedName name="CONSOLIDADO">#REF!</definedName>
    <definedName name="ConsultarMateriales">#REF!</definedName>
    <definedName name="CONT">#REF!</definedName>
    <definedName name="CONTABLE">#REF!</definedName>
    <definedName name="CONTABLES">#REF!</definedName>
    <definedName name="CÓRDOBA">#REF!</definedName>
    <definedName name="cost04">#REF!</definedName>
    <definedName name="COSTCONTAB">#REF!</definedName>
    <definedName name="costivo">#REF!</definedName>
    <definedName name="costivos">#REF!</definedName>
    <definedName name="CostoDirectoObra">#REF!</definedName>
    <definedName name="costoperativos">#REF!</definedName>
    <definedName name="costos04">#REF!</definedName>
    <definedName name="Costos1">#REF!</definedName>
    <definedName name="Criterios_IM">#REF!</definedName>
    <definedName name="CRUDOS">#REF!</definedName>
    <definedName name="CuantostieneEdSuperior">#REF!</definedName>
    <definedName name="CUNET">#REF!</definedName>
    <definedName name="CUNET_1">#REF!</definedName>
    <definedName name="CUNET_1_1">#REF!</definedName>
    <definedName name="CUNET_2">#REF!</definedName>
    <definedName name="cv">#REF!</definedName>
    <definedName name="cv_1">#REF!</definedName>
    <definedName name="cv_1_1">#REF!</definedName>
    <definedName name="cv_2">#REF!</definedName>
    <definedName name="cvbcvbf">#REF!</definedName>
    <definedName name="cvfvd">#REF!</definedName>
    <definedName name="cvfvd_1">#REF!</definedName>
    <definedName name="cvfvd_1_1">#REF!</definedName>
    <definedName name="cvfvd_2">#REF!</definedName>
    <definedName name="cvn">#REF!</definedName>
    <definedName name="cvn_1">#REF!</definedName>
    <definedName name="cvn_1_1">#REF!</definedName>
    <definedName name="cvn_2">#REF!</definedName>
    <definedName name="CVXC">#REF!</definedName>
    <definedName name="CVXC_1">#REF!</definedName>
    <definedName name="CVXC_1_1">#REF!</definedName>
    <definedName name="CVXC_2">#REF!</definedName>
    <definedName name="Ｃグラフ" hidden="1">#REF!</definedName>
    <definedName name="d">#REF!</definedName>
    <definedName name="d_1">#REF!</definedName>
    <definedName name="d_1_1">#REF!</definedName>
    <definedName name="d_2">#REF!</definedName>
    <definedName name="dasd" hidden="1">#REF!</definedName>
    <definedName name="DASD_1">#REF!</definedName>
    <definedName name="DASD_1_1">#REF!</definedName>
    <definedName name="DASD_2">#REF!</definedName>
    <definedName name="dbfdfbi">#REF!</definedName>
    <definedName name="dbfdfbi_1">#REF!</definedName>
    <definedName name="dbfdfbi_1_1">#REF!</definedName>
    <definedName name="dbfdfbi_2">#REF!</definedName>
    <definedName name="DCSDCTV">#REF!</definedName>
    <definedName name="DCSDCTV_1">#REF!</definedName>
    <definedName name="DCSDCTV_1_1">#REF!</definedName>
    <definedName name="DCSDCTV_2">#REF!</definedName>
    <definedName name="ddd">#REF!</definedName>
    <definedName name="ddd_1">#REF!</definedName>
    <definedName name="ddd_1_1">#REF!</definedName>
    <definedName name="ddd_2">#REF!</definedName>
    <definedName name="DDDD">#REF!</definedName>
    <definedName name="ddddd">#REF!</definedName>
    <definedName name="ddddddd">#REF!</definedName>
    <definedName name="ddddt">#REF!</definedName>
    <definedName name="ddddt_1">#REF!</definedName>
    <definedName name="ddddt_1_1">#REF!</definedName>
    <definedName name="ddddt_2">#REF!</definedName>
    <definedName name="ddewdw">#REF!</definedName>
    <definedName name="ddewdw_1">#REF!</definedName>
    <definedName name="ddewdw_1_1">#REF!</definedName>
    <definedName name="ddewdw_2">#REF!</definedName>
    <definedName name="ddfdh">#REF!</definedName>
    <definedName name="ddfdh_1">#REF!</definedName>
    <definedName name="ddfdh_1_1">#REF!</definedName>
    <definedName name="ddfdh_2">#REF!</definedName>
    <definedName name="DDGSDP">#REF!</definedName>
    <definedName name="DDGSDP_1">#REF!</definedName>
    <definedName name="DDGSDP_1_1">#REF!</definedName>
    <definedName name="DDGSDP_2">#REF!</definedName>
    <definedName name="Decision">[8]lista!$A$6:$A$7</definedName>
    <definedName name="deded">#REF!</definedName>
    <definedName name="deded_1">#REF!</definedName>
    <definedName name="deded_1_1">#REF!</definedName>
    <definedName name="deded_2">#REF!</definedName>
    <definedName name="Dedicacion">'[9]Tal Humano'!#REF!</definedName>
    <definedName name="defd">#REF!</definedName>
    <definedName name="defd_1">#REF!</definedName>
    <definedName name="defd_1_1">#REF!</definedName>
    <definedName name="defd_2">#REF!</definedName>
    <definedName name="DEPARTAMENTOS">#REF!</definedName>
    <definedName name="dependencia">'[10]Datos Inciales'!$B$5:$B$30</definedName>
    <definedName name="derftg">#REF!</definedName>
    <definedName name="dert">#REF!</definedName>
    <definedName name="DES">#REF!</definedName>
    <definedName name="desayuno">'[4]Resumen Preparaciones'!$C$5:$C$50</definedName>
    <definedName name="DESAYUNOS">'[4]Resumen Preparaciones'!$C$5:$C$33</definedName>
    <definedName name="DeseanCapacitacionEn">#REF!</definedName>
    <definedName name="DESINSCRITOS">#REF!</definedName>
    <definedName name="DF">#REF!</definedName>
    <definedName name="dfa">#REF!</definedName>
    <definedName name="dfa_1">#REF!</definedName>
    <definedName name="dfa_1_1">#REF!</definedName>
    <definedName name="dfa_2">#REF!</definedName>
    <definedName name="dfasd">#REF!</definedName>
    <definedName name="dfasd_1">#REF!</definedName>
    <definedName name="dfasd_1_1">#REF!</definedName>
    <definedName name="dfasd_2">#REF!</definedName>
    <definedName name="dfb">#REF!</definedName>
    <definedName name="DFBNJ">#REF!</definedName>
    <definedName name="DFBNJ_1">#REF!</definedName>
    <definedName name="DFBNJ_1_1">#REF!</definedName>
    <definedName name="DFBNJ_2">#REF!</definedName>
    <definedName name="dfd">#REF!</definedName>
    <definedName name="DFDF">#REF!</definedName>
    <definedName name="DFDFD">#REF!</definedName>
    <definedName name="DFDFDFDFD">#REF!</definedName>
    <definedName name="dfds">#REF!</definedName>
    <definedName name="dfds_1">#REF!</definedName>
    <definedName name="dfds_1_1">#REF!</definedName>
    <definedName name="dfds_2">#REF!</definedName>
    <definedName name="dfdsfi">#REF!</definedName>
    <definedName name="dfdsfi_1">#REF!</definedName>
    <definedName name="dfdsfi_1_1">#REF!</definedName>
    <definedName name="dfdsfi_2">#REF!</definedName>
    <definedName name="dffffe">#REF!</definedName>
    <definedName name="dffffe_1">#REF!</definedName>
    <definedName name="dffffe_1_1">#REF!</definedName>
    <definedName name="dffffe_2">#REF!</definedName>
    <definedName name="DFG" hidden="1">#REF!</definedName>
    <definedName name="DFG_1">#REF!</definedName>
    <definedName name="DFG_1_1">#REF!</definedName>
    <definedName name="DFG_2">#REF!</definedName>
    <definedName name="DFGBHJ">#REF!</definedName>
    <definedName name="DFGBHJ_1">#REF!</definedName>
    <definedName name="DFGBHJ_1_1">#REF!</definedName>
    <definedName name="DFGBHJ_2">#REF!</definedName>
    <definedName name="dfgd56" hidden="1">{0,#N/A,FALSE,0;0,#N/A,FALSE,0;0,#N/A,FALSE,0;0,#N/A,FALSE,0;0,#N/A,FALSE,0;0,#N/A,FALSE,0}</definedName>
    <definedName name="DFGDFG">#REF!</definedName>
    <definedName name="DFGDFG_1">#REF!</definedName>
    <definedName name="DFGDFG_1_1">#REF!</definedName>
    <definedName name="DFGDFG_2">#REF!</definedName>
    <definedName name="DFGDYYB">#REF!</definedName>
    <definedName name="DFGDYYB_1">#REF!</definedName>
    <definedName name="DFGDYYB_1_1">#REF!</definedName>
    <definedName name="DFGDYYB_2">#REF!</definedName>
    <definedName name="dfgf">#REF!</definedName>
    <definedName name="dfgf_1">#REF!</definedName>
    <definedName name="dfgf_1_1">#REF!</definedName>
    <definedName name="dfgf_2">#REF!</definedName>
    <definedName name="DFGFBOP">#REF!</definedName>
    <definedName name="DFGFBOP_1">#REF!</definedName>
    <definedName name="DFGFBOP_1_1">#REF!</definedName>
    <definedName name="DFGFBOP_2">#REF!</definedName>
    <definedName name="DFGFDG">#REF!</definedName>
    <definedName name="DFGFDG_1">#REF!</definedName>
    <definedName name="DFGFDG_1_1">#REF!</definedName>
    <definedName name="DFGFDG_2">#REF!</definedName>
    <definedName name="DFGH" hidden="1">#REF!</definedName>
    <definedName name="DFGV">#REF!</definedName>
    <definedName name="DFGV_1">#REF!</definedName>
    <definedName name="DFGV_1_1">#REF!</definedName>
    <definedName name="DFGV_2">#REF!</definedName>
    <definedName name="dfgypuj">#REF!</definedName>
    <definedName name="dfgypuj_1">#REF!</definedName>
    <definedName name="dfgypuj_1_1">#REF!</definedName>
    <definedName name="dfgypuj_2">#REF!</definedName>
    <definedName name="dfh">#REF!</definedName>
    <definedName name="dfh_1">#REF!</definedName>
    <definedName name="dfh_1_1">#REF!</definedName>
    <definedName name="dfh_2">#REF!</definedName>
    <definedName name="dfhdf" hidden="1">#REF!</definedName>
    <definedName name="dfhdr">#REF!</definedName>
    <definedName name="dfhdr_1">#REF!</definedName>
    <definedName name="dfhdr_1_1">#REF!</definedName>
    <definedName name="dfhdr_2">#REF!</definedName>
    <definedName name="dfhgh">#REF!</definedName>
    <definedName name="dfhgh_1">#REF!</definedName>
    <definedName name="dfhgh_1_1">#REF!</definedName>
    <definedName name="dfhgh_2">#REF!</definedName>
    <definedName name="dfj">#REF!</definedName>
    <definedName name="dfj_1">#REF!</definedName>
    <definedName name="dfj_1_1">#REF!</definedName>
    <definedName name="dfj_2">#REF!</definedName>
    <definedName name="dfr">#REF!</definedName>
    <definedName name="DFRFRF">#REF!</definedName>
    <definedName name="DFRFRF_1">#REF!</definedName>
    <definedName name="DFRFRF_1_1">#REF!</definedName>
    <definedName name="DFRFRF_2">#REF!</definedName>
    <definedName name="DFSG" hidden="1">#REF!</definedName>
    <definedName name="DFVUI">#REF!</definedName>
    <definedName name="DFVUI_1">#REF!</definedName>
    <definedName name="DFVUI_1_1">#REF!</definedName>
    <definedName name="DFVUI_2">#REF!</definedName>
    <definedName name="dg">#REF!</definedName>
    <definedName name="dg_1">#REF!</definedName>
    <definedName name="dg_1_1">#REF!</definedName>
    <definedName name="dg_2">#REF!</definedName>
    <definedName name="dgb" hidden="1">{"'内訳表'!$B$2:$N$64"}</definedName>
    <definedName name="dgdgr">#REF!</definedName>
    <definedName name="dgdgr_1">#REF!</definedName>
    <definedName name="dgdgr_1_1">#REF!</definedName>
    <definedName name="dgdgr_2">#REF!</definedName>
    <definedName name="dgfd">#REF!</definedName>
    <definedName name="dgfd_1">#REF!</definedName>
    <definedName name="dgfd_1_1">#REF!</definedName>
    <definedName name="dgfd_2">#REF!</definedName>
    <definedName name="DGFDFVSDF">#REF!</definedName>
    <definedName name="DGFDFVSDF_1">#REF!</definedName>
    <definedName name="DGFDFVSDF_1_1">#REF!</definedName>
    <definedName name="DGFDFVSDF_2">#REF!</definedName>
    <definedName name="dgfdg">#REF!</definedName>
    <definedName name="dgfdg_1">#REF!</definedName>
    <definedName name="dgfdg_1_1">#REF!</definedName>
    <definedName name="dgfdg_2">#REF!</definedName>
    <definedName name="DGFG">#REF!</definedName>
    <definedName name="DGFG_1">#REF!</definedName>
    <definedName name="DGFG_1_1">#REF!</definedName>
    <definedName name="DGFG_2">#REF!</definedName>
    <definedName name="dgfsado">#REF!</definedName>
    <definedName name="dgfsado_1">#REF!</definedName>
    <definedName name="dgfsado_1_1">#REF!</definedName>
    <definedName name="dgfsado_2">#REF!</definedName>
    <definedName name="dgrdeb">#REF!</definedName>
    <definedName name="dgrdeb_1">#REF!</definedName>
    <definedName name="dgrdeb_1_1">#REF!</definedName>
    <definedName name="dgrdeb_2">#REF!</definedName>
    <definedName name="dgreg">#REF!</definedName>
    <definedName name="dgreg_1">#REF!</definedName>
    <definedName name="dgreg_1_1">#REF!</definedName>
    <definedName name="dgreg_2">#REF!</definedName>
    <definedName name="DH">#REF!</definedName>
    <definedName name="DH_1">#REF!</definedName>
    <definedName name="DH_1_1">#REF!</definedName>
    <definedName name="DH_2">#REF!</definedName>
    <definedName name="dhb" hidden="1">{"'内訳表'!$B$2:$N$64"}</definedName>
    <definedName name="dhdth">#REF!</definedName>
    <definedName name="dhdth_1">#REF!</definedName>
    <definedName name="dhdth_1_1">#REF!</definedName>
    <definedName name="dhdth_2">#REF!</definedName>
    <definedName name="dhgh">#REF!</definedName>
    <definedName name="dhgh_1">#REF!</definedName>
    <definedName name="dhgh_1_1">#REF!</definedName>
    <definedName name="dhgh_2">#REF!</definedName>
    <definedName name="DISE">#REF!</definedName>
    <definedName name="DISTRIBUCIONPORTIPOCONTRATO">#REF!</definedName>
    <definedName name="djdytj">#REF!</definedName>
    <definedName name="djdytj_1">#REF!</definedName>
    <definedName name="djdytj_1_1">#REF!</definedName>
    <definedName name="djdytj_2">#REF!</definedName>
    <definedName name="dry">#REF!</definedName>
    <definedName name="dry_1">#REF!</definedName>
    <definedName name="dry_1_1">#REF!</definedName>
    <definedName name="dry_2">#REF!</definedName>
    <definedName name="DSAD">#REF!</definedName>
    <definedName name="DSAD_1">#REF!</definedName>
    <definedName name="DSAD_1_1">#REF!</definedName>
    <definedName name="DSAD_2">#REF!</definedName>
    <definedName name="dsadfp">#REF!</definedName>
    <definedName name="dsadfp_1">#REF!</definedName>
    <definedName name="dsadfp_1_1">#REF!</definedName>
    <definedName name="dsadfp_2">#REF!</definedName>
    <definedName name="DSAGASG">#REF!</definedName>
    <definedName name="DSD">#REF!</definedName>
    <definedName name="DSD_1">#REF!</definedName>
    <definedName name="DSD_1_1">#REF!</definedName>
    <definedName name="DSD_2">#REF!</definedName>
    <definedName name="dsdads4">#REF!</definedName>
    <definedName name="dsdads4_1">#REF!</definedName>
    <definedName name="dsdads4_1_1">#REF!</definedName>
    <definedName name="dsdads4_2">#REF!</definedName>
    <definedName name="DSDS">#REF!</definedName>
    <definedName name="DSDSD">#REF!</definedName>
    <definedName name="DSDSDS">#REF!</definedName>
    <definedName name="DSDSDSD">#REF!</definedName>
    <definedName name="DSF">#REF!</definedName>
    <definedName name="DSF_1">#REF!</definedName>
    <definedName name="DSF_1_1">#REF!</definedName>
    <definedName name="DSF_2">#REF!</definedName>
    <definedName name="DSFA">#REF!</definedName>
    <definedName name="DSFCVTY">#REF!</definedName>
    <definedName name="DSFCVTY_1">#REF!</definedName>
    <definedName name="DSFCVTY_1_1">#REF!</definedName>
    <definedName name="DSFCVTY_2">#REF!</definedName>
    <definedName name="dsfg">#REF!</definedName>
    <definedName name="dsfg_1">#REF!</definedName>
    <definedName name="dsfg_1_1">#REF!</definedName>
    <definedName name="dsfg_2">#REF!</definedName>
    <definedName name="dsfhgfdh">#REF!</definedName>
    <definedName name="dsfhgfdh_1">#REF!</definedName>
    <definedName name="dsfhgfdh_1_1">#REF!</definedName>
    <definedName name="dsfhgfdh_2">#REF!</definedName>
    <definedName name="dsfsdf">#REF!</definedName>
    <definedName name="dsfsdf_1">#REF!</definedName>
    <definedName name="dsfsdf_1_1">#REF!</definedName>
    <definedName name="dsfsdf_2">#REF!</definedName>
    <definedName name="DSFSDFCXV">#REF!</definedName>
    <definedName name="DSFSDFCXV_1">#REF!</definedName>
    <definedName name="DSFSDFCXV_1_1">#REF!</definedName>
    <definedName name="DSFSDFCXV_2">#REF!</definedName>
    <definedName name="dsfsvm">#REF!</definedName>
    <definedName name="dsfsvm_1">#REF!</definedName>
    <definedName name="dsfsvm_1_1">#REF!</definedName>
    <definedName name="dsfsvm_2">#REF!</definedName>
    <definedName name="dsftbv">#REF!</definedName>
    <definedName name="dsftbv_1">#REF!</definedName>
    <definedName name="dsftbv_1_1">#REF!</definedName>
    <definedName name="dsftbv_2">#REF!</definedName>
    <definedName name="dszgre" hidden="1">{"MG-2002-F1",#N/A,FALSE,"PPU-Telemig";"MG-2002-F2",#N/A,FALSE,"PPU-Telemig";"MG-2002-F3",#N/A,FALSE,"PPU-Telemig";"MG-2002-F4",#N/A,FALSE,"PPU-Telemig";"MG-2003-F1",#N/A,FALSE,"PPU-Telemig";"MG-2004-F1",#N/A,FALSE,"PPU-Telemig"}</definedName>
    <definedName name="dtrhj">#REF!</definedName>
    <definedName name="dtrhj_1">#REF!</definedName>
    <definedName name="dtrhj_1_1">#REF!</definedName>
    <definedName name="dtrhj_2">#REF!</definedName>
    <definedName name="dtyj">#REF!</definedName>
    <definedName name="dxfgg">#REF!</definedName>
    <definedName name="dxfgg_1">#REF!</definedName>
    <definedName name="dxfgg_1_1">#REF!</definedName>
    <definedName name="dxfgg_2">#REF!</definedName>
    <definedName name="dxhm" hidden="1">{"MG-2002-F1",#N/A,FALSE,"PPU-Telemig";"MG-2002-F2",#N/A,FALSE,"PPU-Telemig";"MG-2002-F3",#N/A,FALSE,"PPU-Telemig";"MG-2002-F4",#N/A,FALSE,"PPU-Telemig";"MG-2003-F1",#N/A,FALSE,"PPU-Telemig";"MG-2004-F1",#N/A,FALSE,"PPU-Telemig"}</definedName>
    <definedName name="Ｄグラフ" hidden="1">#REF!</definedName>
    <definedName name="E">#REF!</definedName>
    <definedName name="e3e33">#REF!</definedName>
    <definedName name="e3e33_1">#REF!</definedName>
    <definedName name="e3e33_1_1">#REF!</definedName>
    <definedName name="e3e33_2">#REF!</definedName>
    <definedName name="eagrbve" hidden="1">{"'内訳表'!$B$2:$N$64"}</definedName>
    <definedName name="eargbwrg" hidden="1">{"'内訳表'!$B$2:$N$64"}</definedName>
    <definedName name="ed">#REF!</definedName>
    <definedName name="Ed_cons_empr_CodEntidad">#REF!</definedName>
    <definedName name="Ed_emp_codemp">#REF!</definedName>
    <definedName name="EDEDWSWQA">#REF!</definedName>
    <definedName name="EDEDWSWQA_1">#REF!</definedName>
    <definedName name="EDEDWSWQA_1_1">#REF!</definedName>
    <definedName name="EDEDWSWQA_2">#REF!</definedName>
    <definedName name="edgfhmn">#REF!</definedName>
    <definedName name="edgfhmn_1">#REF!</definedName>
    <definedName name="edgfhmn_1_1">#REF!</definedName>
    <definedName name="edgfhmn_2">#REF!</definedName>
    <definedName name="Edificaciones">'[11]Pres. La Plata'!$B$10:$I$220</definedName>
    <definedName name="EdSuperior2">#REF!</definedName>
    <definedName name="EdSuperior3">#REF!</definedName>
    <definedName name="EE" hidden="1">{"MG-2002-F1",#N/A,FALSE,"PPU-Telemig";"MG-2002-F2",#N/A,FALSE,"PPU-Telemig";"MG-2002-F3",#N/A,FALSE,"PPU-Telemig";"MG-2002-F4",#N/A,FALSE,"PPU-Telemig";"MG-2003-F1",#N/A,FALSE,"PPU-Telemig";"MG-2004-F1",#N/A,FALSE,"PPU-Telemig"}</definedName>
    <definedName name="eee">#REF!</definedName>
    <definedName name="eeedfr">#REF!</definedName>
    <definedName name="eeedfr_1">#REF!</definedName>
    <definedName name="eeedfr_1_1">#REF!</definedName>
    <definedName name="eeedfr_2">#REF!</definedName>
    <definedName name="eeeeer">#REF!</definedName>
    <definedName name="eeeeer_1">#REF!</definedName>
    <definedName name="eeeeer_1_1">#REF!</definedName>
    <definedName name="eeeeer_2">#REF!</definedName>
    <definedName name="eeerfd">#REF!</definedName>
    <definedName name="eeerfd_1">#REF!</definedName>
    <definedName name="eeerfd_1_1">#REF!</definedName>
    <definedName name="eeerfd_2">#REF!</definedName>
    <definedName name="eefaseIINCDIES">#REF!</definedName>
    <definedName name="efef">#REF!</definedName>
    <definedName name="efef_1">#REF!</definedName>
    <definedName name="efef_1_1">#REF!</definedName>
    <definedName name="efef_2">#REF!</definedName>
    <definedName name="efer">#REF!</definedName>
    <definedName name="efer_1">#REF!</definedName>
    <definedName name="efer_1_1">#REF!</definedName>
    <definedName name="efer_2">#REF!</definedName>
    <definedName name="EFFASEI_INC_DIESEL2">#REF!</definedName>
    <definedName name="egeg">#REF!</definedName>
    <definedName name="egeg_1">#REF!</definedName>
    <definedName name="egeg_1_1">#REF!</definedName>
    <definedName name="egeg_2">#REF!</definedName>
    <definedName name="egtrgthrt">#REF!</definedName>
    <definedName name="egtrgthrt_1">#REF!</definedName>
    <definedName name="egtrgthrt_1_1">#REF!</definedName>
    <definedName name="egtrgthrt_2">#REF!</definedName>
    <definedName name="EGY_Negocios_Mes">#REF!</definedName>
    <definedName name="Empresa">#REF!</definedName>
    <definedName name="Ensayos">[7]PERSONAL!$P$100</definedName>
    <definedName name="Ensayos_1">"['file://172.16.9.31/ArchivosICBF/DIRECCION%20TECNICA%20ICBF/Archivos%20FONADE/COSTEO%20DIAGNOSTICOS.xlsm'#$PERSONAL.$P$100]"</definedName>
    <definedName name="Equipos">'[12]I. Equipos'!$B$8:$E$100</definedName>
    <definedName name="eqw">#REF!</definedName>
    <definedName name="eqw_1">#REF!</definedName>
    <definedName name="eqw_1_1">#REF!</definedName>
    <definedName name="eqw_2">#REF!</definedName>
    <definedName name="ERE">#REF!</definedName>
    <definedName name="ererrreer">#REF!</definedName>
    <definedName name="erfg">#REF!</definedName>
    <definedName name="erg">#REF!</definedName>
    <definedName name="erg_1">#REF!</definedName>
    <definedName name="erg_1_1">#REF!</definedName>
    <definedName name="erg_2">#REF!</definedName>
    <definedName name="ergbdjkio">#REF!</definedName>
    <definedName name="erger">#REF!</definedName>
    <definedName name="erger_1">#REF!</definedName>
    <definedName name="erger_1_1">#REF!</definedName>
    <definedName name="erger_2">#REF!</definedName>
    <definedName name="ergerg">#REF!</definedName>
    <definedName name="ergerg_1">#REF!</definedName>
    <definedName name="ergerg_1_1">#REF!</definedName>
    <definedName name="ergerg_2">#REF!</definedName>
    <definedName name="ergfegr">#REF!</definedName>
    <definedName name="ergfegr_1">#REF!</definedName>
    <definedName name="ergfegr_1_1">#REF!</definedName>
    <definedName name="ergfegr_2">#REF!</definedName>
    <definedName name="ergge">#REF!</definedName>
    <definedName name="ergge_1">#REF!</definedName>
    <definedName name="ergge_1_1">#REF!</definedName>
    <definedName name="ergge_2">#REF!</definedName>
    <definedName name="erggewg">#REF!</definedName>
    <definedName name="erggewg_1">#REF!</definedName>
    <definedName name="erggewg_1_1">#REF!</definedName>
    <definedName name="erggewg_2">#REF!</definedName>
    <definedName name="ergreg">#REF!</definedName>
    <definedName name="ergreg_1">#REF!</definedName>
    <definedName name="ergreg_1_1">#REF!</definedName>
    <definedName name="ergreg_2">#REF!</definedName>
    <definedName name="ergregerg">#REF!</definedName>
    <definedName name="ergregerg_1">#REF!</definedName>
    <definedName name="ergregerg_1_1">#REF!</definedName>
    <definedName name="ergregerg_2">#REF!</definedName>
    <definedName name="ergrg">#REF!</definedName>
    <definedName name="ergrg_1">#REF!</definedName>
    <definedName name="ergrg_1_1">#REF!</definedName>
    <definedName name="ergrg_2">#REF!</definedName>
    <definedName name="ergweg">#REF!</definedName>
    <definedName name="ergweg_1">#REF!</definedName>
    <definedName name="ergweg_1_1">#REF!</definedName>
    <definedName name="ergweg_2">#REF!</definedName>
    <definedName name="ergwreg">#REF!</definedName>
    <definedName name="ergwreg_1">#REF!</definedName>
    <definedName name="ergwreg_1_1">#REF!</definedName>
    <definedName name="ergwreg_2">#REF!</definedName>
    <definedName name="erheyh">#REF!</definedName>
    <definedName name="erheyh_1">#REF!</definedName>
    <definedName name="erheyh_1_1">#REF!</definedName>
    <definedName name="erheyh_2">#REF!</definedName>
    <definedName name="eririutriuthdc">#REF!</definedName>
    <definedName name="err">#REF!</definedName>
    <definedName name="err_1">#REF!</definedName>
    <definedName name="err_1_1">#REF!</definedName>
    <definedName name="err_2">#REF!</definedName>
    <definedName name="ert">#REF!</definedName>
    <definedName name="ert_1">#REF!</definedName>
    <definedName name="ert_1_1">#REF!</definedName>
    <definedName name="ert_2">#REF!</definedName>
    <definedName name="erte">#REF!</definedName>
    <definedName name="erte_1">#REF!</definedName>
    <definedName name="erte_1_1">#REF!</definedName>
    <definedName name="erte_2">#REF!</definedName>
    <definedName name="erter">#REF!</definedName>
    <definedName name="erter_1">#REF!</definedName>
    <definedName name="erter_1_1">#REF!</definedName>
    <definedName name="erter_2">#REF!</definedName>
    <definedName name="ertert">#REF!</definedName>
    <definedName name="ertert_1">#REF!</definedName>
    <definedName name="ertert_1_1">#REF!</definedName>
    <definedName name="ertert_2">#REF!</definedName>
    <definedName name="ertgyhik">#REF!</definedName>
    <definedName name="ertgyhik_1">#REF!</definedName>
    <definedName name="ertgyhik_1_1">#REF!</definedName>
    <definedName name="ertgyhik_2">#REF!</definedName>
    <definedName name="ertreb">#REF!</definedName>
    <definedName name="ertreb_1">#REF!</definedName>
    <definedName name="ertreb_1_1">#REF!</definedName>
    <definedName name="ertreb_2">#REF!</definedName>
    <definedName name="ertret">#REF!</definedName>
    <definedName name="ertret_1">#REF!</definedName>
    <definedName name="ertret_1_1">#REF!</definedName>
    <definedName name="ertret_2">#REF!</definedName>
    <definedName name="erttret">#REF!</definedName>
    <definedName name="erttret_1">#REF!</definedName>
    <definedName name="erttret_1_1">#REF!</definedName>
    <definedName name="erttret_2">#REF!</definedName>
    <definedName name="ertuiy">#REF!</definedName>
    <definedName name="ertuiy_1">#REF!</definedName>
    <definedName name="ertuiy_1_1">#REF!</definedName>
    <definedName name="ertuiy_2">#REF!</definedName>
    <definedName name="ertwert">#REF!</definedName>
    <definedName name="ertwert_1">#REF!</definedName>
    <definedName name="ertwert_1_1">#REF!</definedName>
    <definedName name="ertwert_2">#REF!</definedName>
    <definedName name="ertyfg">#REF!</definedName>
    <definedName name="eru">#REF!</definedName>
    <definedName name="eru_1">#REF!</definedName>
    <definedName name="eru_1_1">#REF!</definedName>
    <definedName name="eru_2">#REF!</definedName>
    <definedName name="ERV">#REF!</definedName>
    <definedName name="ERV_1">#REF!</definedName>
    <definedName name="ERV_1_1">#REF!</definedName>
    <definedName name="ERV_2">#REF!</definedName>
    <definedName name="erware">#REF!</definedName>
    <definedName name="erware_1">#REF!</definedName>
    <definedName name="erware_1_1">#REF!</definedName>
    <definedName name="erware_2">#REF!</definedName>
    <definedName name="ERWER">#REF!</definedName>
    <definedName name="ERWER_1">#REF!</definedName>
    <definedName name="ERWER_1_1">#REF!</definedName>
    <definedName name="ERWER_2">#REF!</definedName>
    <definedName name="erwertd">#REF!</definedName>
    <definedName name="erwertd_1">#REF!</definedName>
    <definedName name="erwertd_1_1">#REF!</definedName>
    <definedName name="erwertd_2">#REF!</definedName>
    <definedName name="erwr">#REF!</definedName>
    <definedName name="erwr_1">#REF!</definedName>
    <definedName name="erwr_1_1">#REF!</definedName>
    <definedName name="erwr_2">#REF!</definedName>
    <definedName name="ERWRL">#REF!</definedName>
    <definedName name="ERWRL_1">#REF!</definedName>
    <definedName name="ERWRL_1_1">#REF!</definedName>
    <definedName name="ERWRL_2">#REF!</definedName>
    <definedName name="ery">#REF!</definedName>
    <definedName name="ery_1">#REF!</definedName>
    <definedName name="ery_1_1">#REF!</definedName>
    <definedName name="ery_2">#REF!</definedName>
    <definedName name="eryhd">#REF!</definedName>
    <definedName name="eryhd_1">#REF!</definedName>
    <definedName name="eryhd_1_1">#REF!</definedName>
    <definedName name="eryhd_2">#REF!</definedName>
    <definedName name="eryhdf">#REF!</definedName>
    <definedName name="eryhdf_1">#REF!</definedName>
    <definedName name="eryhdf_1_1">#REF!</definedName>
    <definedName name="eryhdf_2">#REF!</definedName>
    <definedName name="eryhk">#REF!</definedName>
    <definedName name="eryhk_1">#REF!</definedName>
    <definedName name="eryhk_1_1">#REF!</definedName>
    <definedName name="eryhk_2">#REF!</definedName>
    <definedName name="eryhrf">#REF!</definedName>
    <definedName name="eryhrf_1">#REF!</definedName>
    <definedName name="eryhrf_1_1">#REF!</definedName>
    <definedName name="eryhrf_2">#REF!</definedName>
    <definedName name="eryre">#REF!</definedName>
    <definedName name="eryre_1">#REF!</definedName>
    <definedName name="eryre_1_1">#REF!</definedName>
    <definedName name="eryre_2">#REF!</definedName>
    <definedName name="erytd">#REF!</definedName>
    <definedName name="erytd_1">#REF!</definedName>
    <definedName name="erytd_1_1">#REF!</definedName>
    <definedName name="erytd_2">#REF!</definedName>
    <definedName name="eryty">#REF!</definedName>
    <definedName name="eryty_1">#REF!</definedName>
    <definedName name="eryty_1_1">#REF!</definedName>
    <definedName name="eryty_2">#REF!</definedName>
    <definedName name="eryy">#REF!</definedName>
    <definedName name="eryy_1">#REF!</definedName>
    <definedName name="eryy_1_1">#REF!</definedName>
    <definedName name="eryy_2">#REF!</definedName>
    <definedName name="Especialista">#REF!</definedName>
    <definedName name="EstadoMadCabFamilia">#REF!</definedName>
    <definedName name="Estrategia">[13]Tablas!$F$2:$F$34</definedName>
    <definedName name="ESTRUCTURA">#REF!</definedName>
    <definedName name="ET" hidden="1">{"MG-2002-F1",#N/A,FALSE,"PPU-Telemig";"MG-2002-F2",#N/A,FALSE,"PPU-Telemig";"MG-2002-F3",#N/A,FALSE,"PPU-Telemig";"MG-2002-F4",#N/A,FALSE,"PPU-Telemig";"MG-2003-F1",#N/A,FALSE,"PPU-Telemig";"MG-2004-F1",#N/A,FALSE,"PPU-Telemig"}</definedName>
    <definedName name="ETAPA1">#REF!</definedName>
    <definedName name="ETAPA2">#REF!</definedName>
    <definedName name="ETAPA3">#REF!</definedName>
    <definedName name="ETAPA4">#REF!</definedName>
    <definedName name="etertgg">#REF!</definedName>
    <definedName name="etertgg_1">#REF!</definedName>
    <definedName name="etertgg_1_1">#REF!</definedName>
    <definedName name="etertgg_2">#REF!</definedName>
    <definedName name="etertt">#REF!</definedName>
    <definedName name="etewt">#REF!</definedName>
    <definedName name="etewt_1">#REF!</definedName>
    <definedName name="etewt_1_1">#REF!</definedName>
    <definedName name="etewt_2">#REF!</definedName>
    <definedName name="etu">#REF!</definedName>
    <definedName name="etu_1">#REF!</definedName>
    <definedName name="etu_1_1">#REF!</definedName>
    <definedName name="etu_2">#REF!</definedName>
    <definedName name="etueh">#REF!</definedName>
    <definedName name="etueh_1">#REF!</definedName>
    <definedName name="etueh_1_1">#REF!</definedName>
    <definedName name="etueh_2">#REF!</definedName>
    <definedName name="etyty">#REF!</definedName>
    <definedName name="etyty_1">#REF!</definedName>
    <definedName name="etyty_1_1">#REF!</definedName>
    <definedName name="etyty_2">#REF!</definedName>
    <definedName name="etyu">#REF!</definedName>
    <definedName name="etyu_1">#REF!</definedName>
    <definedName name="etyu_1_1">#REF!</definedName>
    <definedName name="etyu_2">#REF!</definedName>
    <definedName name="eu">#REF!</definedName>
    <definedName name="eu_1">#REF!</definedName>
    <definedName name="eu_1_1">#REF!</definedName>
    <definedName name="eu_2">#REF!</definedName>
    <definedName name="EUR">'[3]DATOS ENTRADA'!$E$2</definedName>
    <definedName name="eut">#REF!</definedName>
    <definedName name="eut_1">#REF!</definedName>
    <definedName name="eut_1_1">#REF!</definedName>
    <definedName name="eut_2">#REF!</definedName>
    <definedName name="euyt">#REF!</definedName>
    <definedName name="euyt_1">#REF!</definedName>
    <definedName name="euyt_1_1">#REF!</definedName>
    <definedName name="euyt_2">#REF!</definedName>
    <definedName name="EWE">#REF!</definedName>
    <definedName name="ewegt">#REF!</definedName>
    <definedName name="ewegt_1">#REF!</definedName>
    <definedName name="ewegt_1_1">#REF!</definedName>
    <definedName name="ewegt_2">#REF!</definedName>
    <definedName name="EWERE">#REF!</definedName>
    <definedName name="EWEWE">#REF!</definedName>
    <definedName name="EWEWEWE">#REF!</definedName>
    <definedName name="ewfewfg">#REF!</definedName>
    <definedName name="ewfewfg_1">#REF!</definedName>
    <definedName name="ewfewfg_1_1">#REF!</definedName>
    <definedName name="ewfewfg_2">#REF!</definedName>
    <definedName name="ewre">#REF!</definedName>
    <definedName name="ewre_1">#REF!</definedName>
    <definedName name="ewre_1_1">#REF!</definedName>
    <definedName name="ewre_2">#REF!</definedName>
    <definedName name="ewrewf">#REF!</definedName>
    <definedName name="ewrewf_1">#REF!</definedName>
    <definedName name="ewrewf_1_1">#REF!</definedName>
    <definedName name="ewrewf_2">#REF!</definedName>
    <definedName name="ewrr">#REF!</definedName>
    <definedName name="ewrr_1">#REF!</definedName>
    <definedName name="ewrr_1_1">#REF!</definedName>
    <definedName name="ewrr_2">#REF!</definedName>
    <definedName name="ewrt">#REF!</definedName>
    <definedName name="ewrt_1">#REF!</definedName>
    <definedName name="ewrt_1_1">#REF!</definedName>
    <definedName name="ewrt_2">#REF!</definedName>
    <definedName name="ewrwer">#REF!</definedName>
    <definedName name="ewrwer_1">#REF!</definedName>
    <definedName name="ewrwer_1_1">#REF!</definedName>
    <definedName name="ewrwer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3">#REF!</definedName>
    <definedName name="Excel_BuiltIn_Print_Titles_4">#REF!</definedName>
    <definedName name="Extracción_IM">#REF!</definedName>
    <definedName name="Ｅグラフ" hidden="1">#REF!</definedName>
    <definedName name="FA">#REF!</definedName>
    <definedName name="FAL">#REF!</definedName>
    <definedName name="falb">#REF!</definedName>
    <definedName name="fbvdv" hidden="1">{"MG-2002-F1",#N/A,FALSE,"PPU-Telemig";"MG-2002-F2",#N/A,FALSE,"PPU-Telemig";"MG-2002-F3",#N/A,FALSE,"PPU-Telemig";"MG-2002-F4",#N/A,FALSE,"PPU-Telemig";"MG-2003-F1",#N/A,FALSE,"PPU-Telemig";"MG-2004-F1",#N/A,FALSE,"PPU-Telemig"}</definedName>
    <definedName name="fda">#REF!</definedName>
    <definedName name="fda_1">#REF!</definedName>
    <definedName name="fda_1_1">#REF!</definedName>
    <definedName name="fda_2">#REF!</definedName>
    <definedName name="fdbjp">#REF!</definedName>
    <definedName name="fdbjp_1">#REF!</definedName>
    <definedName name="fdbjp_1_1">#REF!</definedName>
    <definedName name="fdbjp_2">#REF!</definedName>
    <definedName name="fdf">#REF!</definedName>
    <definedName name="fdf_1">#REF!</definedName>
    <definedName name="fdf_1_1">#REF!</definedName>
    <definedName name="fdf_2">#REF!</definedName>
    <definedName name="fdfd" hidden="1">{"MG-2002-F1",#N/A,FALSE,"PPU-Telemig";"MG-2002-F2",#N/A,FALSE,"PPU-Telemig";"MG-2002-F3",#N/A,FALSE,"PPU-Telemig";"MG-2002-F4",#N/A,FALSE,"PPU-Telemig";"MG-2003-F1",#N/A,FALSE,"PPU-Telemig";"MG-2004-F1",#N/A,FALSE,"PPU-Telemig"}</definedName>
    <definedName name="fdfdf">#REF!</definedName>
    <definedName name="FDFDFD">#REF!</definedName>
    <definedName name="FDFDFDFD">#REF!</definedName>
    <definedName name="FDFDFDFDFDFDFDFDFDFDF">#REF!</definedName>
    <definedName name="FDG" hidden="1">#REF!</definedName>
    <definedName name="fdg_1">#REF!</definedName>
    <definedName name="fdg_1_1">#REF!</definedName>
    <definedName name="fdg_2">#REF!</definedName>
    <definedName name="FDGD">#REF!</definedName>
    <definedName name="FDGD_1">#REF!</definedName>
    <definedName name="FDGD_1_1">#REF!</definedName>
    <definedName name="FDGD_2">#REF!</definedName>
    <definedName name="FDGFDBBP">#REF!</definedName>
    <definedName name="FDGFDBBP_1">#REF!</definedName>
    <definedName name="FDGFDBBP_1_1">#REF!</definedName>
    <definedName name="FDGFDBBP_2">#REF!</definedName>
    <definedName name="fdh">#REF!</definedName>
    <definedName name="fdh_1">#REF!</definedName>
    <definedName name="fdh_1_1">#REF!</definedName>
    <definedName name="fdh_2">#REF!</definedName>
    <definedName name="fdsf">#REF!</definedName>
    <definedName name="fdsf_1">#REF!</definedName>
    <definedName name="fdsf_1_1">#REF!</definedName>
    <definedName name="fdsf_2">#REF!</definedName>
    <definedName name="fdsfds">#REF!</definedName>
    <definedName name="fdsfds_1">#REF!</definedName>
    <definedName name="fdsfds_1_1">#REF!</definedName>
    <definedName name="fdsfds_2">#REF!</definedName>
    <definedName name="fdsfdsf">#REF!</definedName>
    <definedName name="fdsfdsf_1">#REF!</definedName>
    <definedName name="fdsfdsf_1_1">#REF!</definedName>
    <definedName name="fdsfdsf_2">#REF!</definedName>
    <definedName name="FDSFSDS">#REF!</definedName>
    <definedName name="fdsgfds">#REF!</definedName>
    <definedName name="fdsgfds_1">#REF!</definedName>
    <definedName name="fdsgfds_1_1">#REF!</definedName>
    <definedName name="fdsgfds_2">#REF!</definedName>
    <definedName name="fdsgsdfu">#REF!</definedName>
    <definedName name="fdsgsdfu_1">#REF!</definedName>
    <definedName name="fdsgsdfu_1_1">#REF!</definedName>
    <definedName name="fdsgsdfu_2">#REF!</definedName>
    <definedName name="FDSIO">#REF!</definedName>
    <definedName name="FDSIO_1">#REF!</definedName>
    <definedName name="FDSIO_1_1">#REF!</definedName>
    <definedName name="FDSIO_2">#REF!</definedName>
    <definedName name="fecha_fin_servicio">[3]CONFIGURACIÓN!$C$10</definedName>
    <definedName name="fecha_inicio_servicio">[3]CONFIGURACIÓN!$C$9</definedName>
    <definedName name="FEEE">#REF!</definedName>
    <definedName name="FEL">#REF!</definedName>
    <definedName name="felb">#REF!</definedName>
    <definedName name="ferfer">#REF!</definedName>
    <definedName name="ferfer_1">#REF!</definedName>
    <definedName name="ferfer_1_1">#REF!</definedName>
    <definedName name="ferfer_2">#REF!</definedName>
    <definedName name="ff" hidden="1">{#N/A,#N/A,TRUE,"Report"}</definedName>
    <definedName name="FFF" hidden="1">{"MG-2002-F1",#N/A,FALSE,"PPU-Telemig";"MG-2002-F2",#N/A,FALSE,"PPU-Telemig";"MG-2002-F3",#N/A,FALSE,"PPU-Telemig";"MG-2002-F4",#N/A,FALSE,"PPU-Telemig";"MG-2003-F1",#N/A,FALSE,"PPU-Telemig";"MG-2004-F1",#N/A,FALSE,"PPU-Telemig"}</definedName>
    <definedName name="fff_1">#REF!</definedName>
    <definedName name="fff_1_1">#REF!</definedName>
    <definedName name="fff_2">#REF!</definedName>
    <definedName name="ffffd">#REF!</definedName>
    <definedName name="ffffd_1">#REF!</definedName>
    <definedName name="ffffd_1_1">#REF!</definedName>
    <definedName name="ffffd_2">#REF!</definedName>
    <definedName name="fffffff">#REF!</definedName>
    <definedName name="fffffft">#REF!</definedName>
    <definedName name="fffffft_1">#REF!</definedName>
    <definedName name="fffffft_1_1">#REF!</definedName>
    <definedName name="fffffft_2">#REF!</definedName>
    <definedName name="fffffik">#REF!</definedName>
    <definedName name="fffffik_1">#REF!</definedName>
    <definedName name="fffffik_1_1">#REF!</definedName>
    <definedName name="fffffik_2">#REF!</definedName>
    <definedName name="fffffj">#REF!</definedName>
    <definedName name="fffffj_1">#REF!</definedName>
    <definedName name="fffffj_1_1">#REF!</definedName>
    <definedName name="fffffj_2">#REF!</definedName>
    <definedName name="ffffrd">#REF!</definedName>
    <definedName name="ffffrd_1">#REF!</definedName>
    <definedName name="ffffrd_1_1">#REF!</definedName>
    <definedName name="ffffrd_2">#REF!</definedName>
    <definedName name="ffffy">#REF!</definedName>
    <definedName name="ffffy_1">#REF!</definedName>
    <definedName name="ffffy_1_1">#REF!</definedName>
    <definedName name="ffffy_2">#REF!</definedName>
    <definedName name="fffggg">#REF!</definedName>
    <definedName name="fffrfr">#REF!</definedName>
    <definedName name="fffrfr_1">#REF!</definedName>
    <definedName name="fffrfr_1_1">#REF!</definedName>
    <definedName name="fffrfr_2">#REF!</definedName>
    <definedName name="fffs">#REF!</definedName>
    <definedName name="fffs_1">#REF!</definedName>
    <definedName name="fffs_1_1">#REF!</definedName>
    <definedName name="fffs_2">#REF!</definedName>
    <definedName name="Fgamma">#REF!</definedName>
    <definedName name="fgdfg">#REF!</definedName>
    <definedName name="fgdfg_1">#REF!</definedName>
    <definedName name="fgdfg_1_1">#REF!</definedName>
    <definedName name="fgdfg_2">#REF!</definedName>
    <definedName name="fgdfsgr">#REF!</definedName>
    <definedName name="fgdfsgr_1">#REF!</definedName>
    <definedName name="fgdfsgr_1_1">#REF!</definedName>
    <definedName name="fgdfsgr_2">#REF!</definedName>
    <definedName name="fgdsfg">#REF!</definedName>
    <definedName name="fgdsfg_1">#REF!</definedName>
    <definedName name="fgdsfg_1_1">#REF!</definedName>
    <definedName name="fgdsfg_2">#REF!</definedName>
    <definedName name="FGF">#REF!</definedName>
    <definedName name="FGFDH">#REF!</definedName>
    <definedName name="FGFDH_1">#REF!</definedName>
    <definedName name="FGFDH_1_1">#REF!</definedName>
    <definedName name="FGFDH_2">#REF!</definedName>
    <definedName name="fgghhj">#REF!</definedName>
    <definedName name="fgghhj_1">#REF!</definedName>
    <definedName name="fgghhj_1_1">#REF!</definedName>
    <definedName name="fgghhj_2">#REF!</definedName>
    <definedName name="FGHFBC">#REF!</definedName>
    <definedName name="FGHFBC_1">#REF!</definedName>
    <definedName name="FGHFBC_1_1">#REF!</definedName>
    <definedName name="FGHFBC_2">#REF!</definedName>
    <definedName name="fghfg">#REF!</definedName>
    <definedName name="fghfg_1">#REF!</definedName>
    <definedName name="fghfg_1_1">#REF!</definedName>
    <definedName name="fghfg_2">#REF!</definedName>
    <definedName name="fghfgh">#REF!</definedName>
    <definedName name="fghfgh_1">#REF!</definedName>
    <definedName name="fghfgh_1_1">#REF!</definedName>
    <definedName name="fghfgh_2">#REF!</definedName>
    <definedName name="FGHFW">#REF!</definedName>
    <definedName name="FGHFW_1">#REF!</definedName>
    <definedName name="FGHFW_1_1">#REF!</definedName>
    <definedName name="FGHFW_2">#REF!</definedName>
    <definedName name="fghhh">#REF!</definedName>
    <definedName name="fghhh_1">#REF!</definedName>
    <definedName name="fghhh_1_1">#REF!</definedName>
    <definedName name="fghhh_2">#REF!</definedName>
    <definedName name="fghj">#REF!</definedName>
    <definedName name="fghsfgh">#REF!</definedName>
    <definedName name="fghsfgh_1">#REF!</definedName>
    <definedName name="fghsfgh_1_1">#REF!</definedName>
    <definedName name="fghsfgh_2">#REF!</definedName>
    <definedName name="fght">#REF!</definedName>
    <definedName name="fght_1">#REF!</definedName>
    <definedName name="fght_1_1">#REF!</definedName>
    <definedName name="fght_2">#REF!</definedName>
    <definedName name="fgjgryi">#REF!</definedName>
    <definedName name="fgjgryi_1">#REF!</definedName>
    <definedName name="fgjgryi_1_1">#REF!</definedName>
    <definedName name="fgjgryi_2">#REF!</definedName>
    <definedName name="fgsznzfd" hidden="1">{"'内訳表'!$B$2:$N$64"}</definedName>
    <definedName name="fgxnbf" hidden="1">{"MG-2002-F1",#N/A,FALSE,"PPU-Telemig";"MG-2002-F2",#N/A,FALSE,"PPU-Telemig";"MG-2002-F3",#N/A,FALSE,"PPU-Telemig";"MG-2002-F4",#N/A,FALSE,"PPU-Telemig";"MG-2003-F1",#N/A,FALSE,"PPU-Telemig";"MG-2004-F1",#N/A,FALSE,"PPU-Telemig"}</definedName>
    <definedName name="fhfg">#REF!</definedName>
    <definedName name="fhfg_1">#REF!</definedName>
    <definedName name="fhfg_1_1">#REF!</definedName>
    <definedName name="fhfg_2">#REF!</definedName>
    <definedName name="fhfgh">#REF!</definedName>
    <definedName name="fhfgh_1">#REF!</definedName>
    <definedName name="fhfgh_1_1">#REF!</definedName>
    <definedName name="fhfgh_2">#REF!</definedName>
    <definedName name="fhg">#REF!</definedName>
    <definedName name="fhgh">#REF!</definedName>
    <definedName name="fhgh_1">#REF!</definedName>
    <definedName name="fhgh_1_1">#REF!</definedName>
    <definedName name="fhgh_2">#REF!</definedName>
    <definedName name="fhpltyunh">#REF!</definedName>
    <definedName name="fhpltyunh_1">#REF!</definedName>
    <definedName name="fhpltyunh_1_1">#REF!</definedName>
    <definedName name="fhpltyunh_2">#REF!</definedName>
    <definedName name="forma96100">#REF!</definedName>
    <definedName name="fORMA9698">#REF!</definedName>
    <definedName name="forma9699">#REF!</definedName>
    <definedName name="FORMAUNIT">#REF!</definedName>
    <definedName name="frbgsd">#REF!</definedName>
    <definedName name="frbgsd_1">#REF!</definedName>
    <definedName name="frbgsd_1_1">#REF!</definedName>
    <definedName name="frbgsd_2">#REF!</definedName>
    <definedName name="frefr">#REF!</definedName>
    <definedName name="frefr_1">#REF!</definedName>
    <definedName name="frefr_1_1">#REF!</definedName>
    <definedName name="frefr_2">#REF!</definedName>
    <definedName name="frf">#REF!</definedName>
    <definedName name="frfa">#REF!</definedName>
    <definedName name="frfa_1">#REF!</definedName>
    <definedName name="frfa_1_1">#REF!</definedName>
    <definedName name="frfa_2">#REF!</definedName>
    <definedName name="frfr">#REF!</definedName>
    <definedName name="frfr_1">#REF!</definedName>
    <definedName name="frfr_1_1">#REF!</definedName>
    <definedName name="frfr_2">#REF!</definedName>
    <definedName name="fs">#REF!</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Fuente">[13]Tablas!$D$2:$D$10</definedName>
    <definedName name="FUENTES">'[10]Datos Inciales'!$B$40:$B$49</definedName>
    <definedName name="Funcionario">[14]frmFuncionario!#REF!</definedName>
    <definedName name="FVC">#REF!</definedName>
    <definedName name="FVC_">#REF!</definedName>
    <definedName name="fwff">#REF!</definedName>
    <definedName name="fwff_1">#REF!</definedName>
    <definedName name="fwff_1_1">#REF!</definedName>
    <definedName name="fwff_2">#REF!</definedName>
    <definedName name="fwwe">#REF!</definedName>
    <definedName name="fwwe_1">#REF!</definedName>
    <definedName name="fwwe_1_1">#REF!</definedName>
    <definedName name="fwwe_2">#REF!</definedName>
    <definedName name="Ｆグラフ" hidden="1">#REF!</definedName>
    <definedName name="gbbfghghj">#REF!</definedName>
    <definedName name="gbbfghghj_1">#REF!</definedName>
    <definedName name="gbbfghghj_1_1">#REF!</definedName>
    <definedName name="gbbfghghj_2">#REF!</definedName>
    <definedName name="gbvREDSAb" hidden="1">{"MG-2002-F1",#N/A,FALSE,"PPU-Telemig";"MG-2002-F2",#N/A,FALSE,"PPU-Telemig";"MG-2002-F3",#N/A,FALSE,"PPU-Telemig";"MG-2002-F4",#N/A,FALSE,"PPU-Telemig";"MG-2003-F1",#N/A,FALSE,"PPU-Telemig";"MG-2004-F1",#N/A,FALSE,"PPU-Telemig"}</definedName>
    <definedName name="gdt">#REF!</definedName>
    <definedName name="gdt_1">#REF!</definedName>
    <definedName name="gdt_1_1">#REF!</definedName>
    <definedName name="gdt_2">#REF!</definedName>
    <definedName name="geg">#REF!</definedName>
    <definedName name="geg_1">#REF!</definedName>
    <definedName name="geg_1_1">#REF!</definedName>
    <definedName name="geg_2">#REF!</definedName>
    <definedName name="geral" hidden="1">{"MG-2002-F1",#N/A,FALSE,"PPU-Telemig";"MG-2002-F2",#N/A,FALSE,"PPU-Telemig";"MG-2002-F3",#N/A,FALSE,"PPU-Telemig";"MG-2002-F4",#N/A,FALSE,"PPU-Telemig";"MG-2003-F1",#N/A,FALSE,"PPU-Telemig";"MG-2004-F1",#N/A,FALSE,"PPU-Telemig"}</definedName>
    <definedName name="gerg">#REF!</definedName>
    <definedName name="gerg_1">#REF!</definedName>
    <definedName name="gerg_1_1">#REF!</definedName>
    <definedName name="gerg_2">#REF!</definedName>
    <definedName name="gerg54">#REF!</definedName>
    <definedName name="gerg54_1">#REF!</definedName>
    <definedName name="gerg54_1_1">#REF!</definedName>
    <definedName name="gerg54_2">#REF!</definedName>
    <definedName name="gergew">#REF!</definedName>
    <definedName name="gergew_1">#REF!</definedName>
    <definedName name="gergew_1_1">#REF!</definedName>
    <definedName name="gergew_2">#REF!</definedName>
    <definedName name="gergw">#REF!</definedName>
    <definedName name="gergw_1">#REF!</definedName>
    <definedName name="gergw_1_1">#REF!</definedName>
    <definedName name="gergw_2">#REF!</definedName>
    <definedName name="GERMAN">#REF!</definedName>
    <definedName name="GERMAN_1">#REF!</definedName>
    <definedName name="GF">#REF!</definedName>
    <definedName name="gfd">#REF!</definedName>
    <definedName name="gfd_1">#REF!</definedName>
    <definedName name="gfd_1_1">#REF!</definedName>
    <definedName name="gfd_2">#REF!</definedName>
    <definedName name="gfdg">#REF!</definedName>
    <definedName name="gfdg_1">#REF!</definedName>
    <definedName name="gfdg_1_1">#REF!</definedName>
    <definedName name="gfdg_2">#REF!</definedName>
    <definedName name="gffgfhhf">#REF!</definedName>
    <definedName name="gfgfgr">#REF!</definedName>
    <definedName name="gfgfgr_1">#REF!</definedName>
    <definedName name="gfgfgr_1_1">#REF!</definedName>
    <definedName name="gfgfgr_2">#REF!</definedName>
    <definedName name="GFH" hidden="1">#REF!</definedName>
    <definedName name="gfhf">#REF!</definedName>
    <definedName name="gfhf_1">#REF!</definedName>
    <definedName name="gfhf_1_1">#REF!</definedName>
    <definedName name="gfhf_2">#REF!</definedName>
    <definedName name="gfhfdh">#REF!</definedName>
    <definedName name="gfhfdh_1">#REF!</definedName>
    <definedName name="gfhfdh_1_1">#REF!</definedName>
    <definedName name="gfhfdh_2">#REF!</definedName>
    <definedName name="gfhgfh">#REF!</definedName>
    <definedName name="gfhgfh_1">#REF!</definedName>
    <definedName name="gfhgfh_1_1">#REF!</definedName>
    <definedName name="gfhgfh_2">#REF!</definedName>
    <definedName name="gfhh">'[15]SALARIOS DE REFERENCIA'!$B$7:$B$121</definedName>
    <definedName name="GFJHGJ">#REF!</definedName>
    <definedName name="GFJHGJ_1">#REF!</definedName>
    <definedName name="GFJHGJ_1_1">#REF!</definedName>
    <definedName name="GFJHGJ_2">#REF!</definedName>
    <definedName name="gfjjh">#REF!</definedName>
    <definedName name="gfjjh_1">#REF!</definedName>
    <definedName name="gfjjh_1_1">#REF!</definedName>
    <definedName name="gfjjh_2">#REF!</definedName>
    <definedName name="gfutyj6">#REF!</definedName>
    <definedName name="gfutyj6_1">#REF!</definedName>
    <definedName name="gfutyj6_1_1">#REF!</definedName>
    <definedName name="gfutyj6_2">#REF!</definedName>
    <definedName name="gg">#REF!</definedName>
    <definedName name="gg_1">#REF!</definedName>
    <definedName name="gg_1_1">#REF!</definedName>
    <definedName name="gg_2">#REF!</definedName>
    <definedName name="ggdr">#REF!</definedName>
    <definedName name="ggdr_1">#REF!</definedName>
    <definedName name="ggdr_1_1">#REF!</definedName>
    <definedName name="ggdr_2">#REF!</definedName>
    <definedName name="ggerg">#REF!</definedName>
    <definedName name="ggerg_1">#REF!</definedName>
    <definedName name="ggerg_1_1">#REF!</definedName>
    <definedName name="ggerg_2">#REF!</definedName>
    <definedName name="gggb">#REF!</definedName>
    <definedName name="gggb_1">#REF!</definedName>
    <definedName name="gggb_1_1">#REF!</definedName>
    <definedName name="gggb_2">#REF!</definedName>
    <definedName name="gggg">#REF!</definedName>
    <definedName name="gggg_1">#REF!</definedName>
    <definedName name="gggg_1_1">#REF!</definedName>
    <definedName name="gggg_2">#REF!</definedName>
    <definedName name="ggggd">#REF!</definedName>
    <definedName name="ggggd_1">#REF!</definedName>
    <definedName name="ggggd_1_1">#REF!</definedName>
    <definedName name="ggggd_2">#REF!</definedName>
    <definedName name="gggggt">#REF!</definedName>
    <definedName name="gggggt_1">#REF!</definedName>
    <definedName name="gggggt_1_1">#REF!</definedName>
    <definedName name="gggggt_2">#REF!</definedName>
    <definedName name="gggghn">#REF!</definedName>
    <definedName name="gggghn_1">#REF!</definedName>
    <definedName name="gggghn_1_1">#REF!</definedName>
    <definedName name="gggghn_2">#REF!</definedName>
    <definedName name="ggggt">#REF!</definedName>
    <definedName name="ggggt_1">#REF!</definedName>
    <definedName name="ggggt_1_1">#REF!</definedName>
    <definedName name="ggggt_2">#REF!</definedName>
    <definedName name="ggggy">#REF!</definedName>
    <definedName name="ggggy_1">#REF!</definedName>
    <definedName name="ggggy_1_1">#REF!</definedName>
    <definedName name="ggggy_2">#REF!</definedName>
    <definedName name="gggtgd">#REF!</definedName>
    <definedName name="gggtgd_1">#REF!</definedName>
    <definedName name="gggtgd_1_1">#REF!</definedName>
    <definedName name="gggtgd_2">#REF!</definedName>
    <definedName name="ggjgjkg">#REF!</definedName>
    <definedName name="ggtgt">#REF!</definedName>
    <definedName name="ggtgt_1">#REF!</definedName>
    <definedName name="ggtgt_1_1">#REF!</definedName>
    <definedName name="ggtgt_2">#REF!</definedName>
    <definedName name="ghdghuy">#REF!</definedName>
    <definedName name="ghdghuy_1">#REF!</definedName>
    <definedName name="ghdghuy_1_1">#REF!</definedName>
    <definedName name="ghdghuy_2">#REF!</definedName>
    <definedName name="GHDP">#REF!</definedName>
    <definedName name="GHDP_1">#REF!</definedName>
    <definedName name="GHDP_1_1">#REF!</definedName>
    <definedName name="GHDP_2">#REF!</definedName>
    <definedName name="ghfg">#REF!</definedName>
    <definedName name="ghfg_1">#REF!</definedName>
    <definedName name="ghfg_1_1">#REF!</definedName>
    <definedName name="ghfg_2">#REF!</definedName>
    <definedName name="ghjghj">#REF!</definedName>
    <definedName name="ghjghj_1">#REF!</definedName>
    <definedName name="ghjghj_1_1">#REF!</definedName>
    <definedName name="ghjghj_2">#REF!</definedName>
    <definedName name="GHKJHK">#REF!</definedName>
    <definedName name="GHKJHK_1">#REF!</definedName>
    <definedName name="GHKJHK_1_1">#REF!</definedName>
    <definedName name="GHKJHK_2">#REF!</definedName>
    <definedName name="ghnbbfr">#REF!</definedName>
    <definedName name="GJHVCB">#REF!</definedName>
    <definedName name="GJHVCB_1">#REF!</definedName>
    <definedName name="GJHVCB_1_1">#REF!</definedName>
    <definedName name="GJHVCB_2">#REF!</definedName>
    <definedName name="gk">#REF!</definedName>
    <definedName name="gk_1">#REF!</definedName>
    <definedName name="gk_1_1">#REF!</definedName>
    <definedName name="gk_2">#REF!</definedName>
    <definedName name="GRAF">#REF!</definedName>
    <definedName name="GRAF1ANO">#REF!</definedName>
    <definedName name="GRAF1ANO_1">#REF!</definedName>
    <definedName name="GRAF1ANO_1_1">#REF!</definedName>
    <definedName name="GRAF1ANO_2">#REF!</definedName>
    <definedName name="GRAF1AÑO">#REF!</definedName>
    <definedName name="GRAF1AÑO_1">#REF!</definedName>
    <definedName name="GRAF1AÑO_1_1">#REF!</definedName>
    <definedName name="GRAF1AÑO_2">#REF!</definedName>
    <definedName name="GRCHIS0599">#REF!</definedName>
    <definedName name="gregds">#REF!</definedName>
    <definedName name="gregds_1">#REF!</definedName>
    <definedName name="gregds_1_1">#REF!</definedName>
    <definedName name="gregds_2">#REF!</definedName>
    <definedName name="grehrtyh">#REF!</definedName>
    <definedName name="grehrtyh_1">#REF!</definedName>
    <definedName name="grehrtyh_1_1">#REF!</definedName>
    <definedName name="grehrtyh_2">#REF!</definedName>
    <definedName name="grggwero">#REF!</definedName>
    <definedName name="grggwero_1">#REF!</definedName>
    <definedName name="grggwero_1_1">#REF!</definedName>
    <definedName name="grggwero_2">#REF!</definedName>
    <definedName name="grtyerh">#REF!</definedName>
    <definedName name="grtyerh_1">#REF!</definedName>
    <definedName name="grtyerh_1_1">#REF!</definedName>
    <definedName name="grtyerh_2">#REF!</definedName>
    <definedName name="GruporUPS">#REF!</definedName>
    <definedName name="gsa">#REF!</definedName>
    <definedName name="GSDG">#REF!</definedName>
    <definedName name="GSDG_1">#REF!</definedName>
    <definedName name="GSDG_1_1">#REF!</definedName>
    <definedName name="GSDG_2">#REF!</definedName>
    <definedName name="gsfsf">#REF!</definedName>
    <definedName name="gsfsf_1">#REF!</definedName>
    <definedName name="gsfsf_1_1">#REF!</definedName>
    <definedName name="gsfsf_2">#REF!</definedName>
    <definedName name="gtgt">#REF!</definedName>
    <definedName name="gtgt_1">#REF!</definedName>
    <definedName name="gtgt_1_1">#REF!</definedName>
    <definedName name="gtgt_2">#REF!</definedName>
    <definedName name="gtgtg">#REF!</definedName>
    <definedName name="gtgtg_1">#REF!</definedName>
    <definedName name="gtgtg_1_1">#REF!</definedName>
    <definedName name="gtgtg_2">#REF!</definedName>
    <definedName name="gtgtgff">#REF!</definedName>
    <definedName name="gtgtgff_1">#REF!</definedName>
    <definedName name="gtgtgff_1_1">#REF!</definedName>
    <definedName name="gtgtgff_2">#REF!</definedName>
    <definedName name="gtgtgyh">#REF!</definedName>
    <definedName name="gtgtgyh_1">#REF!</definedName>
    <definedName name="gtgtgyh_1_1">#REF!</definedName>
    <definedName name="gtgtgyh_2">#REF!</definedName>
    <definedName name="gtgth">#REF!</definedName>
    <definedName name="gtgth_1">#REF!</definedName>
    <definedName name="gtgth_1_1">#REF!</definedName>
    <definedName name="gtgth_2">#REF!</definedName>
    <definedName name="GUAINÍA">#REF!</definedName>
    <definedName name="GUAVIARE">#REF!</definedName>
    <definedName name="GUS">#REF!</definedName>
    <definedName name="GUSTAVO">#REF!</definedName>
    <definedName name="gyg">#REF!</definedName>
    <definedName name="h9h">#REF!</definedName>
    <definedName name="h9h_1">#REF!</definedName>
    <definedName name="h9h_1_1">#REF!</definedName>
    <definedName name="h9h_2">#REF!</definedName>
    <definedName name="hbfdhrw">#REF!</definedName>
    <definedName name="hbfdhrw_1">#REF!</definedName>
    <definedName name="hbfdhrw_1_1">#REF!</definedName>
    <definedName name="hbfdhrw_2">#REF!</definedName>
    <definedName name="hdfh">#REF!</definedName>
    <definedName name="hdfh_1">#REF!</definedName>
    <definedName name="hdfh_1_1">#REF!</definedName>
    <definedName name="hdfh_2">#REF!</definedName>
    <definedName name="hdfh4">#REF!</definedName>
    <definedName name="hdfh4_1">#REF!</definedName>
    <definedName name="hdfh4_1_1">#REF!</definedName>
    <definedName name="hdfh4_2">#REF!</definedName>
    <definedName name="hdfhwq">#REF!</definedName>
    <definedName name="hdfhwq_1">#REF!</definedName>
    <definedName name="hdfhwq_1_1">#REF!</definedName>
    <definedName name="hdfhwq_2">#REF!</definedName>
    <definedName name="hdgh">#REF!</definedName>
    <definedName name="hdgh_1">#REF!</definedName>
    <definedName name="hdgh_1_1">#REF!</definedName>
    <definedName name="hdgh_2">#REF!</definedName>
    <definedName name="hdhf">#REF!</definedName>
    <definedName name="hdhf_1">#REF!</definedName>
    <definedName name="hdhf_1_1">#REF!</definedName>
    <definedName name="hdhf_2">#REF!</definedName>
    <definedName name="hfgh">#REF!</definedName>
    <definedName name="hfgh_1">#REF!</definedName>
    <definedName name="hfgh_1_1">#REF!</definedName>
    <definedName name="hfgh_2">#REF!</definedName>
    <definedName name="HFGHGFH3">[16]Planta_Super!#REF!</definedName>
    <definedName name="hfh">#REF!</definedName>
    <definedName name="hfh_1">#REF!</definedName>
    <definedName name="hfh_1_1">#REF!</definedName>
    <definedName name="hfh_2">#REF!</definedName>
    <definedName name="hfhg">#REF!</definedName>
    <definedName name="hfhg_1">#REF!</definedName>
    <definedName name="hfhg_1_1">#REF!</definedName>
    <definedName name="hfhg_2">#REF!</definedName>
    <definedName name="hfthr">#REF!</definedName>
    <definedName name="hfthr_1">#REF!</definedName>
    <definedName name="hfthr_1_1">#REF!</definedName>
    <definedName name="hfthr_2">#REF!</definedName>
    <definedName name="hg">#REF!</definedName>
    <definedName name="hg_1">#REF!</definedName>
    <definedName name="hg_1_1">#REF!</definedName>
    <definedName name="hg_2">#REF!</definedName>
    <definedName name="HGFH">#REF!</definedName>
    <definedName name="HGFH_1">#REF!</definedName>
    <definedName name="HGFH_1_1">#REF!</definedName>
    <definedName name="HGFH_2">#REF!</definedName>
    <definedName name="hgfhty">#REF!</definedName>
    <definedName name="hgfhty_1">#REF!</definedName>
    <definedName name="hgfhty_1_1">#REF!</definedName>
    <definedName name="hgfhty_2">#REF!</definedName>
    <definedName name="HGHFH7">#REF!</definedName>
    <definedName name="HGHFH7_1">#REF!</definedName>
    <definedName name="HGHFH7_1_1">#REF!</definedName>
    <definedName name="HGHFH7_2">#REF!</definedName>
    <definedName name="hghghghghgh">#REF!</definedName>
    <definedName name="hghhj">#REF!</definedName>
    <definedName name="hghhj_1">#REF!</definedName>
    <definedName name="hghhj_1_1">#REF!</definedName>
    <definedName name="hghhj_2">#REF!</definedName>
    <definedName name="hghydj">#REF!</definedName>
    <definedName name="hghydj_1">#REF!</definedName>
    <definedName name="hghydj_1_1">#REF!</definedName>
    <definedName name="hghydj_2">#REF!</definedName>
    <definedName name="hgjfjw">#REF!</definedName>
    <definedName name="hgjfjw_1">#REF!</definedName>
    <definedName name="hgjfjw_1_1">#REF!</definedName>
    <definedName name="hgjfjw_2">#REF!</definedName>
    <definedName name="HGJG">#REF!</definedName>
    <definedName name="HGJG_1">#REF!</definedName>
    <definedName name="HGJG_1_1">#REF!</definedName>
    <definedName name="HGJG_2">#REF!</definedName>
    <definedName name="hhg">#REF!</definedName>
    <definedName name="hhghhghghhgg">#REF!</definedName>
    <definedName name="hhh">#REF!</definedName>
    <definedName name="hhh_1">#REF!</definedName>
    <definedName name="hhh_1_1">#REF!</definedName>
    <definedName name="hhh_2">#REF!</definedName>
    <definedName name="hhhhhh">#REF!</definedName>
    <definedName name="hhhhhh_1">#REF!</definedName>
    <definedName name="hhhhhh_1_1">#REF!</definedName>
    <definedName name="hhhhhh_2">#REF!</definedName>
    <definedName name="hhhhhhhhhh">#REF!</definedName>
    <definedName name="hhhhhho">#REF!</definedName>
    <definedName name="hhhhhho_1">#REF!</definedName>
    <definedName name="hhhhhho_1_1">#REF!</definedName>
    <definedName name="hhhhhho_2">#REF!</definedName>
    <definedName name="hhhhhpy">#REF!</definedName>
    <definedName name="hhhhhpy_1">#REF!</definedName>
    <definedName name="hhhhhpy_1_1">#REF!</definedName>
    <definedName name="hhhhhpy_2">#REF!</definedName>
    <definedName name="hhhhth">#REF!</definedName>
    <definedName name="hhhhth_1">#REF!</definedName>
    <definedName name="hhhhth_1_1">#REF!</definedName>
    <definedName name="hhhhth_2">#REF!</definedName>
    <definedName name="hhhyhyh">#REF!</definedName>
    <definedName name="hhhyhyh_1">#REF!</definedName>
    <definedName name="hhhyhyh_1_1">#REF!</definedName>
    <definedName name="hhhyhyh_2">#REF!</definedName>
    <definedName name="hhjn" hidden="1">{"MG-2002-F1",#N/A,FALSE,"PPU-Telemig";"MG-2002-F2",#N/A,FALSE,"PPU-Telemig";"MG-2002-F3",#N/A,FALSE,"PPU-Telemig";"MG-2002-F4",#N/A,FALSE,"PPU-Telemig";"MG-2003-F1",#N/A,FALSE,"PPU-Telemig";"MG-2004-F1",#N/A,FALSE,"PPU-Telemig"}</definedName>
    <definedName name="hhtrhreh">#REF!</definedName>
    <definedName name="hhtrhreh_1">#REF!</definedName>
    <definedName name="hhtrhreh_1_1">#REF!</definedName>
    <definedName name="hhtrhreh_2">#REF!</definedName>
    <definedName name="HIK">#REF!</definedName>
    <definedName name="HISTORICO">#REF!</definedName>
    <definedName name="hjfg">#REF!</definedName>
    <definedName name="hjfg_1">#REF!</definedName>
    <definedName name="hjfg_1_1">#REF!</definedName>
    <definedName name="hjfg_2">#REF!</definedName>
    <definedName name="hjgh">#REF!</definedName>
    <definedName name="hjgh_1">#REF!</definedName>
    <definedName name="hjgh_1_1">#REF!</definedName>
    <definedName name="hjgh_2">#REF!</definedName>
    <definedName name="hjghj">#REF!</definedName>
    <definedName name="hjghj_1">#REF!</definedName>
    <definedName name="hjghj_1_1">#REF!</definedName>
    <definedName name="hjghj_2">#REF!</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hjhg">#REF!</definedName>
    <definedName name="hjhjhg_1">#REF!</definedName>
    <definedName name="hjhjhg_1_1">#REF!</definedName>
    <definedName name="hjhjhg_2">#REF!</definedName>
    <definedName name="hjk">#REF!</definedName>
    <definedName name="HJKH">#REF!</definedName>
    <definedName name="HJKH_1">#REF!</definedName>
    <definedName name="HJKH_1_1">#REF!</definedName>
    <definedName name="HJKH_2">#REF!</definedName>
    <definedName name="hjkjk">#REF!</definedName>
    <definedName name="hjkjk_1">#REF!</definedName>
    <definedName name="hjkjk_1_1">#REF!</definedName>
    <definedName name="hjkjk_2">#REF!</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KJ">#REF!</definedName>
    <definedName name="hmstj" hidden="1">{#N/A,#N/A,TRUE,"Report"}</definedName>
    <definedName name="hn">#REF!</definedName>
    <definedName name="hn_1">#REF!</definedName>
    <definedName name="hn_1_1">#REF!</definedName>
    <definedName name="hn_2">#REF!</definedName>
    <definedName name="hnfg" hidden="1">{"MG-2002-F1",#N/A,FALSE,"PPU-Telemig";"MG-2002-F2",#N/A,FALSE,"PPU-Telemig";"MG-2002-F3",#N/A,FALSE,"PPU-Telemig";"MG-2002-F4",#N/A,FALSE,"PPU-Telemig";"MG-2003-F1",#N/A,FALSE,"PPU-Telemig";"MG-2004-F1",#N/A,FALSE,"PPU-Telemig"}</definedName>
    <definedName name="hora">#REF!</definedName>
    <definedName name="Horas">'[17]Tal Humano'!#REF!</definedName>
    <definedName name="horas_jornada">[3]CONFIGURACIÓN!$C$12</definedName>
    <definedName name="horas_ubicacion1">[3]CONFIGURACIÓN!$C$47</definedName>
    <definedName name="horas_ubicacion2">[3]CONFIGURACIÓN!$C$48</definedName>
    <definedName name="horas_ubicacion3">[3]CONFIGURACIÓN!$C$49</definedName>
    <definedName name="horas_ubicacion4">[3]CONFIGURACIÓN!$C$50</definedName>
    <definedName name="horas_ubicacion5">[3]CONFIGURACIÓN!$C$51</definedName>
    <definedName name="horas_ubicacion6">[3]CONFIGURACIÓN!$C$52</definedName>
    <definedName name="horas_ubicacion7">[3]CONFIGURACIÓN!$C$53</definedName>
    <definedName name="hreer">#REF!</definedName>
    <definedName name="hreer_1">#REF!</definedName>
    <definedName name="hreer_1_1">#REF!</definedName>
    <definedName name="hreer_2">#REF!</definedName>
    <definedName name="hrgc">#REF!</definedName>
    <definedName name="hrhth">#REF!</definedName>
    <definedName name="hrhth_1">#REF!</definedName>
    <definedName name="hrhth_1_1">#REF!</definedName>
    <definedName name="hrhth_2">#REF!</definedName>
    <definedName name="HRP">#REF!</definedName>
    <definedName name="hrthtrh">#REF!</definedName>
    <definedName name="hrthtrh_1">#REF!</definedName>
    <definedName name="hrthtrh_1_1">#REF!</definedName>
    <definedName name="hrthtrh_2">#REF!</definedName>
    <definedName name="hsf" hidden="1">{"'内訳表'!$B$2:$N$64"}</definedName>
    <definedName name="hsfg">#REF!</definedName>
    <definedName name="hsfg_1">#REF!</definedName>
    <definedName name="hsfg_1_1">#REF!</definedName>
    <definedName name="hsfg_2">#REF!</definedName>
    <definedName name="HSIT">#REF!</definedName>
    <definedName name="hthdrf">#REF!</definedName>
    <definedName name="hthdrf_1">#REF!</definedName>
    <definedName name="hthdrf_1_1">#REF!</definedName>
    <definedName name="hthdrf_2">#REF!</definedName>
    <definedName name="HTML_CodePage" hidden="1">1252</definedName>
    <definedName name="HTML_Control" hidden="1">{"'Planner Cell based'!$A$1:$H$142"}</definedName>
    <definedName name="HTML_Description" hidden="1">""</definedName>
    <definedName name="HTML_Email" hidden="1">""</definedName>
    <definedName name="HTML_Header" hidden="1">"Planner Cell based"</definedName>
    <definedName name="HTML_LastUpdate" hidden="1">"24.08.2001"</definedName>
    <definedName name="HTML_LineAfter" hidden="1">FALSE</definedName>
    <definedName name="HTML_LineBefore" hidden="1">FALSE</definedName>
    <definedName name="HTML_Name" hidden="1">"OEN NT-Netz"</definedName>
    <definedName name="HTML_OBDlg2" hidden="1">TRUE</definedName>
    <definedName name="HTML_OBDlg4" hidden="1">TRUE</definedName>
    <definedName name="HTML_OS" hidden="1">0</definedName>
    <definedName name="HTML_PathFile" hidden="1">"F:\TV 4\Ebner\MeinHTML.htm"</definedName>
    <definedName name="HTML_Title" hidden="1">"Ang-ACI8-CB_neu230801 TDM"</definedName>
    <definedName name="htryrt7">#REF!</definedName>
    <definedName name="htryrt7_1">#REF!</definedName>
    <definedName name="htryrt7_1_1">#REF!</definedName>
    <definedName name="htryrt7_2">#REF!</definedName>
    <definedName name="HUILA">#REF!</definedName>
    <definedName name="hyhjop">#REF!</definedName>
    <definedName name="hyhjop_1">#REF!</definedName>
    <definedName name="hyhjop_1_1">#REF!</definedName>
    <definedName name="hyhjop_2">#REF!</definedName>
    <definedName name="hyhy">#REF!</definedName>
    <definedName name="hyhyh">#REF!</definedName>
    <definedName name="hyhyh_1">#REF!</definedName>
    <definedName name="hyhyh_1_1">#REF!</definedName>
    <definedName name="hyhyh_2">#REF!</definedName>
    <definedName name="hytirs">#REF!</definedName>
    <definedName name="hytirs_1">#REF!</definedName>
    <definedName name="hytirs_1_1">#REF!</definedName>
    <definedName name="hytirs_2">#REF!</definedName>
    <definedName name="I.">#REF!</definedName>
    <definedName name="i8i">#REF!</definedName>
    <definedName name="i8i_1">#REF!</definedName>
    <definedName name="i8i_1_1">#REF!</definedName>
    <definedName name="i8i_2">#REF!</definedName>
    <definedName name="ii" hidden="1">{"'内訳表'!$B$2:$N$64"}</definedName>
    <definedName name="ii_1">#REF!</definedName>
    <definedName name="ii_1_1">#REF!</definedName>
    <definedName name="ii_2">#REF!</definedName>
    <definedName name="iii">#REF!</definedName>
    <definedName name="iii_1">#REF!</definedName>
    <definedName name="iii_1_1">#REF!</definedName>
    <definedName name="iii_2">#REF!</definedName>
    <definedName name="iiii">#REF!</definedName>
    <definedName name="iiii_1">#REF!</definedName>
    <definedName name="iiii_1_1">#REF!</definedName>
    <definedName name="iiii_2">#REF!</definedName>
    <definedName name="iiiiiiik">#REF!</definedName>
    <definedName name="iiiiiiik_1">#REF!</definedName>
    <definedName name="iiiiiiik_1_1">#REF!</definedName>
    <definedName name="iiiiiiik_2">#REF!</definedName>
    <definedName name="iiiiuh">#REF!</definedName>
    <definedName name="iiiiuh_1">#REF!</definedName>
    <definedName name="iiiiuh_1_1">#REF!</definedName>
    <definedName name="iiiiuh_2">#REF!</definedName>
    <definedName name="ijhgdt">#REF!</definedName>
    <definedName name="iktgvfmu">#REF!</definedName>
    <definedName name="iktgvfmu_1">#REF!</definedName>
    <definedName name="iktgvfmu_1_1">#REF!</definedName>
    <definedName name="iktgvfmu_2">#REF!</definedName>
    <definedName name="Incre">#REF!</definedName>
    <definedName name="INCREMENTO">#REF!</definedName>
    <definedName name="INCREMENTOS">#REF!</definedName>
    <definedName name="Indemnizacion">#REF!</definedName>
    <definedName name="INDICE">#REF!</definedName>
    <definedName name="INDPYG9698">#REF!</definedName>
    <definedName name="inf">#REF!</definedName>
    <definedName name="InfLaboral">#REF!</definedName>
    <definedName name="InfLabrl">#REF!</definedName>
    <definedName name="Info_Prazo_do_contrato">[18]Seletor!$C$13</definedName>
    <definedName name="ING">#REF!</definedName>
    <definedName name="INGENIER">#REF!</definedName>
    <definedName name="INGREHIS">#REF!</definedName>
    <definedName name="Ins">#REF!</definedName>
    <definedName name="InsEnt">#REF!</definedName>
    <definedName name="InsFisMag">#REF!</definedName>
    <definedName name="instrumentacion_equipos">#REF!</definedName>
    <definedName name="insumos">#REF!</definedName>
    <definedName name="INSUMOS1">[19]INSUMOS1!$A$1:$E$725</definedName>
    <definedName name="INTERNACIONAL">#REF!</definedName>
    <definedName name="INVERSIONES">#REF!</definedName>
    <definedName name="IOPIOU">#REF!</definedName>
    <definedName name="IUI">#REF!</definedName>
    <definedName name="IUI_1">#REF!</definedName>
    <definedName name="IUI_1_1">#REF!</definedName>
    <definedName name="IUI_2">#REF!</definedName>
    <definedName name="iuit7">#REF!</definedName>
    <definedName name="iuit7_1">#REF!</definedName>
    <definedName name="iuit7_1_1">#REF!</definedName>
    <definedName name="iuit7_2">#REF!</definedName>
    <definedName name="iul">#REF!</definedName>
    <definedName name="iul_1">#REF!</definedName>
    <definedName name="iul_1_1">#REF!</definedName>
    <definedName name="iul_2">#REF!</definedName>
    <definedName name="iuouio">#REF!</definedName>
    <definedName name="iuouio_1">#REF!</definedName>
    <definedName name="iuouio_1_1">#REF!</definedName>
    <definedName name="iuouio_2">#REF!</definedName>
    <definedName name="iuyi9">#REF!</definedName>
    <definedName name="iuyi9_1">#REF!</definedName>
    <definedName name="iuyi9_1_1">#REF!</definedName>
    <definedName name="iuyi9_2">#REF!</definedName>
    <definedName name="IVASobreUtilidad">[7]IMPUESTOS!$E$16</definedName>
    <definedName name="IVASobreUtilidad_1">"['file://172.16.9.31/ArchivosICBF/DIRECCION%20TECNICA%20ICBF/Archivos%20FONADE/COSTEO%20DIAGNOSTICOS.xlsm'#$IMPUESTOS.$E$16]"</definedName>
    <definedName name="IvaSUtl">#REF!</definedName>
    <definedName name="iyuiuyi">#REF!</definedName>
    <definedName name="iyuiuyi_1">#REF!</definedName>
    <definedName name="iyuiuyi_1_1">#REF!</definedName>
    <definedName name="iyuiuyi_2">#REF!</definedName>
    <definedName name="j" hidden="1">#REF!</definedName>
    <definedName name="j_1">#REF!</definedName>
    <definedName name="j_1_1">#REF!</definedName>
    <definedName name="j_2">#REF!</definedName>
    <definedName name="JA">#REF!</definedName>
    <definedName name="Jaime">#REF!</definedName>
    <definedName name="jd">#REF!</definedName>
    <definedName name="jd_1">#REF!</definedName>
    <definedName name="jd_1_1">#REF!</definedName>
    <definedName name="jd_2">#REF!</definedName>
    <definedName name="jdh">#REF!</definedName>
    <definedName name="jdh_1">#REF!</definedName>
    <definedName name="jdh_1_1">#REF!</definedName>
    <definedName name="jdh_2">#REF!</definedName>
    <definedName name="jeytj">#REF!</definedName>
    <definedName name="jeytj_1">#REF!</definedName>
    <definedName name="jeytj_1_1">#REF!</definedName>
    <definedName name="jeytj_2">#REF!</definedName>
    <definedName name="jfhjfrt">#REF!</definedName>
    <definedName name="jfhjfrt_1">#REF!</definedName>
    <definedName name="jfhjfrt_1_1">#REF!</definedName>
    <definedName name="jfhjfrt_2">#REF!</definedName>
    <definedName name="jgfj">#REF!</definedName>
    <definedName name="jgfj_1">#REF!</definedName>
    <definedName name="jgfj_1_1">#REF!</definedName>
    <definedName name="jgfj_2">#REF!</definedName>
    <definedName name="jghj">#REF!</definedName>
    <definedName name="jghj_1">#REF!</definedName>
    <definedName name="jghj_1_1">#REF!</definedName>
    <definedName name="jghj_2">#REF!</definedName>
    <definedName name="JGJ" hidden="1">{0,#N/A,FALSE,0;0,#N/A,FALSE,0;0,#N/A,FALSE,0;0,#N/A,FALSE,0;0,#N/A,FALSE,0;0,#N/A,FALSE,0}</definedName>
    <definedName name="jgj_1">#REF!</definedName>
    <definedName name="jgj_1_1">#REF!</definedName>
    <definedName name="jgj_2">#REF!</definedName>
    <definedName name="jhg">#REF!</definedName>
    <definedName name="jhg_1">#REF!</definedName>
    <definedName name="jhg_1_1">#REF!</definedName>
    <definedName name="jhg_2">#REF!</definedName>
    <definedName name="jhjyj">#REF!</definedName>
    <definedName name="jhjyj_1">#REF!</definedName>
    <definedName name="jhjyj_1_1">#REF!</definedName>
    <definedName name="jhjyj_2">#REF!</definedName>
    <definedName name="JHK">#REF!</definedName>
    <definedName name="JHK_1">#REF!</definedName>
    <definedName name="JHK_1_1">#REF!</definedName>
    <definedName name="JHK_2">#REF!</definedName>
    <definedName name="jhkgjkvf">#REF!</definedName>
    <definedName name="jhkgjkvf_1">#REF!</definedName>
    <definedName name="jhkgjkvf_1_1">#REF!</definedName>
    <definedName name="jhkgjkvf_2">#REF!</definedName>
    <definedName name="jj">#REF!</definedName>
    <definedName name="jj_1">#REF!</definedName>
    <definedName name="jj_1_1">#REF!</definedName>
    <definedName name="jj_2">#REF!</definedName>
    <definedName name="jjfq">#REF!</definedName>
    <definedName name="jjfq_1">#REF!</definedName>
    <definedName name="jjfq_1_1">#REF!</definedName>
    <definedName name="jjfq_2">#REF!</definedName>
    <definedName name="jjjhjddfg">#REF!</definedName>
    <definedName name="jjjhjddfg_1">#REF!</definedName>
    <definedName name="jjjhjddfg_1_1">#REF!</definedName>
    <definedName name="jjjhjddfg_2">#REF!</definedName>
    <definedName name="jjjjju">#REF!</definedName>
    <definedName name="jjjjju_1">#REF!</definedName>
    <definedName name="jjjjju_1_1">#REF!</definedName>
    <definedName name="jjjjju_2">#REF!</definedName>
    <definedName name="jjujujty">#REF!</definedName>
    <definedName name="jjujujty_1">#REF!</definedName>
    <definedName name="jjujujty_1_1">#REF!</definedName>
    <definedName name="jjujujty_2">#REF!</definedName>
    <definedName name="jjyjy">#REF!</definedName>
    <definedName name="jjyjy_1">#REF!</definedName>
    <definedName name="jjyjy_1_1">#REF!</definedName>
    <definedName name="jjyjy_2">#REF!</definedName>
    <definedName name="jkk">#REF!</definedName>
    <definedName name="jkk_1">#REF!</definedName>
    <definedName name="jkk_1_1">#REF!</definedName>
    <definedName name="jkk_2">#REF!</definedName>
    <definedName name="jkl">#REF!</definedName>
    <definedName name="jkl_1">#REF!</definedName>
    <definedName name="jkl_1_1">#REF!</definedName>
    <definedName name="jkl_2">#REF!</definedName>
    <definedName name="JLKNWDGLSKNFLÑa">#REF!</definedName>
    <definedName name="JLKNWDGLSKNFLÑa_1">#REF!</definedName>
    <definedName name="JOHN">#REF!</definedName>
    <definedName name="JRYJ">#REF!</definedName>
    <definedName name="JRYJ_1">#REF!</definedName>
    <definedName name="JRYJ_1_1">#REF!</definedName>
    <definedName name="JRYJ_2">#REF!</definedName>
    <definedName name="jtyj">#REF!</definedName>
    <definedName name="jtyj_1">#REF!</definedName>
    <definedName name="jtyj_1_1">#REF!</definedName>
    <definedName name="jtyj_2">#REF!</definedName>
    <definedName name="jtyry">#REF!</definedName>
    <definedName name="jtyry_1">#REF!</definedName>
    <definedName name="jtyry_1_1">#REF!</definedName>
    <definedName name="jtyry_2">#REF!</definedName>
    <definedName name="juan">#REF!</definedName>
    <definedName name="juj">#REF!</definedName>
    <definedName name="juj_1">#REF!</definedName>
    <definedName name="juj_1_1">#REF!</definedName>
    <definedName name="juj_2">#REF!</definedName>
    <definedName name="jujcx">#REF!</definedName>
    <definedName name="jujcx_1">#REF!</definedName>
    <definedName name="jujcx_1_1">#REF!</definedName>
    <definedName name="jujcx_2">#REF!</definedName>
    <definedName name="jujuj">#REF!</definedName>
    <definedName name="jujuj_1">#REF!</definedName>
    <definedName name="jujuj_1_1">#REF!</definedName>
    <definedName name="jujuj_2">#REF!</definedName>
    <definedName name="jujujuju">#REF!</definedName>
    <definedName name="jujujuju_1">#REF!</definedName>
    <definedName name="jujujuju_1_1">#REF!</definedName>
    <definedName name="jujujuju_2">#REF!</definedName>
    <definedName name="JUNIOR12033">#REF!</definedName>
    <definedName name="JUNIOR12033_1">#REF!</definedName>
    <definedName name="juuuhb">#REF!</definedName>
    <definedName name="juuuhb_1">#REF!</definedName>
    <definedName name="juuuhb_1_1">#REF!</definedName>
    <definedName name="juuuhb_2">#REF!</definedName>
    <definedName name="jyjt7">#REF!</definedName>
    <definedName name="jyjt7_1">#REF!</definedName>
    <definedName name="jyjt7_1_1">#REF!</definedName>
    <definedName name="jyjt7_2">#REF!</definedName>
    <definedName name="jyt">#REF!</definedName>
    <definedName name="jyt_1">#REF!</definedName>
    <definedName name="jyt_1_1">#REF!</definedName>
    <definedName name="jyt_2">#REF!</definedName>
    <definedName name="jytj">#REF!</definedName>
    <definedName name="jytj_1">#REF!</definedName>
    <definedName name="jytj_1_1">#REF!</definedName>
    <definedName name="jytj_2">#REF!</definedName>
    <definedName name="jyuju">#REF!</definedName>
    <definedName name="jyuju_1">#REF!</definedName>
    <definedName name="jyuju_1_1">#REF!</definedName>
    <definedName name="jyuju_2">#REF!</definedName>
    <definedName name="jyujyuj">#REF!</definedName>
    <definedName name="jyujyuj_1">#REF!</definedName>
    <definedName name="jyujyuj_1_1">#REF!</definedName>
    <definedName name="jyujyuj_2">#REF!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#REF!</definedName>
    <definedName name="KHGGH_1">#REF!</definedName>
    <definedName name="KHGGH_1_1">#REF!</definedName>
    <definedName name="KHGGH_2">#REF!</definedName>
    <definedName name="khjk7">#REF!</definedName>
    <definedName name="khjk7_1">#REF!</definedName>
    <definedName name="khjk7_1_1">#REF!</definedName>
    <definedName name="khjk7_2">#REF!</definedName>
    <definedName name="kikik">#REF!</definedName>
    <definedName name="kikik_1">#REF!</definedName>
    <definedName name="kikik_1_1">#REF!</definedName>
    <definedName name="kikik_2">#REF!</definedName>
    <definedName name="kjhkd">#REF!</definedName>
    <definedName name="kjhkd_1">#REF!</definedName>
    <definedName name="kjhkd_1_1">#REF!</definedName>
    <definedName name="kjhkd_2">#REF!</definedName>
    <definedName name="kjk">#REF!</definedName>
    <definedName name="kjk_1">#REF!</definedName>
    <definedName name="kjk_1_1">#REF!</definedName>
    <definedName name="kjk_2">#REF!</definedName>
    <definedName name="kjtrkjr">#REF!</definedName>
    <definedName name="kjtrkjr_1">#REF!</definedName>
    <definedName name="kjtrkjr_1_1">#REF!</definedName>
    <definedName name="kjtrkjr_2">#REF!</definedName>
    <definedName name="kkkki">#REF!</definedName>
    <definedName name="kkkki_1">#REF!</definedName>
    <definedName name="kkkki_1_1">#REF!</definedName>
    <definedName name="kkkki_2">#REF!</definedName>
    <definedName name="kkkkkki">#REF!</definedName>
    <definedName name="kkkkkki_1">#REF!</definedName>
    <definedName name="kkkkkki_1_1">#REF!</definedName>
    <definedName name="kkkkkki_2">#REF!</definedName>
    <definedName name="kljh">#REF!</definedName>
    <definedName name="krtrk">#REF!</definedName>
    <definedName name="krtrk_1">#REF!</definedName>
    <definedName name="krtrk_1_1">#REF!</definedName>
    <definedName name="krtrk_2">#REF!</definedName>
    <definedName name="kyr">#REF!</definedName>
    <definedName name="kyr_1">#REF!</definedName>
    <definedName name="kyr_1_1">#REF!</definedName>
    <definedName name="kyr_2">#REF!</definedName>
    <definedName name="l" hidden="1">{"MG-2002-F1",#N/A,FALSE,"PPU-Telemig";"MG-2002-F2",#N/A,FALSE,"PPU-Telemig";"MG-2002-F3",#N/A,FALSE,"PPU-Telemig";"MG-2002-F4",#N/A,FALSE,"PPU-Telemig";"MG-2003-F1",#N/A,FALSE,"PPU-Telemig";"MG-2004-F1",#N/A,FALSE,"PPU-Telemig"}</definedName>
    <definedName name="l_1">#REF!</definedName>
    <definedName name="LA_GUAJIRA">#REF!</definedName>
    <definedName name="LIBIA">#REF!</definedName>
    <definedName name="LIFTINGJULIO">#REF!</definedName>
    <definedName name="liliana">#REF!</definedName>
    <definedName name="LimitacionAuditiva">#REF!</definedName>
    <definedName name="LimitacionFisicaOMental">#REF!</definedName>
    <definedName name="LimitacionVisual">#REF!</definedName>
    <definedName name="LISTA_1">#REF!</definedName>
    <definedName name="LISTA_2">#REF!</definedName>
    <definedName name="lista_hnp">'[3]COSTES NO SSPP'!$B$24:$B$33</definedName>
    <definedName name="lista_lineas_reparto">'[3]HW&amp;SW'!$C$314:$C$324</definedName>
    <definedName name="lista_localizaciones">[3]CONFIGURACIÓN!$B$47:$B$53</definedName>
    <definedName name="lista_paises">'[3]DATOS MAESTROS'!$B$13:$B$39</definedName>
    <definedName name="lista_perfiles_esp">[3]TASAS!$D$7:$D$198</definedName>
    <definedName name="lista_perfiles_resto">[3]TASAS!$B$330:$B$450</definedName>
    <definedName name="LISTA_PROM">#REF!</definedName>
    <definedName name="LISTA_TASAS">[20]RESUMEN!$B$22:$B$25</definedName>
    <definedName name="liuoo">#REF!</definedName>
    <definedName name="liuoo_1">#REF!</definedName>
    <definedName name="liuoo_1_1">#REF!</definedName>
    <definedName name="liuoo_2">#REF!</definedName>
    <definedName name="lkiuh">#REF!</definedName>
    <definedName name="lkj">#REF!</definedName>
    <definedName name="lkj_1">#REF!</definedName>
    <definedName name="lkj_1_1">#REF!</definedName>
    <definedName name="lkj_2">#REF!</definedName>
    <definedName name="LKJLJK">#REF!</definedName>
    <definedName name="LKJLJK_1">#REF!</definedName>
    <definedName name="LKJLJK_1_1">#REF!</definedName>
    <definedName name="LKJLJK_2">#REF!</definedName>
    <definedName name="lllllh">#REF!</definedName>
    <definedName name="lllllh_1">#REF!</definedName>
    <definedName name="lllllh_1_1">#REF!</definedName>
    <definedName name="lllllh_2">#REF!</definedName>
    <definedName name="lllllllo">#REF!</definedName>
    <definedName name="lllllllo_1">#REF!</definedName>
    <definedName name="lllllllo_1_1">#REF!</definedName>
    <definedName name="lllllllo_2">#REF!</definedName>
    <definedName name="lolol">#REF!</definedName>
    <definedName name="lolol_1">#REF!</definedName>
    <definedName name="lolol_1_1">#REF!</definedName>
    <definedName name="lolol_2">#REF!</definedName>
    <definedName name="LOP">#REF!</definedName>
    <definedName name="LOT">#REF!</definedName>
    <definedName name="lplpl">#REF!</definedName>
    <definedName name="lplpl_1">#REF!</definedName>
    <definedName name="lplpl_1_1">#REF!</definedName>
    <definedName name="lplpl_2">#REF!</definedName>
    <definedName name="M.d.obra">#REF!</definedName>
    <definedName name="M.NO">#REF!</definedName>
    <definedName name="M.O.">#REF!</definedName>
    <definedName name="mac">#REF!</definedName>
    <definedName name="MACO">#REF!</definedName>
    <definedName name="macro" hidden="1">#REF!</definedName>
    <definedName name="MadreCabezaFamilia">#REF!</definedName>
    <definedName name="mafdsf">#REF!</definedName>
    <definedName name="mafdsf_1">#REF!</definedName>
    <definedName name="mafdsf_1_1">#REF!</definedName>
    <definedName name="mafdsf_2">#REF!</definedName>
    <definedName name="MAGDALENA">#REF!</definedName>
    <definedName name="mao">#REF!</definedName>
    <definedName name="mao_1">#REF!</definedName>
    <definedName name="mao_1_1">#REF!</definedName>
    <definedName name="mao_2">#REF!</definedName>
    <definedName name="maow">#REF!</definedName>
    <definedName name="maow_1">#REF!</definedName>
    <definedName name="maow_1_1">#REF!</definedName>
    <definedName name="maow_2">#REF!</definedName>
    <definedName name="margen">'[3]Cash Flow (COP)'!$O$68</definedName>
    <definedName name="markup_infra">[3]DASHBOARD!$D$20</definedName>
    <definedName name="Mas_Bajo_Adminstración">'[21]Costo Total'!#REF!</definedName>
    <definedName name="Mas_Bajo_Imprevistos">'[21]Costo Total'!#REF!</definedName>
    <definedName name="masor">#REF!</definedName>
    <definedName name="masor_1">#REF!</definedName>
    <definedName name="masor_1_1">#REF!</definedName>
    <definedName name="masor_2">#REF!</definedName>
    <definedName name="MAT">#REF!</definedName>
    <definedName name="Materiales">'[12]II. Materiales'!$B$8:$E$1507</definedName>
    <definedName name="mdd">#REF!</definedName>
    <definedName name="mdd_1">#REF!</definedName>
    <definedName name="mdd_1_1">#REF!</definedName>
    <definedName name="mdd_2">#REF!</definedName>
    <definedName name="mdgh" hidden="1">{"'内訳表'!$B$2:$N$64"}</definedName>
    <definedName name="meg">#REF!</definedName>
    <definedName name="meg_1">#REF!</definedName>
    <definedName name="meg_1_1">#REF!</definedName>
    <definedName name="meg_2">#REF!</definedName>
    <definedName name="mem">#REF!</definedName>
    <definedName name="memorias">#REF!</definedName>
    <definedName name="MEMPYGH">#REF!</definedName>
    <definedName name="MEMPYGHIS">#REF!</definedName>
    <definedName name="mes_inicio_servicio">MONTH([3]CONFIGURACIÓN!$C$9)</definedName>
    <definedName name="meses_a1">[3]CONFIGURACIÓN!$D$29</definedName>
    <definedName name="meses_a10">[3]CONFIGURACIÓN!$M$29</definedName>
    <definedName name="meses_a11">[3]CONFIGURACIÓN!$N$29</definedName>
    <definedName name="meses_a2">[3]CONFIGURACIÓN!$E$29</definedName>
    <definedName name="meses_a3">[3]CONFIGURACIÓN!$F$29</definedName>
    <definedName name="meses_a4">[3]CONFIGURACIÓN!$G$29</definedName>
    <definedName name="meses_a5">[3]CONFIGURACIÓN!$H$29</definedName>
    <definedName name="meses_a6">[3]CONFIGURACIÓN!$I$29</definedName>
    <definedName name="meses_a7">[3]CONFIGURACIÓN!$J$29</definedName>
    <definedName name="meses_a8">[3]CONFIGURACIÓN!$K$29</definedName>
    <definedName name="meses_a9">[3]CONFIGURACIÓN!$L$29</definedName>
    <definedName name="meses_servicio">[3]CONFIGURACIÓN!$C$8</definedName>
    <definedName name="META">#REF!</definedName>
    <definedName name="mfgjrdt">#REF!</definedName>
    <definedName name="mfgjrdt_1">#REF!</definedName>
    <definedName name="mfgjrdt_1_1">#REF!</definedName>
    <definedName name="mfgjrdt_2">#REF!</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ghm">#REF!</definedName>
    <definedName name="mghm_1">#REF!</definedName>
    <definedName name="mghm_1_1">#REF!</definedName>
    <definedName name="mghm_2">#REF!</definedName>
    <definedName name="MI">#REF!</definedName>
    <definedName name="mjmj">#REF!</definedName>
    <definedName name="mjmj_1">#REF!</definedName>
    <definedName name="mjmj_1_1">#REF!</definedName>
    <definedName name="mjmj_2">#REF!</definedName>
    <definedName name="mjmjmn">#REF!</definedName>
    <definedName name="mjmjmn_1">#REF!</definedName>
    <definedName name="mjmjmn_1_1">#REF!</definedName>
    <definedName name="mjmjmn_2">#REF!</definedName>
    <definedName name="mjnhgkio">#REF!</definedName>
    <definedName name="mjnhgkio_1">#REF!</definedName>
    <definedName name="mjnhgkio_1_1">#REF!</definedName>
    <definedName name="mjnhgkio_2">#REF!</definedName>
    <definedName name="ML">#REF!</definedName>
    <definedName name="MLKJ">#REF!</definedName>
    <definedName name="MmExcelLinker_A12B55A7_9F67_4A31_8ABE_1C1F4218B5AF">BASE DE [22]DATOS!$B$2:$B$2</definedName>
    <definedName name="mmjmjh">#REF!</definedName>
    <definedName name="mmjmjh_1">#REF!</definedName>
    <definedName name="mmjmjh_1_1">#REF!</definedName>
    <definedName name="mmjmjh_2">#REF!</definedName>
    <definedName name="mmm" hidden="1">{"MG-2002-F1",#N/A,FALSE,"PPU-Telemig";"MG-2002-F2",#N/A,FALSE,"PPU-Telemig";"MG-2002-F3",#N/A,FALSE,"PPU-Telemig";"MG-2002-F4",#N/A,FALSE,"PPU-Telemig";"MG-2003-F1",#N/A,FALSE,"PPU-Telemig";"MG-2004-F1",#N/A,FALSE,"PPU-Telemig"}</definedName>
    <definedName name="mmm_1">#REF!</definedName>
    <definedName name="mmm_1_1">#REF!</definedName>
    <definedName name="mmm_2">#REF!</definedName>
    <definedName name="mmmh">#REF!</definedName>
    <definedName name="mmmh_1">#REF!</definedName>
    <definedName name="mmmh_1_1">#REF!</definedName>
    <definedName name="mmmh_2">#REF!</definedName>
    <definedName name="mmmmmjyt">#REF!</definedName>
    <definedName name="mmmmmjyt_1">#REF!</definedName>
    <definedName name="mmmmmjyt_1_1">#REF!</definedName>
    <definedName name="mmmmmjyt_2">#REF!</definedName>
    <definedName name="mmmmmmg">#REF!</definedName>
    <definedName name="mmmmmmg_1">#REF!</definedName>
    <definedName name="mmmmmmg_1_1">#REF!</definedName>
    <definedName name="mmmmmmg_2">#REF!</definedName>
    <definedName name="MN">#REF!</definedName>
    <definedName name="MN_1">#REF!</definedName>
    <definedName name="MN_1_1">#REF!</definedName>
    <definedName name="MN_2">#REF!</definedName>
    <definedName name="mnhgd" hidden="1">{"MG-2002-F1",#N/A,FALSE,"PPU-Telemig";"MG-2002-F2",#N/A,FALSE,"PPU-Telemig";"MG-2002-F3",#N/A,FALSE,"PPU-Telemig";"MG-2002-F4",#N/A,FALSE,"PPU-Telemig";"MG-2003-F1",#N/A,FALSE,"PPU-Telemig";"MG-2004-F1",#N/A,FALSE,"PPU-Telemig"}</definedName>
    <definedName name="MOA">#REF!</definedName>
    <definedName name="mODI">#REF!</definedName>
    <definedName name="mODIF">#REF!</definedName>
    <definedName name="MOE">#REF!</definedName>
    <definedName name="MONIUCA">#REF!</definedName>
    <definedName name="mpony">#REF!</definedName>
    <definedName name="mres">#REF!</definedName>
    <definedName name="mres0">#REF!</definedName>
    <definedName name="MTC">'[23]Cons Cotizac - Examenes médicos'!$M$12:$R$12</definedName>
    <definedName name="n">#REF!</definedName>
    <definedName name="n_1">#REF!</definedName>
    <definedName name="n_1_1">#REF!</definedName>
    <definedName name="n_2">#REF!</definedName>
    <definedName name="NARIÑO">#REF!</definedName>
    <definedName name="nbvnv">#REF!</definedName>
    <definedName name="nbvnv_1">#REF!</definedName>
    <definedName name="nbvnv_1_1">#REF!</definedName>
    <definedName name="nbvnv_2">#REF!</definedName>
    <definedName name="ndc" hidden="1">{"'内訳表'!$B$2:$N$64"}</definedName>
    <definedName name="NDHS">#REF!</definedName>
    <definedName name="NDHS_1">#REF!</definedName>
    <definedName name="NDHS_1_1">#REF!</definedName>
    <definedName name="NDHS_2">#REF!</definedName>
    <definedName name="nf">#REF!</definedName>
    <definedName name="nf_1">#REF!</definedName>
    <definedName name="nf_1_1">#REF!</definedName>
    <definedName name="nf_2">#REF!</definedName>
    <definedName name="nfg">#REF!</definedName>
    <definedName name="nfg_1">#REF!</definedName>
    <definedName name="nfg_1_1">#REF!</definedName>
    <definedName name="nfg_2">#REF!</definedName>
    <definedName name="nfgn">#REF!</definedName>
    <definedName name="nfgn_1">#REF!</definedName>
    <definedName name="nfgn_1_1">#REF!</definedName>
    <definedName name="nfgn_2">#REF!</definedName>
    <definedName name="ngdn">#REF!</definedName>
    <definedName name="ngdn_1">#REF!</definedName>
    <definedName name="ngdn_1_1">#REF!</definedName>
    <definedName name="ngdn_2">#REF!</definedName>
    <definedName name="ngfh">#REF!</definedName>
    <definedName name="ngfh_1">#REF!</definedName>
    <definedName name="ngfh_1_1">#REF!</definedName>
    <definedName name="ngfh_2">#REF!</definedName>
    <definedName name="nhb">#REF!</definedName>
    <definedName name="nhn">#REF!</definedName>
    <definedName name="nhn_1">#REF!</definedName>
    <definedName name="nhn_1_1">#REF!</definedName>
    <definedName name="nhn_2">#REF!</definedName>
    <definedName name="nhncfgn">#REF!</definedName>
    <definedName name="nhncfgn_1">#REF!</definedName>
    <definedName name="nhncfgn_1_1">#REF!</definedName>
    <definedName name="nhncfgn_2">#REF!</definedName>
    <definedName name="nhndr">#REF!</definedName>
    <definedName name="nhndr_1">#REF!</definedName>
    <definedName name="nhndr_1_1">#REF!</definedName>
    <definedName name="nhndr_2">#REF!</definedName>
    <definedName name="NivelEducacionBasica">#REF!</definedName>
    <definedName name="NIVELEDUCACIONSUP">#REF!</definedName>
    <definedName name="NivelEducacionSuperior">#REF!</definedName>
    <definedName name="nmmmm">#REF!</definedName>
    <definedName name="nmmmm_1">#REF!</definedName>
    <definedName name="nmmmm_1_1">#REF!</definedName>
    <definedName name="nmmmm_2">#REF!</definedName>
    <definedName name="NN">#REF!</definedName>
    <definedName name="NN_1">#REF!</definedName>
    <definedName name="NN_1_1">#REF!</definedName>
    <definedName name="NN_2">#REF!</definedName>
    <definedName name="nndng">#REF!</definedName>
    <definedName name="nndng_1">#REF!</definedName>
    <definedName name="nndng_1_1">#REF!</definedName>
    <definedName name="nndng_2">#REF!</definedName>
    <definedName name="nnn">#REF!</definedName>
    <definedName name="nnnhd">#REF!</definedName>
    <definedName name="nnnhd_1">#REF!</definedName>
    <definedName name="nnnhd_1_1">#REF!</definedName>
    <definedName name="nnnhd_2">#REF!</definedName>
    <definedName name="nnnnn">#REF!</definedName>
    <definedName name="nnnnn_1">#REF!</definedName>
    <definedName name="nnnnn_1_1">#REF!</definedName>
    <definedName name="nnnnn_2">#REF!</definedName>
    <definedName name="nnnnnd">#REF!</definedName>
    <definedName name="nnnnnd_1">#REF!</definedName>
    <definedName name="nnnnnd_1_1">#REF!</definedName>
    <definedName name="nnnnnd_2">#REF!</definedName>
    <definedName name="nnnnnf">#REF!</definedName>
    <definedName name="nnnnnf_1">#REF!</definedName>
    <definedName name="nnnnnf_1_1">#REF!</definedName>
    <definedName name="nnnnnf_2">#REF!</definedName>
    <definedName name="nnnnnh">#REF!</definedName>
    <definedName name="nnnnnh_1">#REF!</definedName>
    <definedName name="nnnnnh_1_1">#REF!</definedName>
    <definedName name="nnnnnh_2">#REF!</definedName>
    <definedName name="noemi">#REF!</definedName>
    <definedName name="NoFacturable">[7]PERSONAL!$P$46</definedName>
    <definedName name="NoFacturable_1">"['file://172.16.9.31/ArchivosICBF/DIRECCION%20TECNICA%20ICBF/Archivos%20FONADE/COSTEO%20DIAGNOSTICOS.xlsm'#$PERSONAL.$P$46]"</definedName>
    <definedName name="NOM">#REF!</definedName>
    <definedName name="NoNOInscritos">#REF!</definedName>
    <definedName name="normal" hidden="1">#REF!</definedName>
    <definedName name="normal2" hidden="1">#REF!</definedName>
    <definedName name="normal3" hidden="1">#REF!</definedName>
    <definedName name="normal4" hidden="1">#REF!</definedName>
    <definedName name="normal5" hidden="1">#REF!</definedName>
    <definedName name="normal6" hidden="1">#REF!</definedName>
    <definedName name="NSANTANDER">#REF!</definedName>
    <definedName name="nueva">[6]lista!$A$2:$A$3</definedName>
    <definedName name="NUEVO">#REF!</definedName>
    <definedName name="NUMERO">[16]Planta_Super!#REF!</definedName>
    <definedName name="nxn">#REF!</definedName>
    <definedName name="nxn_1">#REF!</definedName>
    <definedName name="nxn_1_1">#REF!</definedName>
    <definedName name="nxn_2">#REF!</definedName>
    <definedName name="ñ">#REF!</definedName>
    <definedName name="ññ">#REF!</definedName>
    <definedName name="ñpñpñ">#REF!</definedName>
    <definedName name="ñpñpñ_1">#REF!</definedName>
    <definedName name="ñpñpñ_1_1">#REF!</definedName>
    <definedName name="ñpñpñ_2">#REF!</definedName>
    <definedName name="o9o9">#REF!</definedName>
    <definedName name="o9o9_1">#REF!</definedName>
    <definedName name="o9o9_1_1">#REF!</definedName>
    <definedName name="o9o9_2">#REF!</definedName>
    <definedName name="Objetivos">[13]Tablas!$E$2:$E$17</definedName>
    <definedName name="oficial">#REF!</definedName>
    <definedName name="OFICIAL0">#REF!</definedName>
    <definedName name="OFICIALCALU">#REF!</definedName>
    <definedName name="OFICIALCMAD">#REF!</definedName>
    <definedName name="OFICIALCMET">#REF!</definedName>
    <definedName name="OFICIALELEC">#REF!</definedName>
    <definedName name="OFICIALH">#REF!</definedName>
    <definedName name="OFICIALHER">#REF!</definedName>
    <definedName name="OFICIALINS">#REF!</definedName>
    <definedName name="OFICIALPIN">#REF!</definedName>
    <definedName name="Oficina">[7]PERSONAL!$P$69</definedName>
    <definedName name="Oficina_1">"['file://172.16.9.31/ArchivosICBF/DIRECCION%20TECNICA%20ICBF/Archivos%20FONADE/COSTEO%20DIAGNOSTICOS.xlsm'#$PERSONAL.$P$69]"</definedName>
    <definedName name="oiret">#REF!</definedName>
    <definedName name="oiret_1">#REF!</definedName>
    <definedName name="oiret_1_1">#REF!</definedName>
    <definedName name="oiret_2">#REF!</definedName>
    <definedName name="oirgrth">#REF!</definedName>
    <definedName name="oirgrth_1">#REF!</definedName>
    <definedName name="oirgrth_1_1">#REF!</definedName>
    <definedName name="oirgrth_2">#REF!</definedName>
    <definedName name="OIUOIU">#REF!</definedName>
    <definedName name="OIUOIU_1">#REF!</definedName>
    <definedName name="OIUOIU_1_1">#REF!</definedName>
    <definedName name="OIUOIU_2">#REF!</definedName>
    <definedName name="OLE_LINK1">#REF!</definedName>
    <definedName name="OLEODUCTO">#REF!</definedName>
    <definedName name="oo" hidden="1">{"'内訳表'!$B$2:$N$64"}</definedName>
    <definedName name="ooooiii">#REF!</definedName>
    <definedName name="ooooiii_1">#REF!</definedName>
    <definedName name="ooooiii_1_1">#REF!</definedName>
    <definedName name="ooooiii_2">#REF!</definedName>
    <definedName name="oooos">#REF!</definedName>
    <definedName name="oooos_1">#REF!</definedName>
    <definedName name="oooos_1_1">#REF!</definedName>
    <definedName name="oooos_2">#REF!</definedName>
    <definedName name="P.O.FEB19">#REF!</definedName>
    <definedName name="p0p0">#REF!</definedName>
    <definedName name="p0p0_1">#REF!</definedName>
    <definedName name="p0p0_1_1">#REF!</definedName>
    <definedName name="p0p0_2">#REF!</definedName>
    <definedName name="PagoRE">#REF!</definedName>
    <definedName name="PAOLA">#REF!</definedName>
    <definedName name="PAOLLLA">#REF!</definedName>
    <definedName name="PARTICIPACION">[8]lista!$A$15:$A$17</definedName>
    <definedName name="pejis" hidden="1">#REF!</definedName>
    <definedName name="penal_1">[3]PARÁMETROS!$C$70</definedName>
    <definedName name="penal_10">[3]PARÁMETROS!$C$79</definedName>
    <definedName name="penal_2">[3]PARÁMETROS!$C$71</definedName>
    <definedName name="penal_3">[3]PARÁMETROS!$C$72</definedName>
    <definedName name="penal_4">[3]PARÁMETROS!$C$73</definedName>
    <definedName name="penal_5">[3]PARÁMETROS!$C$74</definedName>
    <definedName name="penal_6">[3]PARÁMETROS!$C$75</definedName>
    <definedName name="penal_7">[3]PARÁMETROS!$C$76</definedName>
    <definedName name="penal_8">[3]PARÁMETROS!$C$77</definedName>
    <definedName name="penal_9">[3]PARÁMETROS!$C$78</definedName>
    <definedName name="penal_global">[3]PARÁMETROS!$D$80</definedName>
    <definedName name="perfil">'[24]SALARIO DE REFERENCIA'!$B$7:$B$121</definedName>
    <definedName name="perfiles">'[25]SALARIO DE REFERENCIA'!$B$7:$B$121</definedName>
    <definedName name="PESOS">#REF!</definedName>
    <definedName name="pilares">[13]Tablas!$G$2:$G$6</definedName>
    <definedName name="PKGAK">#REF!</definedName>
    <definedName name="PKHK">#REF!</definedName>
    <definedName name="PKHK_1">#REF!</definedName>
    <definedName name="PKHK_1_1">#REF!</definedName>
    <definedName name="PKHK_2">#REF!</definedName>
    <definedName name="pkj">#REF!</definedName>
    <definedName name="pkj_1">#REF!</definedName>
    <definedName name="pkj_1_1">#REF!</definedName>
    <definedName name="pkj_2">#REF!</definedName>
    <definedName name="PLAD">#REF!</definedName>
    <definedName name="PLAD_1">#REF!</definedName>
    <definedName name="PLAD_1_1">#REF!</definedName>
    <definedName name="PLAD_2">#REF!</definedName>
    <definedName name="PLPLUNN">#REF!</definedName>
    <definedName name="PLPLUNN_1">#REF!</definedName>
    <definedName name="PLPLUNN_1_1">#REF!</definedName>
    <definedName name="PLPLUNN_2">#REF!</definedName>
    <definedName name="PMCL">#REF!</definedName>
    <definedName name="poibt">#REF!</definedName>
    <definedName name="POIUP">#REF!</definedName>
    <definedName name="POIUP_1">#REF!</definedName>
    <definedName name="POIUP_1_1">#REF!</definedName>
    <definedName name="POIUP_2">#REF!</definedName>
    <definedName name="pojnfp">#REF!</definedName>
    <definedName name="POL">#REF!</definedName>
    <definedName name="polb">#REF!</definedName>
    <definedName name="polo">#REF!</definedName>
    <definedName name="popop">#REF!</definedName>
    <definedName name="popop_1">#REF!</definedName>
    <definedName name="popop_1_1">#REF!</definedName>
    <definedName name="popop_2">#REF!</definedName>
    <definedName name="popp">#REF!</definedName>
    <definedName name="popp_1">#REF!</definedName>
    <definedName name="popp_1_1">#REF!</definedName>
    <definedName name="popp_2">#REF!</definedName>
    <definedName name="popvds">#REF!</definedName>
    <definedName name="popvds_1">#REF!</definedName>
    <definedName name="popvds_1_1">#REF!</definedName>
    <definedName name="popvds_2">#REF!</definedName>
    <definedName name="pouig">#REF!</definedName>
    <definedName name="pouig_1">#REF!</definedName>
    <definedName name="pouig_1_1">#REF!</definedName>
    <definedName name="pouig_2">#REF!</definedName>
    <definedName name="ppppp9">#REF!</definedName>
    <definedName name="ppppp9_1">#REF!</definedName>
    <definedName name="ppppp9_1_1">#REF!</definedName>
    <definedName name="ppppp9_2">#REF!</definedName>
    <definedName name="pppppd">#REF!</definedName>
    <definedName name="pppppd_1">#REF!</definedName>
    <definedName name="pppppd_1_1">#REF!</definedName>
    <definedName name="pppppd_2">#REF!</definedName>
    <definedName name="PPT">#REF!</definedName>
    <definedName name="ppto">#REF!</definedName>
    <definedName name="ppx">#REF!</definedName>
    <definedName name="pqroj">#REF!</definedName>
    <definedName name="pqroj_1">#REF!</definedName>
    <definedName name="pqroj_1_1">#REF!</definedName>
    <definedName name="pqroj_2">#REF!</definedName>
    <definedName name="PRESUPUESTO">#REF!</definedName>
    <definedName name="PRIMER">#REF!</definedName>
    <definedName name="PRIMER_1">#REF!</definedName>
    <definedName name="PRIMER_1_1">#REF!</definedName>
    <definedName name="PRIMER_2">#REF!</definedName>
    <definedName name="PRIMET">#REF!</definedName>
    <definedName name="PRIMET_1">#REF!</definedName>
    <definedName name="PRIMET_1_1">#REF!</definedName>
    <definedName name="PRIMET_2">#REF!</definedName>
    <definedName name="Procedencia">[8]lista!$A$2:$A$3</definedName>
    <definedName name="Producto">#REF!</definedName>
    <definedName name="PRODUCTOS">[26]PRODUCTOS!$A$3:$A$16</definedName>
    <definedName name="productosdef">'[4]Precios Alimentos'!$A$5031:$A$5730</definedName>
    <definedName name="Profesional">[7]PERSONAL!$P$12</definedName>
    <definedName name="Profesional_1">"['file://172.16.9.31/ArchivosICBF/DIRECCION%20TECNICA%20ICBF/Archivos%20FONADE/COSTEO%20DIAGNOSTICOS.xlsm'#$PERSONAL.$P$12]"</definedName>
    <definedName name="Promd_Administración">'[21]Costo Total'!#REF!</definedName>
    <definedName name="Promd_Adnimistración">'[21]Costo Total'!#REF!</definedName>
    <definedName name="Promd_Imprevistos">'[21]Costo Total'!#REF!</definedName>
    <definedName name="Promd_Utilidad">'[21]Costo Total'!#REF!</definedName>
    <definedName name="promedios">'[27]Proyección valor Lacteo MADR'!#REF!</definedName>
    <definedName name="Proporcionalidad">'[9]Tal Humano'!#REF!</definedName>
    <definedName name="ProximoPension">#REF!</definedName>
    <definedName name="proyeccióningresos">#REF!</definedName>
    <definedName name="proyecto">#REF!</definedName>
    <definedName name="prueba">#REF!</definedName>
    <definedName name="ptope">#REF!</definedName>
    <definedName name="ptope_1">#REF!</definedName>
    <definedName name="ptope_1_1">#REF!</definedName>
    <definedName name="ptope_2">#REF!</definedName>
    <definedName name="ptopes">#REF!</definedName>
    <definedName name="ptopes_1">#REF!</definedName>
    <definedName name="ptopes_1_1">#REF!</definedName>
    <definedName name="ptopes_2">#REF!</definedName>
    <definedName name="pue">#REF!</definedName>
    <definedName name="PUL">#REF!</definedName>
    <definedName name="PUTUMAYO">#REF!</definedName>
    <definedName name="pyg">#REF!</definedName>
    <definedName name="PYGAJ">#REF!</definedName>
    <definedName name="PYGCON">#REF!</definedName>
    <definedName name="PYGCONTABLE">#REF!</definedName>
    <definedName name="PYGCONTBLCRUDO">#REF!</definedName>
    <definedName name="PYGCONTPTO">#REF!</definedName>
    <definedName name="PYGGRCAJ">#REF!</definedName>
    <definedName name="PYGHGRC">#REF!</definedName>
    <definedName name="PYGRC">#REF!</definedName>
    <definedName name="q">#REF!</definedName>
    <definedName name="q_1">#REF!</definedName>
    <definedName name="q_1_1">#REF!</definedName>
    <definedName name="q_2">#REF!</definedName>
    <definedName name="q1q1">#REF!</definedName>
    <definedName name="q1q1q">#REF!</definedName>
    <definedName name="q1q1q_1">#REF!</definedName>
    <definedName name="q1q1q_1_1">#REF!</definedName>
    <definedName name="q1q1q_2">#REF!</definedName>
    <definedName name="qaedtguj">#REF!</definedName>
    <definedName name="qaedtguj_1">#REF!</definedName>
    <definedName name="qaedtguj_1_1">#REF!</definedName>
    <definedName name="qaedtguj_2">#REF!</definedName>
    <definedName name="QAQSWS">#REF!</definedName>
    <definedName name="QAQSWS_1">#REF!</definedName>
    <definedName name="QAQSWS_1_1">#REF!</definedName>
    <definedName name="QAQSWS_2">#REF!</definedName>
    <definedName name="qaqwwxcr">#REF!</definedName>
    <definedName name="qaqwwxcr_1">#REF!</definedName>
    <definedName name="qaqwwxcr_1_1">#REF!</definedName>
    <definedName name="qaqwwxcr_2">#REF!</definedName>
    <definedName name="qc_h">#REF!</definedName>
    <definedName name="QE">#REF!</definedName>
    <definedName name="qedcd">#REF!</definedName>
    <definedName name="qedcd_1">#REF!</definedName>
    <definedName name="qedcd_1_1">#REF!</definedName>
    <definedName name="qedcd_2">#REF!</definedName>
    <definedName name="qeqewe">#REF!</definedName>
    <definedName name="qeqewe_1">#REF!</definedName>
    <definedName name="qeqewe_1_1">#REF!</definedName>
    <definedName name="qeqewe_2">#REF!</definedName>
    <definedName name="qewj">#REF!</definedName>
    <definedName name="qewj_1">#REF!</definedName>
    <definedName name="qewj_1_1">#REF!</definedName>
    <definedName name="qewj_2">#REF!</definedName>
    <definedName name="qjuampf">#REF!</definedName>
    <definedName name="qmnvfdqs">#REF!</definedName>
    <definedName name="qqq">#REF!</definedName>
    <definedName name="qqqqqqqq">#REF!</definedName>
    <definedName name="qqqqqw">#REF!</definedName>
    <definedName name="qqqqqw_1">#REF!</definedName>
    <definedName name="qqqqqw_1_1">#REF!</definedName>
    <definedName name="qqqqqw_2">#REF!</definedName>
    <definedName name="QR">#REF!</definedName>
    <definedName name="qsdfr">#REF!</definedName>
    <definedName name="qsere">#REF!</definedName>
    <definedName name="qsxcvgt">#REF!</definedName>
    <definedName name="QT">#REF!</definedName>
    <definedName name="QU">#REF!</definedName>
    <definedName name="QUINDÍO">#REF!</definedName>
    <definedName name="qw">#REF!</definedName>
    <definedName name="qw_1">#REF!</definedName>
    <definedName name="qw_1_1">#REF!</definedName>
    <definedName name="qw_2">#REF!</definedName>
    <definedName name="qwdas2">#REF!</definedName>
    <definedName name="qwdas2_1">#REF!</definedName>
    <definedName name="qwdas2_1_1">#REF!</definedName>
    <definedName name="qwdas2_2">#REF!</definedName>
    <definedName name="qweqe">#REF!</definedName>
    <definedName name="qweqe_1">#REF!</definedName>
    <definedName name="qweqe_1_1">#REF!</definedName>
    <definedName name="qweqe_2">#REF!</definedName>
    <definedName name="qwewertet">#REF!</definedName>
    <definedName name="qwqwqwj">#REF!</definedName>
    <definedName name="qwqwqwj_1">#REF!</definedName>
    <definedName name="qwqwqwj_1_1">#REF!</definedName>
    <definedName name="qwqwqwj_2">#REF!</definedName>
    <definedName name="RE">#REF!</definedName>
    <definedName name="reahgbaerg" hidden="1">{"'内訳表'!$B$2:$N$64"}</definedName>
    <definedName name="reb">#REF!</definedName>
    <definedName name="RECapacitacion">#REF!</definedName>
    <definedName name="REContPrivada">#REF!</definedName>
    <definedName name="REEXPEDIDO">[28]LISTA!$A$1:$A$2</definedName>
    <definedName name="rege">#REF!</definedName>
    <definedName name="rege_1">#REF!</definedName>
    <definedName name="rege_1_1">#REF!</definedName>
    <definedName name="rege_2">#REF!</definedName>
    <definedName name="regresd">#REF!</definedName>
    <definedName name="regresd_1">#REF!</definedName>
    <definedName name="regresd_1_1">#REF!</definedName>
    <definedName name="regresd_2">#REF!</definedName>
    <definedName name="regthio">#REF!</definedName>
    <definedName name="regthio_1">#REF!</definedName>
    <definedName name="regthio_1_1">#REF!</definedName>
    <definedName name="regthio_2">#REF!</definedName>
    <definedName name="REJHE">#REF!</definedName>
    <definedName name="REJHE_1">#REF!</definedName>
    <definedName name="REJHE_1_1">#REF!</definedName>
    <definedName name="REJHE_2">#REF!</definedName>
    <definedName name="rer">#REF!</definedName>
    <definedName name="rer_1">#REF!</definedName>
    <definedName name="rer_1_1">#REF!</definedName>
    <definedName name="rer_2">#REF!</definedName>
    <definedName name="rere">#REF!</definedName>
    <definedName name="rerererere">#REF!</definedName>
    <definedName name="rererw">#REF!</definedName>
    <definedName name="rererw_1">#REF!</definedName>
    <definedName name="rererw_1_1">#REF!</definedName>
    <definedName name="rererw_2">#REF!</definedName>
    <definedName name="rerg">#REF!</definedName>
    <definedName name="rerg_1">#REF!</definedName>
    <definedName name="rerg_1_1">#REF!</definedName>
    <definedName name="rerg_2">#REF!</definedName>
    <definedName name="rerrrrw">#REF!</definedName>
    <definedName name="rerrrrw_1">#REF!</definedName>
    <definedName name="rerrrrw_1_1">#REF!</definedName>
    <definedName name="rerrrrw_2">#REF!</definedName>
    <definedName name="res" hidden="1">{"MG-2002-F1",#N/A,FALSE,"PPU-Telemig";"MG-2002-F2",#N/A,FALSE,"PPU-Telemig";"MG-2002-F3",#N/A,FALSE,"PPU-Telemig";"MG-2002-F4",#N/A,FALSE,"PPU-Telemig";"MG-2003-F1",#N/A,FALSE,"PPU-Telemig";"MG-2004-F1",#N/A,FALSE,"PPU-Telemig"}</definedName>
    <definedName name="RES_05_01">#REF!</definedName>
    <definedName name="RESPUESTAS">#REF!</definedName>
    <definedName name="retosplantas">#REF!</definedName>
    <definedName name="RETR">#REF!</definedName>
    <definedName name="retro">#REF!</definedName>
    <definedName name="RETTRE">#REF!</definedName>
    <definedName name="RETTRE_1">#REF!</definedName>
    <definedName name="RETTRE_1_1">#REF!</definedName>
    <definedName name="RETTRE_2">#REF!</definedName>
    <definedName name="rety">#REF!</definedName>
    <definedName name="rety_1">#REF!</definedName>
    <definedName name="rety_1_1">#REF!</definedName>
    <definedName name="rety_2">#REF!</definedName>
    <definedName name="rewfreg">#REF!</definedName>
    <definedName name="rewfreg_1">#REF!</definedName>
    <definedName name="rewfreg_1_1">#REF!</definedName>
    <definedName name="rewfreg_2">#REF!</definedName>
    <definedName name="rewr">#REF!</definedName>
    <definedName name="rewr_1">#REF!</definedName>
    <definedName name="rewr_1_1">#REF!</definedName>
    <definedName name="rewr_2">#REF!</definedName>
    <definedName name="REWWER">#REF!</definedName>
    <definedName name="REWWER_1">#REF!</definedName>
    <definedName name="REWWER_1_1">#REF!</definedName>
    <definedName name="REWWER_2">#REF!</definedName>
    <definedName name="reyepoi">#REF!</definedName>
    <definedName name="reyepoi_1">#REF!</definedName>
    <definedName name="reyepoi_1_1">#REF!</definedName>
    <definedName name="reyepoi_2">#REF!</definedName>
    <definedName name="reyety">#REF!</definedName>
    <definedName name="reyety_1">#REF!</definedName>
    <definedName name="reyety_1_1">#REF!</definedName>
    <definedName name="reyety_2">#REF!</definedName>
    <definedName name="reyty">#REF!</definedName>
    <definedName name="reyty_1">#REF!</definedName>
    <definedName name="reyty_1_1">#REF!</definedName>
    <definedName name="reyty_2">#REF!</definedName>
    <definedName name="reyyt">#REF!</definedName>
    <definedName name="reyyt_1">#REF!</definedName>
    <definedName name="reyyt_1_1">#REF!</definedName>
    <definedName name="reyyt_2">#REF!</definedName>
    <definedName name="reza">#REF!</definedName>
    <definedName name="rfhnhjyu">#REF!</definedName>
    <definedName name="rfhnhjyu_1">#REF!</definedName>
    <definedName name="rfhnhjyu_1_1">#REF!</definedName>
    <definedName name="rfhnhjyu_2">#REF!</definedName>
    <definedName name="rfref">#REF!</definedName>
    <definedName name="rfrf">#REF!</definedName>
    <definedName name="rfrf_1">#REF!</definedName>
    <definedName name="rfrf_1_1">#REF!</definedName>
    <definedName name="rfrf_2">#REF!</definedName>
    <definedName name="rge">#REF!</definedName>
    <definedName name="rge_1">#REF!</definedName>
    <definedName name="rge_1_1">#REF!</definedName>
    <definedName name="rge_2">#REF!</definedName>
    <definedName name="rgegg">#REF!</definedName>
    <definedName name="rgegg_1">#REF!</definedName>
    <definedName name="rgegg_1_1">#REF!</definedName>
    <definedName name="rgegg_2">#REF!</definedName>
    <definedName name="rggvs" hidden="1">{"'内訳表'!$B$2:$N$64"}</definedName>
    <definedName name="rhh">#REF!</definedName>
    <definedName name="rhh_1">#REF!</definedName>
    <definedName name="rhh_1_1">#REF!</definedName>
    <definedName name="rhh_2">#REF!</definedName>
    <definedName name="rhrtd">#REF!</definedName>
    <definedName name="rhrtd_1">#REF!</definedName>
    <definedName name="rhrtd_1_1">#REF!</definedName>
    <definedName name="rhrtd_2">#REF!</definedName>
    <definedName name="rhtry">#REF!</definedName>
    <definedName name="rhtry_1">#REF!</definedName>
    <definedName name="rhtry_1_1">#REF!</definedName>
    <definedName name="rhtry_2">#REF!</definedName>
    <definedName name="RISARALDA">#REF!</definedName>
    <definedName name="rj">#REF!</definedName>
    <definedName name="rj_1">#REF!</definedName>
    <definedName name="rj_1_1">#REF!</definedName>
    <definedName name="rj_2">#REF!</definedName>
    <definedName name="rjjth">#REF!</definedName>
    <definedName name="rjjth_1">#REF!</definedName>
    <definedName name="rjjth_1_1">#REF!</definedName>
    <definedName name="rjjth_2">#REF!</definedName>
    <definedName name="rjy">#REF!</definedName>
    <definedName name="rjy_1">#REF!</definedName>
    <definedName name="rjy_1_1">#REF!</definedName>
    <definedName name="rjy_2">#REF!</definedName>
    <definedName name="rkjyk">#REF!</definedName>
    <definedName name="rkjyk_1">#REF!</definedName>
    <definedName name="rkjyk_1_1">#REF!</definedName>
    <definedName name="rkjyk_2">#REF!</definedName>
    <definedName name="rkru">#REF!</definedName>
    <definedName name="rkru_1">#REF!</definedName>
    <definedName name="rkru_1_1">#REF!</definedName>
    <definedName name="rkru_2">#REF!</definedName>
    <definedName name="rky">#REF!</definedName>
    <definedName name="rky_1">#REF!</definedName>
    <definedName name="rky_1_1">#REF!</definedName>
    <definedName name="rky_2">#REF!</definedName>
    <definedName name="rnrsy" hidden="1">{#N/A,#N/A,TRUE,"Report"}</definedName>
    <definedName name="rre">#REF!</definedName>
    <definedName name="rrr" hidden="1">{"MG-2002-F1",#N/A,FALSE,"PPU-Telemig";"MG-2002-F2",#N/A,FALSE,"PPU-Telemig";"MG-2002-F3",#N/A,FALSE,"PPU-Telemig";"MG-2002-F4",#N/A,FALSE,"PPU-Telemig";"MG-2003-F1",#N/A,FALSE,"PPU-Telemig";"MG-2004-F1",#N/A,FALSE,"PPU-Telemig"}</definedName>
    <definedName name="rrr_1">#REF!</definedName>
    <definedName name="rrr_1_1">#REF!</definedName>
    <definedName name="rrr_2">#REF!</definedName>
    <definedName name="rrrrrb">#REF!</definedName>
    <definedName name="rrrrrb_1">#REF!</definedName>
    <definedName name="rrrrrb_1_1">#REF!</definedName>
    <definedName name="rrrrrb_2">#REF!</definedName>
    <definedName name="rrrrrrre">#REF!</definedName>
    <definedName name="rrrrrrre_1">#REF!</definedName>
    <definedName name="rrrrrrre_1_1">#REF!</definedName>
    <definedName name="rrrrrrre_2">#REF!</definedName>
    <definedName name="rrrrt">#REF!</definedName>
    <definedName name="rrrrt_1">#REF!</definedName>
    <definedName name="rrrrt_1_1">#REF!</definedName>
    <definedName name="rrrrt_2">#REF!</definedName>
    <definedName name="rrtewtr">#REF!</definedName>
    <definedName name="rsdgsd5">#REF!</definedName>
    <definedName name="rsdgsd5_1">#REF!</definedName>
    <definedName name="rsdgsd5_1_1">#REF!</definedName>
    <definedName name="rsdgsd5_2">#REF!</definedName>
    <definedName name="rt">#REF!</definedName>
    <definedName name="rt_1">#REF!</definedName>
    <definedName name="rt_1_1">#REF!</definedName>
    <definedName name="rt_2">#REF!</definedName>
    <definedName name="rte">#REF!</definedName>
    <definedName name="rte_1">#REF!</definedName>
    <definedName name="rte_1_1">#REF!</definedName>
    <definedName name="rte_2">#REF!</definedName>
    <definedName name="rteg">#REF!</definedName>
    <definedName name="rteg_1">#REF!</definedName>
    <definedName name="rteg_1_1">#REF!</definedName>
    <definedName name="rteg_2">#REF!</definedName>
    <definedName name="rtert">#REF!</definedName>
    <definedName name="rtert_1">#REF!</definedName>
    <definedName name="rtert_1_1">#REF!</definedName>
    <definedName name="rtert_2">#REF!</definedName>
    <definedName name="rtes">#REF!</definedName>
    <definedName name="rtes_1">#REF!</definedName>
    <definedName name="rtes_1_1">#REF!</definedName>
    <definedName name="rtes_2">#REF!</definedName>
    <definedName name="rtewth">#REF!</definedName>
    <definedName name="rtewth_1">#REF!</definedName>
    <definedName name="rtewth_1_1">#REF!</definedName>
    <definedName name="rtewth_2">#REF!</definedName>
    <definedName name="rthjtj">#REF!</definedName>
    <definedName name="rthjtj_1">#REF!</definedName>
    <definedName name="rthjtj_1_1">#REF!</definedName>
    <definedName name="rthjtj_2">#REF!</definedName>
    <definedName name="rthrthg">#REF!</definedName>
    <definedName name="rthrthg_1">#REF!</definedName>
    <definedName name="rthrthg_1_1">#REF!</definedName>
    <definedName name="rthrthg_2">#REF!</definedName>
    <definedName name="rthtrh">#REF!</definedName>
    <definedName name="rthtrh_1">#REF!</definedName>
    <definedName name="rthtrh_1_1">#REF!</definedName>
    <definedName name="rthtrh_2">#REF!</definedName>
    <definedName name="rtkk">#REF!</definedName>
    <definedName name="rtkk_1">#REF!</definedName>
    <definedName name="rtkk_1_1">#REF!</definedName>
    <definedName name="rtkk_2">#REF!</definedName>
    <definedName name="rtrt">#REF!</definedName>
    <definedName name="rttthy">#REF!</definedName>
    <definedName name="rttthy_1">#REF!</definedName>
    <definedName name="rttthy_1_1">#REF!</definedName>
    <definedName name="rttthy_2">#REF!</definedName>
    <definedName name="rtu">#REF!</definedName>
    <definedName name="rtu_1">#REF!</definedName>
    <definedName name="rtu_1_1">#REF!</definedName>
    <definedName name="rtu_2">#REF!</definedName>
    <definedName name="rtug">#REF!</definedName>
    <definedName name="rtug_1">#REF!</definedName>
    <definedName name="rtug_1_1">#REF!</definedName>
    <definedName name="rtug_2">#REF!</definedName>
    <definedName name="rtugsd">#REF!</definedName>
    <definedName name="rtugsd_1">#REF!</definedName>
    <definedName name="rtugsd_1_1">#REF!</definedName>
    <definedName name="rtugsd_2">#REF!</definedName>
    <definedName name="rtujk">#REF!</definedName>
    <definedName name="rturtu">#REF!</definedName>
    <definedName name="rturtu_1">#REF!</definedName>
    <definedName name="rturtu_1_1">#REF!</definedName>
    <definedName name="rturtu_2">#REF!</definedName>
    <definedName name="rturu">#REF!</definedName>
    <definedName name="rturu_1">#REF!</definedName>
    <definedName name="rturu_1_1">#REF!</definedName>
    <definedName name="rturu_2">#REF!</definedName>
    <definedName name="rtut">#REF!</definedName>
    <definedName name="rtut_1">#REF!</definedName>
    <definedName name="rtut_1_1">#REF!</definedName>
    <definedName name="rtut_2">#REF!</definedName>
    <definedName name="rtutru">#REF!</definedName>
    <definedName name="rtutru_1">#REF!</definedName>
    <definedName name="rtutru_1_1">#REF!</definedName>
    <definedName name="rtutru_2">#REF!</definedName>
    <definedName name="rtuy">#REF!</definedName>
    <definedName name="rtuy_1">#REF!</definedName>
    <definedName name="rtuy_1_1">#REF!</definedName>
    <definedName name="rtuy_2">#REF!</definedName>
    <definedName name="rty">#REF!</definedName>
    <definedName name="rtyhndo">#REF!</definedName>
    <definedName name="rtyhr">#REF!</definedName>
    <definedName name="rtyhr_1">#REF!</definedName>
    <definedName name="rtyhr_1_1">#REF!</definedName>
    <definedName name="rtyhr_2">#REF!</definedName>
    <definedName name="rtym">#REF!</definedName>
    <definedName name="rtym_1">#REF!</definedName>
    <definedName name="rtym_1_1">#REF!</definedName>
    <definedName name="rtym_2">#REF!</definedName>
    <definedName name="rtyrey">#REF!</definedName>
    <definedName name="rtyrey_1">#REF!</definedName>
    <definedName name="rtyrey_1_1">#REF!</definedName>
    <definedName name="rtyrey_2">#REF!</definedName>
    <definedName name="rtyrh">#REF!</definedName>
    <definedName name="rtyrh_1">#REF!</definedName>
    <definedName name="rtyrh_1_1">#REF!</definedName>
    <definedName name="rtyrh_2">#REF!</definedName>
    <definedName name="RTYRTY">#REF!</definedName>
    <definedName name="RTYRTY_1">#REF!</definedName>
    <definedName name="RTYRTY_1_1">#REF!</definedName>
    <definedName name="RTYRTY_2">#REF!</definedName>
    <definedName name="rtyt">#REF!</definedName>
    <definedName name="rtyt_1">#REF!</definedName>
    <definedName name="rtyt_1_1">#REF!</definedName>
    <definedName name="rtyt_2">#REF!</definedName>
    <definedName name="rtytry">#REF!</definedName>
    <definedName name="rtytry_1">#REF!</definedName>
    <definedName name="rtytry_1_1">#REF!</definedName>
    <definedName name="rtytry_2">#REF!</definedName>
    <definedName name="ruru">#REF!</definedName>
    <definedName name="ruru_1">#REF!</definedName>
    <definedName name="ruru_1_1">#REF!</definedName>
    <definedName name="ruru_2">#REF!</definedName>
    <definedName name="RUTAS">#REF!</definedName>
    <definedName name="rutu">#REF!</definedName>
    <definedName name="rutu_1">#REF!</definedName>
    <definedName name="rutu_1_1">#REF!</definedName>
    <definedName name="rutu_2">#REF!</definedName>
    <definedName name="rwt">#REF!</definedName>
    <definedName name="rwt_1">#REF!</definedName>
    <definedName name="rwt_1_1">#REF!</definedName>
    <definedName name="rwt_2">#REF!</definedName>
    <definedName name="Rwvu.oil.">#REF!</definedName>
    <definedName name="RY" hidden="1">{"MG-2002-F1",#N/A,FALSE,"PPU-Telemig";"MG-2002-F2",#N/A,FALSE,"PPU-Telemig";"MG-2002-F3",#N/A,FALSE,"PPU-Telemig";"MG-2002-F4",#N/A,FALSE,"PPU-Telemig";"MG-2003-F1",#N/A,FALSE,"PPU-Telemig";"MG-2004-F1",#N/A,FALSE,"PPU-Telemig"}</definedName>
    <definedName name="ry_1">#REF!</definedName>
    <definedName name="ry_1_1">#REF!</definedName>
    <definedName name="ry_2">#REF!</definedName>
    <definedName name="ryeryb">#REF!</definedName>
    <definedName name="ryeryb_1">#REF!</definedName>
    <definedName name="ryeryb_1_1">#REF!</definedName>
    <definedName name="ryeryb_2">#REF!</definedName>
    <definedName name="rytrsdg">#REF!</definedName>
    <definedName name="rytrsdg_1">#REF!</definedName>
    <definedName name="rytrsdg_1_1">#REF!</definedName>
    <definedName name="rytrsdg_2">#REF!</definedName>
    <definedName name="s">#REF!</definedName>
    <definedName name="saa">#REF!</definedName>
    <definedName name="saa_1">#REF!</definedName>
    <definedName name="saa_1_1">#REF!</definedName>
    <definedName name="saa_2">#REF!</definedName>
    <definedName name="SAD">#REF!</definedName>
    <definedName name="SAD_1">#REF!</definedName>
    <definedName name="SAD_1_1">#REF!</definedName>
    <definedName name="SAD_2">#REF!</definedName>
    <definedName name="SADF">#REF!</definedName>
    <definedName name="SADF_1">#REF!</definedName>
    <definedName name="SADF_1_1">#REF!</definedName>
    <definedName name="SADF_2">#REF!</definedName>
    <definedName name="sadff">#REF!</definedName>
    <definedName name="sadff_1">#REF!</definedName>
    <definedName name="sadff_1_1">#REF!</definedName>
    <definedName name="sadff_2">#REF!</definedName>
    <definedName name="sadfo">#REF!</definedName>
    <definedName name="sadfo_1">#REF!</definedName>
    <definedName name="sadfo_1_1">#REF!</definedName>
    <definedName name="sadfo_2">#REF!</definedName>
    <definedName name="safdp">#REF!</definedName>
    <definedName name="safdp_1">#REF!</definedName>
    <definedName name="safdp_1_1">#REF!</definedName>
    <definedName name="safdp_2">#REF!</definedName>
    <definedName name="salariosref">'[21]Salarios de Referencia'!$B$7:$B$120</definedName>
    <definedName name="SalarioSuperora3SMLVMyProfesionalidad">#REF!</definedName>
    <definedName name="SANANDRÉS">#REF!</definedName>
    <definedName name="SANTANDER">#REF!</definedName>
    <definedName name="sbgfbgdr">#REF!</definedName>
    <definedName name="sbgfbgdr_1">#REF!</definedName>
    <definedName name="sbgfbgdr_1_1">#REF!</definedName>
    <definedName name="sbgfbgdr_2">#REF!</definedName>
    <definedName name="scen_change">#REF!</definedName>
    <definedName name="screeensss">#REF!</definedName>
    <definedName name="sd">#REF!</definedName>
    <definedName name="sd_1">#REF!</definedName>
    <definedName name="sd_1_1">#REF!</definedName>
    <definedName name="sd_2">#REF!</definedName>
    <definedName name="sdaf">#REF!</definedName>
    <definedName name="sdaf_1">#REF!</definedName>
    <definedName name="sdaf_1_1">#REF!</definedName>
    <definedName name="sdaf_2">#REF!</definedName>
    <definedName name="sdas">#REF!</definedName>
    <definedName name="sdas_1">#REF!</definedName>
    <definedName name="sdas_1_1">#REF!</definedName>
    <definedName name="sdas_2">#REF!</definedName>
    <definedName name="sdasdf">#REF!</definedName>
    <definedName name="sdasdf_1">#REF!</definedName>
    <definedName name="sdasdf_1_1">#REF!</definedName>
    <definedName name="sdasdf_2">#REF!</definedName>
    <definedName name="SDCDSCT">#REF!</definedName>
    <definedName name="SDCDSCT_1">#REF!</definedName>
    <definedName name="SDCDSCT_1_1">#REF!</definedName>
    <definedName name="SDCDSCT_2">#REF!</definedName>
    <definedName name="SDDSAFF">#REF!</definedName>
    <definedName name="sder">#REF!</definedName>
    <definedName name="sdert">#REF!</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CE">#REF!</definedName>
    <definedName name="SDFCE_1">#REF!</definedName>
    <definedName name="SDFCE_1_1">#REF!</definedName>
    <definedName name="SDFCE_2">#REF!</definedName>
    <definedName name="sdfd">#REF!</definedName>
    <definedName name="sdfd_1">#REF!</definedName>
    <definedName name="sdfd_1_1">#REF!</definedName>
    <definedName name="sdfd_2">#REF!</definedName>
    <definedName name="SDFDG">#REF!</definedName>
    <definedName name="sdfds">#REF!</definedName>
    <definedName name="sdfds_1">#REF!</definedName>
    <definedName name="sdfds_1_1">#REF!</definedName>
    <definedName name="sdfds_2">#REF!</definedName>
    <definedName name="SDFDSO">#REF!</definedName>
    <definedName name="SDFDSO_1">#REF!</definedName>
    <definedName name="SDFDSO_1_1">#REF!</definedName>
    <definedName name="SDFDSO_2">#REF!</definedName>
    <definedName name="sdfdstp">#REF!</definedName>
    <definedName name="sdfdstp_1">#REF!</definedName>
    <definedName name="sdfdstp_1_1">#REF!</definedName>
    <definedName name="sdfdstp_2">#REF!</definedName>
    <definedName name="SDFEO">#REF!</definedName>
    <definedName name="SDFEO_1">#REF!</definedName>
    <definedName name="SDFEO_1_1">#REF!</definedName>
    <definedName name="SDFEO_2">#REF!</definedName>
    <definedName name="sdfg">#REF!</definedName>
    <definedName name="sdfg_1">#REF!</definedName>
    <definedName name="sdfg_1_1">#REF!</definedName>
    <definedName name="sdfg_2">#REF!</definedName>
    <definedName name="sdfgdsfk">#REF!</definedName>
    <definedName name="sdfgdsfk_1">#REF!</definedName>
    <definedName name="sdfgdsfk_1_1">#REF!</definedName>
    <definedName name="sdfgdsfk_2">#REF!</definedName>
    <definedName name="SDFGFH" hidden="1">[2]MEX95IB!#REF!</definedName>
    <definedName name="sdfgsg">#REF!</definedName>
    <definedName name="sdfgsg_1">#REF!</definedName>
    <definedName name="sdfgsg_1_1">#REF!</definedName>
    <definedName name="sdfgsg_2">#REF!</definedName>
    <definedName name="SDFLJK">#REF!</definedName>
    <definedName name="SDFLJK_1">#REF!</definedName>
    <definedName name="SDFLJK_1_1">#REF!</definedName>
    <definedName name="SDFLJK_2">#REF!</definedName>
    <definedName name="sdfsd4">#REF!</definedName>
    <definedName name="sdfsd4_1">#REF!</definedName>
    <definedName name="sdfsd4_1_1">#REF!</definedName>
    <definedName name="sdfsd4_2">#REF!</definedName>
    <definedName name="SDFSDF">#REF!</definedName>
    <definedName name="SDFSDF_1">#REF!</definedName>
    <definedName name="SDFSDF_1_1">#REF!</definedName>
    <definedName name="SDFSDF_2">#REF!</definedName>
    <definedName name="sdfsdfb">#REF!</definedName>
    <definedName name="sdfsdfb_1">#REF!</definedName>
    <definedName name="sdfsdfb_1_1">#REF!</definedName>
    <definedName name="sdfsdfb_2">#REF!</definedName>
    <definedName name="sdfsdgg">#REF!</definedName>
    <definedName name="SDFSF">#REF!</definedName>
    <definedName name="SDFSF_1">#REF!</definedName>
    <definedName name="SDFSF_1_1">#REF!</definedName>
    <definedName name="SDFSF_2">#REF!</definedName>
    <definedName name="sdfsv">#REF!</definedName>
    <definedName name="sdfsv_1">#REF!</definedName>
    <definedName name="sdfsv_1_1">#REF!</definedName>
    <definedName name="sdfsv_2">#REF!</definedName>
    <definedName name="sdgfd">#REF!</definedName>
    <definedName name="sdgfd_1">#REF!</definedName>
    <definedName name="sdgfd_1_1">#REF!</definedName>
    <definedName name="sdgfd_2">#REF!</definedName>
    <definedName name="sdgfgp">#REF!</definedName>
    <definedName name="sdgfgp_1">#REF!</definedName>
    <definedName name="sdgfgp_1_1">#REF!</definedName>
    <definedName name="sdgfgp_2">#REF!</definedName>
    <definedName name="sdgfiu">#REF!</definedName>
    <definedName name="sdgfiu_1">#REF!</definedName>
    <definedName name="sdgfiu_1_1">#REF!</definedName>
    <definedName name="sdgfiu_2">#REF!</definedName>
    <definedName name="sdgsd">#REF!</definedName>
    <definedName name="sdgsd_1">#REF!</definedName>
    <definedName name="sdgsd_1_1">#REF!</definedName>
    <definedName name="sdgsd_2">#REF!</definedName>
    <definedName name="sdgsg">#REF!</definedName>
    <definedName name="sdgsg_1">#REF!</definedName>
    <definedName name="sdgsg_1_1">#REF!</definedName>
    <definedName name="sdgsg_2">#REF!</definedName>
    <definedName name="SDIKOM">#REF!</definedName>
    <definedName name="SDIKOM_1">#REF!</definedName>
    <definedName name="SDIKOM_1_1">#REF!</definedName>
    <definedName name="SDIKOM_2">#REF!</definedName>
    <definedName name="SDS">#REF!</definedName>
    <definedName name="sdsdfh">#REF!</definedName>
    <definedName name="sdsdfh_1">#REF!</definedName>
    <definedName name="sdsdfh_1_1">#REF!</definedName>
    <definedName name="sdsdfh_2">#REF!</definedName>
    <definedName name="sdsdfsdff">#REF!</definedName>
    <definedName name="Seguimiento">#REF!</definedName>
    <definedName name="sencount" hidden="1">2</definedName>
    <definedName name="setrj">#REF!</definedName>
    <definedName name="setrj_1">#REF!</definedName>
    <definedName name="setrj_1_1">#REF!</definedName>
    <definedName name="setrj_2">#REF!</definedName>
    <definedName name="sett">#REF!</definedName>
    <definedName name="sett_1">#REF!</definedName>
    <definedName name="sett_1_1">#REF!</definedName>
    <definedName name="sett_2">#REF!</definedName>
    <definedName name="Sexo">#REF!</definedName>
    <definedName name="sfasf">#REF!</definedName>
    <definedName name="sfasf_1">#REF!</definedName>
    <definedName name="sfasf_1_1">#REF!</definedName>
    <definedName name="sfasf_2">#REF!</definedName>
    <definedName name="sfgm" hidden="1">{#N/A,#N/A,TRUE,"Report"}</definedName>
    <definedName name="SFHSGFH">#REF!</definedName>
    <definedName name="SFHSGFH_1">#REF!</definedName>
    <definedName name="SFHSGFH_1_1">#REF!</definedName>
    <definedName name="SFHSGFH_2">#REF!</definedName>
    <definedName name="sfsd">#REF!</definedName>
    <definedName name="sfsd_1">#REF!</definedName>
    <definedName name="sfsd_1_1">#REF!</definedName>
    <definedName name="sfsd_2">#REF!</definedName>
    <definedName name="sfsdf">#REF!</definedName>
    <definedName name="sfsdf_1">#REF!</definedName>
    <definedName name="sfsdf_1_1">#REF!</definedName>
    <definedName name="sfsdf_2">#REF!</definedName>
    <definedName name="sfsdferg">#REF!</definedName>
    <definedName name="sfsdferg_1">#REF!</definedName>
    <definedName name="sfsdferg_1_1">#REF!</definedName>
    <definedName name="sfsdferg_2">#REF!</definedName>
    <definedName name="sfsdfs">#REF!</definedName>
    <definedName name="sfsdfs_1">#REF!</definedName>
    <definedName name="sfsdfs_1_1">#REF!</definedName>
    <definedName name="sfsdfs_2">#REF!</definedName>
    <definedName name="sfwgtsfs">#REF!</definedName>
    <definedName name="SGOT">#REF!</definedName>
    <definedName name="SHELTER">#REF!</definedName>
    <definedName name="SIG_CAC11_firstLine">#REF!</definedName>
    <definedName name="SIG_CAC11_IsControlOK">#REF!</definedName>
    <definedName name="SIG_CAC11_lastLine">#REF!</definedName>
    <definedName name="SIG_CAC11_TITLECOL">#REF!</definedName>
    <definedName name="SIG_CAC11_TITLELINE">#REF!</definedName>
    <definedName name="SIG_CAC12_firstLine">#REF!</definedName>
    <definedName name="SIG_CAC12_IsControlOK">#REF!</definedName>
    <definedName name="SIG_CAC12_lastLine">#REF!</definedName>
    <definedName name="SIG_CAC12_TITLECOL">#REF!</definedName>
    <definedName name="SIG_CAC12_TITLELINE">#REF!</definedName>
    <definedName name="SIG_CAC15_firstLine">#REF!</definedName>
    <definedName name="SIG_CAC15_IsControlOK">#REF!</definedName>
    <definedName name="SIG_CAC15_lastLine">#REF!</definedName>
    <definedName name="SIG_CAC15_TITLECOL">#REF!</definedName>
    <definedName name="SIG_CAC15_TITLELINE">#REF!</definedName>
    <definedName name="SIG_CONTROLE">#REF!</definedName>
    <definedName name="SIG_DERNIERECOLONNE">#REF!</definedName>
    <definedName name="SIG_FONCOM_firstLine">#REF!</definedName>
    <definedName name="SIG_FONCOM_IsControlOK">#REF!</definedName>
    <definedName name="SIG_FONCOM_lastLine">#REF!</definedName>
    <definedName name="SIG_FONCOM_TITLELINE">#REF!</definedName>
    <definedName name="SIG_PTBD_CAC11">#REF!</definedName>
    <definedName name="SIG_PTBD_CAC12">#REF!</definedName>
    <definedName name="SIG_PTBD_CAC15">#REF!</definedName>
    <definedName name="SIG_PTBD_FONCOM">#REF!</definedName>
    <definedName name="SIG_PTBD_TITEQUIV">#REF!</definedName>
    <definedName name="SIG_PTHG_CAC11">#REF!</definedName>
    <definedName name="SIG_PTHG_CAC12">#REF!</definedName>
    <definedName name="SIG_PTHG_CAC15">#REF!</definedName>
    <definedName name="SIG_PTHG_FONCOM">#REF!</definedName>
    <definedName name="SIG_PTHG_TITEQUIV">#REF!</definedName>
    <definedName name="SQC">#REF!</definedName>
    <definedName name="SQC.">#REF!</definedName>
    <definedName name="srwrwr">#REF!</definedName>
    <definedName name="srwrwr_1">#REF!</definedName>
    <definedName name="srwrwr_1_1">#REF!</definedName>
    <definedName name="srwrwr_2">#REF!</definedName>
    <definedName name="sssss7">#REF!</definedName>
    <definedName name="sssss7_1">#REF!</definedName>
    <definedName name="sssss7_1_1">#REF!</definedName>
    <definedName name="sssss7_2">#REF!</definedName>
    <definedName name="sssssa">#REF!</definedName>
    <definedName name="sssssa_1">#REF!</definedName>
    <definedName name="sssssa_1_1">#REF!</definedName>
    <definedName name="sssssa_2">#REF!</definedName>
    <definedName name="sssssy">#REF!</definedName>
    <definedName name="sssssy_1">#REF!</definedName>
    <definedName name="sssssy_1_1">#REF!</definedName>
    <definedName name="sssssy_2">#REF!</definedName>
    <definedName name="ssstre">#REF!</definedName>
    <definedName name="stt">#REF!</definedName>
    <definedName name="stt_1">#REF!</definedName>
    <definedName name="stt_1_1">#REF!</definedName>
    <definedName name="stt_2">#REF!</definedName>
    <definedName name="su" hidden="1">{"MG-2002-F1",#N/A,FALSE,"PPU-Telemig";"MG-2002-F2",#N/A,FALSE,"PPU-Telemig";"MG-2002-F3",#N/A,FALSE,"PPU-Telemig";"MG-2002-F4",#N/A,FALSE,"PPU-Telemig";"MG-2003-F1",#N/A,FALSE,"PPU-Telemig";"MG-2004-F1",#N/A,FALSE,"PPU-Telemig"}</definedName>
    <definedName name="SUCRE">#REF!</definedName>
    <definedName name="Sueldos">#REF!</definedName>
    <definedName name="sugiura" hidden="1">{"'内訳表'!$B$2:$N$64"}</definedName>
    <definedName name="swsw">#REF!</definedName>
    <definedName name="swsw_1">#REF!</definedName>
    <definedName name="swsw_1_1">#REF!</definedName>
    <definedName name="swsw_2">#REF!</definedName>
    <definedName name="swsw3">#REF!</definedName>
    <definedName name="swsw3_1">#REF!</definedName>
    <definedName name="swsw3_1_1">#REF!</definedName>
    <definedName name="swsw3_2">#REF!</definedName>
    <definedName name="T">#REF!</definedName>
    <definedName name="t5t5">#REF!</definedName>
    <definedName name="t5t5_1">#REF!</definedName>
    <definedName name="t5t5_1_1">#REF!</definedName>
    <definedName name="t5t5_2">#REF!</definedName>
    <definedName name="tata">#REF!</definedName>
    <definedName name="tb_h">#REF!</definedName>
    <definedName name="tdy">#REF!</definedName>
    <definedName name="tdy_1">#REF!</definedName>
    <definedName name="tdy_1_1">#REF!</definedName>
    <definedName name="tdy_2">#REF!</definedName>
    <definedName name="Tecnico">[7]PERSONAL!$P$34</definedName>
    <definedName name="Tecnico_1">"['file://172.16.9.31/ArchivosICBF/DIRECCION%20TECNICA%20ICBF/Archivos%20FONADE/COSTEO%20DIAGNOSTICOS.xlsm'#$PERSONAL.$P$34]"</definedName>
    <definedName name="Telefono">#REF!</definedName>
    <definedName name="test1">#REF!</definedName>
    <definedName name="tete">#REF!</definedName>
    <definedName name="tewst">#REF!</definedName>
    <definedName name="tewst_1">#REF!</definedName>
    <definedName name="tewst_1_1">#REF!</definedName>
    <definedName name="tewst_2">#REF!</definedName>
    <definedName name="teytrh">#REF!</definedName>
    <definedName name="teytrh_1">#REF!</definedName>
    <definedName name="teytrh_1_1">#REF!</definedName>
    <definedName name="teytrh_2">#REF!</definedName>
    <definedName name="thdh">#REF!</definedName>
    <definedName name="thdh_1">#REF!</definedName>
    <definedName name="thdh_1_1">#REF!</definedName>
    <definedName name="thdh_2">#REF!</definedName>
    <definedName name="thtj">#REF!</definedName>
    <definedName name="thtj_1">#REF!</definedName>
    <definedName name="thtj_1_1">#REF!</definedName>
    <definedName name="thtj_2">#REF!</definedName>
    <definedName name="tipo">[8]lista!$A$11:$A$13</definedName>
    <definedName name="TIPOCONT">#REF!</definedName>
    <definedName name="tipodeanalisis">'[4]Analisis microbiologico'!$A$110:$A$182</definedName>
    <definedName name="TipoEmpresa">#REF!</definedName>
    <definedName name="titi">#REF!</definedName>
    <definedName name="TOPOGRAFO">#REF!</definedName>
    <definedName name="tortas">#REF!</definedName>
    <definedName name="tortas_1">#REF!</definedName>
    <definedName name="tortas_1_1">#REF!</definedName>
    <definedName name="tortas_2">#REF!</definedName>
    <definedName name="tortas2">#REF!</definedName>
    <definedName name="tortas2_1">#REF!</definedName>
    <definedName name="tortas2_1_1">#REF!</definedName>
    <definedName name="tortas2_2">#REF!</definedName>
    <definedName name="TotalContratoSinIVA">#REF!</definedName>
    <definedName name="TotalImpuestosObra">[7]IMPUESTOS!$F$10</definedName>
    <definedName name="TotalImpuestosObra_1">"['file://172.16.9.31/ArchivosICBF/DIRECCION%20TECNICA%20ICBF/Archivos%20FONADE/COSTEO%20DIAGNOSTICOS.xlsm'#$IMPUESTOS.$F$10]"</definedName>
    <definedName name="toto">#REF!</definedName>
    <definedName name="tr">#REF!</definedName>
    <definedName name="tr_1">#REF!</definedName>
    <definedName name="tr_1_1">#REF!</definedName>
    <definedName name="tr_2">#REF!</definedName>
    <definedName name="Tramite">[7]PERSONAL!$P$88</definedName>
    <definedName name="Tramite_1">"['file://172.16.9.31/ArchivosICBF/DIRECCION%20TECNICA%20ICBF/Archivos%20FONADE/COSTEO%20DIAGNOSTICOS.xlsm'#$PERSONAL.$P$88]"</definedName>
    <definedName name="Transportes">'[12]III. Transportes'!$B$8:$E$50</definedName>
    <definedName name="trest">#REF!</definedName>
    <definedName name="trest_1">#REF!</definedName>
    <definedName name="trest_1_1">#REF!</definedName>
    <definedName name="trest_2">#REF!</definedName>
    <definedName name="tret">#REF!</definedName>
    <definedName name="tret_1">#REF!</definedName>
    <definedName name="tret_1_1">#REF!</definedName>
    <definedName name="tret_2">#REF!</definedName>
    <definedName name="trh">#REF!</definedName>
    <definedName name="trh_1">#REF!</definedName>
    <definedName name="trh_1_1">#REF!</definedName>
    <definedName name="trh_2">#REF!</definedName>
    <definedName name="trhfh">#REF!</definedName>
    <definedName name="trhfh_1">#REF!</definedName>
    <definedName name="trhfh_1_1">#REF!</definedName>
    <definedName name="trhfh_2">#REF!</definedName>
    <definedName name="trjfgjh">#REF!</definedName>
    <definedName name="trjfgjh_1">#REF!</definedName>
    <definedName name="trjfgjh_1_1">#REF!</definedName>
    <definedName name="trjfgjh_2">#REF!</definedName>
    <definedName name="tru">#REF!</definedName>
    <definedName name="tru_1">#REF!</definedName>
    <definedName name="tru_1_1">#REF!</definedName>
    <definedName name="tru_2">#REF!</definedName>
    <definedName name="truds">#REF!</definedName>
    <definedName name="truds_1">#REF!</definedName>
    <definedName name="truds_1_1">#REF!</definedName>
    <definedName name="truds_2">#REF!</definedName>
    <definedName name="trutu">#REF!</definedName>
    <definedName name="trutu_1">#REF!</definedName>
    <definedName name="trutu_1_1">#REF!</definedName>
    <definedName name="trutu_2">#REF!</definedName>
    <definedName name="trydfg">#REF!</definedName>
    <definedName name="trydfg_1">#REF!</definedName>
    <definedName name="trydfg_1_1">#REF!</definedName>
    <definedName name="trydfg_2">#REF!</definedName>
    <definedName name="trydtrygf">#REF!</definedName>
    <definedName name="trydtrygf_1">#REF!</definedName>
    <definedName name="trydtrygf_1_1">#REF!</definedName>
    <definedName name="trydtrygf_2">#REF!</definedName>
    <definedName name="tryery">#REF!</definedName>
    <definedName name="tryery_1">#REF!</definedName>
    <definedName name="tryery_1_1">#REF!</definedName>
    <definedName name="tryery_2">#REF!</definedName>
    <definedName name="tryi6">#REF!</definedName>
    <definedName name="tryi6_1">#REF!</definedName>
    <definedName name="tryi6_1_1">#REF!</definedName>
    <definedName name="tryi6_2">#REF!</definedName>
    <definedName name="tryrth">#REF!</definedName>
    <definedName name="tryrth_1">#REF!</definedName>
    <definedName name="tryrth_1_1">#REF!</definedName>
    <definedName name="tryrth_2">#REF!</definedName>
    <definedName name="tsert">#REF!</definedName>
    <definedName name="tsert_1">#REF!</definedName>
    <definedName name="tsert_1_1">#REF!</definedName>
    <definedName name="tsert_2">#REF!</definedName>
    <definedName name="tta" hidden="1">{"MG-2002-F1",#N/A,FALSE,"PPU-Telemig";"MG-2002-F2",#N/A,FALSE,"PPU-Telemig";"MG-2002-F3",#N/A,FALSE,"PPU-Telemig";"MG-2002-F4",#N/A,FALSE,"PPU-Telemig";"MG-2003-F1",#N/A,FALSE,"PPU-Telemig";"MG-2004-F1",#N/A,FALSE,"PPU-Telemig"}</definedName>
    <definedName name="TTR">#REF!</definedName>
    <definedName name="TTR_1">#REF!</definedName>
    <definedName name="TTR_1_1">#REF!</definedName>
    <definedName name="TTR_2">#REF!</definedName>
    <definedName name="ttrff">#REF!</definedName>
    <definedName name="ttrff_1">#REF!</definedName>
    <definedName name="ttrff_1_1">#REF!</definedName>
    <definedName name="ttrff_2">#REF!</definedName>
    <definedName name="ttt">#REF!</definedName>
    <definedName name="ttt_1">#REF!</definedName>
    <definedName name="ttt_1_1">#REF!</definedName>
    <definedName name="ttt_2">#REF!</definedName>
    <definedName name="tttt7">#REF!</definedName>
    <definedName name="tttt7_1">#REF!</definedName>
    <definedName name="tttt7_1_1">#REF!</definedName>
    <definedName name="tttt7_2">#REF!</definedName>
    <definedName name="tttthy">#REF!</definedName>
    <definedName name="tttthy_1">#REF!</definedName>
    <definedName name="tttthy_1_1">#REF!</definedName>
    <definedName name="tttthy_2">#REF!</definedName>
    <definedName name="ttttr">#REF!</definedName>
    <definedName name="ttttr_1">#REF!</definedName>
    <definedName name="ttttr_1_1">#REF!</definedName>
    <definedName name="ttttr_2">#REF!</definedName>
    <definedName name="ttttt">#REF!</definedName>
    <definedName name="ttttt_1">#REF!</definedName>
    <definedName name="ttttt_1_1">#REF!</definedName>
    <definedName name="ttttt_2">#REF!</definedName>
    <definedName name="tu">#REF!</definedName>
    <definedName name="tu_1">#REF!</definedName>
    <definedName name="tu_1_1">#REF!</definedName>
    <definedName name="tu_2">#REF!</definedName>
    <definedName name="tur">#REF!</definedName>
    <definedName name="tur_1">#REF!</definedName>
    <definedName name="tur_1_1">#REF!</definedName>
    <definedName name="tur_2">#REF!</definedName>
    <definedName name="turu">#REF!</definedName>
    <definedName name="turu_1">#REF!</definedName>
    <definedName name="turu_1_1">#REF!</definedName>
    <definedName name="turu_2">#REF!</definedName>
    <definedName name="twer">#REF!</definedName>
    <definedName name="twer_1">#REF!</definedName>
    <definedName name="twer_1_1">#REF!</definedName>
    <definedName name="twer_2">#REF!</definedName>
    <definedName name="twet">#REF!</definedName>
    <definedName name="twet_1">#REF!</definedName>
    <definedName name="twet_1_1">#REF!</definedName>
    <definedName name="twet_2">#REF!</definedName>
    <definedName name="ty">#REF!</definedName>
    <definedName name="ty_1">#REF!</definedName>
    <definedName name="ty_1_1">#REF!</definedName>
    <definedName name="ty_2">#REF!</definedName>
    <definedName name="tyery">#REF!</definedName>
    <definedName name="tyery_1">#REF!</definedName>
    <definedName name="tyery_1_1">#REF!</definedName>
    <definedName name="tyery_2">#REF!</definedName>
    <definedName name="tyj">#REF!</definedName>
    <definedName name="tyj_1">#REF!</definedName>
    <definedName name="tyj_1_1">#REF!</definedName>
    <definedName name="tyj_2">#REF!</definedName>
    <definedName name="tyjtyj">#REF!</definedName>
    <definedName name="tyjtyj_1">#REF!</definedName>
    <definedName name="tyjtyj_1_1">#REF!</definedName>
    <definedName name="tyjtyj_2">#REF!</definedName>
    <definedName name="tyjytjuyjuy">#REF!</definedName>
    <definedName name="tyjytjuyjuy_1">#REF!</definedName>
    <definedName name="tyjytjuyjuy_1_1">#REF!</definedName>
    <definedName name="tyjytjuyjuy_2">#REF!</definedName>
    <definedName name="tyk">#REF!</definedName>
    <definedName name="tyk_1">#REF!</definedName>
    <definedName name="tyk_1_1">#REF!</definedName>
    <definedName name="tyk_2">#REF!</definedName>
    <definedName name="tym">#REF!</definedName>
    <definedName name="tym_1">#REF!</definedName>
    <definedName name="tym_1_1">#REF!</definedName>
    <definedName name="tym_2">#REF!</definedName>
    <definedName name="tyr">#REF!</definedName>
    <definedName name="tyr_1">#REF!</definedName>
    <definedName name="tyr_1_1">#REF!</definedName>
    <definedName name="tyr_2">#REF!</definedName>
    <definedName name="tytgfhgfh">#REF!</definedName>
    <definedName name="tytgfhgfh_1">#REF!</definedName>
    <definedName name="tytgfhgfh_1_1">#REF!</definedName>
    <definedName name="tytgfhgfh_2">#REF!</definedName>
    <definedName name="tyty">#REF!</definedName>
    <definedName name="tyty_1">#REF!</definedName>
    <definedName name="tyty_1_1">#REF!</definedName>
    <definedName name="tyty_2">#REF!</definedName>
    <definedName name="TYUIYI">#REF!</definedName>
    <definedName name="TYUIYI_1">#REF!</definedName>
    <definedName name="TYUIYI_1_1">#REF!</definedName>
    <definedName name="TYUIYI_2">#REF!</definedName>
    <definedName name="tyujh">#REF!</definedName>
    <definedName name="tyujh_1">#REF!</definedName>
    <definedName name="tyujh_1_1">#REF!</definedName>
    <definedName name="tyujh_2">#REF!</definedName>
    <definedName name="tyuty">#REF!</definedName>
    <definedName name="tyuty_1">#REF!</definedName>
    <definedName name="tyuty_1_1">#REF!</definedName>
    <definedName name="tyuty_2">#REF!</definedName>
    <definedName name="tyutyu">#REF!</definedName>
    <definedName name="tyutyu_1">#REF!</definedName>
    <definedName name="tyutyu_1_1">#REF!</definedName>
    <definedName name="tyutyu_2">#REF!</definedName>
    <definedName name="tyxg">#REF!</definedName>
    <definedName name="tyxg_1">#REF!</definedName>
    <definedName name="tyxg_1_1">#REF!</definedName>
    <definedName name="tyxg_2">#REF!</definedName>
    <definedName name="u3u">#REF!</definedName>
    <definedName name="u3u_1">#REF!</definedName>
    <definedName name="u3u_1_1">#REF!</definedName>
    <definedName name="u3u_2">#REF!</definedName>
    <definedName name="u7u7">#REF!</definedName>
    <definedName name="u7u7_1">#REF!</definedName>
    <definedName name="u7u7_1_1">#REF!</definedName>
    <definedName name="u7u7_2">#REF!</definedName>
    <definedName name="UI">#REF!</definedName>
    <definedName name="UI_1">#REF!</definedName>
    <definedName name="UI_1_1">#REF!</definedName>
    <definedName name="UI_2">#REF!</definedName>
    <definedName name="uijhj">#REF!</definedName>
    <definedName name="uijhj_1">#REF!</definedName>
    <definedName name="uijhj_1_1">#REF!</definedName>
    <definedName name="uijhj_2">#REF!</definedName>
    <definedName name="uio">#REF!</definedName>
    <definedName name="uio_1">#REF!</definedName>
    <definedName name="uio_1_1">#REF!</definedName>
    <definedName name="uio_2">#REF!</definedName>
    <definedName name="uiou">#REF!</definedName>
    <definedName name="uiou_1">#REF!</definedName>
    <definedName name="uiou_1_1">#REF!</definedName>
    <definedName name="uiou_2">#REF!</definedName>
    <definedName name="uir">#REF!</definedName>
    <definedName name="uir_1">#REF!</definedName>
    <definedName name="uir_1_1">#REF!</definedName>
    <definedName name="uir_2">#REF!</definedName>
    <definedName name="uituii">#REF!</definedName>
    <definedName name="uituii_1">#REF!</definedName>
    <definedName name="uituii_1_1">#REF!</definedName>
    <definedName name="uituii_2">#REF!</definedName>
    <definedName name="uityjj">#REF!</definedName>
    <definedName name="uityjj_1">#REF!</definedName>
    <definedName name="uityjj_1_1">#REF!</definedName>
    <definedName name="uityjj_2">#REF!</definedName>
    <definedName name="uiufgj">#REF!</definedName>
    <definedName name="uiufgj_1">#REF!</definedName>
    <definedName name="uiufgj_1_1">#REF!</definedName>
    <definedName name="uiufgj_2">#REF!</definedName>
    <definedName name="UIUYI">#REF!</definedName>
    <definedName name="UIUYI_1">#REF!</definedName>
    <definedName name="UIUYI_1_1">#REF!</definedName>
    <definedName name="UIUYI_2">#REF!</definedName>
    <definedName name="UOUIV">#REF!</definedName>
    <definedName name="UOUIV_1">#REF!</definedName>
    <definedName name="UOUIV_1_1">#REF!</definedName>
    <definedName name="UOUIV_2">#REF!</definedName>
    <definedName name="UPSS">#REF!</definedName>
    <definedName name="uryur">#REF!</definedName>
    <definedName name="uryur_1">#REF!</definedName>
    <definedName name="uryur_1_1">#REF!</definedName>
    <definedName name="uryur_2">#REF!</definedName>
    <definedName name="USD">'[3]DATOS ENTRADA'!$E$1</definedName>
    <definedName name="UTA">#REF!</definedName>
    <definedName name="UTE">#REF!</definedName>
    <definedName name="UTH">#REF!</definedName>
    <definedName name="UTO">#REF!</definedName>
    <definedName name="uu">#REF!</definedName>
    <definedName name="uu_1">#REF!</definedName>
    <definedName name="uu_1_1">#REF!</definedName>
    <definedName name="uu_2">#REF!</definedName>
    <definedName name="uuu">#REF!</definedName>
    <definedName name="uuu_1">#REF!</definedName>
    <definedName name="uuu_1_1">#REF!</definedName>
    <definedName name="uuu_2">#REF!</definedName>
    <definedName name="uuuuo">#REF!</definedName>
    <definedName name="uuuuo_1">#REF!</definedName>
    <definedName name="uuuuo_1_1">#REF!</definedName>
    <definedName name="uuuuo_2">#REF!</definedName>
    <definedName name="uuuuuj">#REF!</definedName>
    <definedName name="uuuuuj_1">#REF!</definedName>
    <definedName name="uuuuuj_1_1">#REF!</definedName>
    <definedName name="uuuuuj_2">#REF!</definedName>
    <definedName name="uwkap">#REF!</definedName>
    <definedName name="uwkap_1">#REF!</definedName>
    <definedName name="uwkap_1_1">#REF!</definedName>
    <definedName name="uwkap_2">#REF!</definedName>
    <definedName name="uyiyiy">#REF!</definedName>
    <definedName name="uyiyiy_1">#REF!</definedName>
    <definedName name="uyiyiy_1_1">#REF!</definedName>
    <definedName name="uyiyiy_2">#REF!</definedName>
    <definedName name="uytu">#REF!</definedName>
    <definedName name="uytu_1">#REF!</definedName>
    <definedName name="uytu_1_1">#REF!</definedName>
    <definedName name="uytu_2">#REF!</definedName>
    <definedName name="uyur">#REF!</definedName>
    <definedName name="uyur_1">#REF!</definedName>
    <definedName name="uyur_1_1">#REF!</definedName>
    <definedName name="uyur_2">#REF!</definedName>
    <definedName name="UYYUYU">#REF!</definedName>
    <definedName name="v" hidden="1">#REF!</definedName>
    <definedName name="v_1">#REF!</definedName>
    <definedName name="v_1_1">#REF!</definedName>
    <definedName name="v_2">#REF!</definedName>
    <definedName name="VALIDACIONES">#REF!</definedName>
    <definedName name="VALLEDELCAUCA">#REF!</definedName>
    <definedName name="VAUPÉS">#REF!</definedName>
    <definedName name="vbtqsj">#REF!</definedName>
    <definedName name="vbvbvbvb">#REF!</definedName>
    <definedName name="vbvbvbvb_1">#REF!</definedName>
    <definedName name="vbvbvbvb_1_1">#REF!</definedName>
    <definedName name="vbvbvbvb_2">#REF!</definedName>
    <definedName name="vcpgzeh">#REF!</definedName>
    <definedName name="vcvvc">#REF!</definedName>
    <definedName name="vdfvuio">#REF!</definedName>
    <definedName name="vdfvuio_1">#REF!</definedName>
    <definedName name="vdfvuio_1_1">#REF!</definedName>
    <definedName name="vdfvuio_2">#REF!</definedName>
    <definedName name="vdsvnj">#REF!</definedName>
    <definedName name="vdsvnj_1">#REF!</definedName>
    <definedName name="vdsvnj_1_1">#REF!</definedName>
    <definedName name="vdsvnj_2">#REF!</definedName>
    <definedName name="venc">'[3]Cash Flow (COP)'!$D$10</definedName>
    <definedName name="Ventas">#REF!</definedName>
    <definedName name="VEX">#REF!</definedName>
    <definedName name="vfbgnhyt">#REF!</definedName>
    <definedName name="vfbgnhyt_1">#REF!</definedName>
    <definedName name="vfbgnhyt_1_1">#REF!</definedName>
    <definedName name="vfbgnhyt_2">#REF!</definedName>
    <definedName name="vfvdv">#REF!</definedName>
    <definedName name="vfvdv_1">#REF!</definedName>
    <definedName name="vfvdv_1_1">#REF!</definedName>
    <definedName name="vfvdv_2">#REF!</definedName>
    <definedName name="vfvf">#REF!</definedName>
    <definedName name="vfvf_1">#REF!</definedName>
    <definedName name="vfvf_1_1">#REF!</definedName>
    <definedName name="vfvf_2">#REF!</definedName>
    <definedName name="vgytqjhk">#REF!</definedName>
    <definedName name="VHGF">#REF!</definedName>
    <definedName name="VIA">#REF!</definedName>
    <definedName name="Viajes">[7]PERSONAL!$P$93</definedName>
    <definedName name="Viajes_1">"['file://172.16.9.31/ArchivosICBF/DIRECCION%20TECNICA%20ICBF/Archivos%20FONADE/COSTEO%20DIAGNOSTICOS.xlsm'#$PERSONAL.$P$93]"</definedName>
    <definedName name="vibro">#REF!</definedName>
    <definedName name="VICHADA">#REF!</definedName>
    <definedName name="vk">#REF!</definedName>
    <definedName name="vk_1">#REF!</definedName>
    <definedName name="vk_1_1">#REF!</definedName>
    <definedName name="vk_2">#REF!</definedName>
    <definedName name="vnbvxb">#REF!</definedName>
    <definedName name="vnbvxb_1">#REF!</definedName>
    <definedName name="vnbvxb_1_1">#REF!</definedName>
    <definedName name="vnbvxb_2">#REF!</definedName>
    <definedName name="VNVBN">#REF!</definedName>
    <definedName name="VNVBN_1">#REF!</definedName>
    <definedName name="VNVBN_1_1">#REF!</definedName>
    <definedName name="VNVBN_2">#REF!</definedName>
    <definedName name="vsdfj">#REF!</definedName>
    <definedName name="vsdfj_1">#REF!</definedName>
    <definedName name="vsdfj_1_1">#REF!</definedName>
    <definedName name="vsdfj_2">#REF!</definedName>
    <definedName name="vsdgfsd">#REF!</definedName>
    <definedName name="vt">#REF!</definedName>
    <definedName name="vt_1">#REF!</definedName>
    <definedName name="vt_1_1">#REF!</definedName>
    <definedName name="vt_2">#REF!</definedName>
    <definedName name="VTASSSS">#REF!</definedName>
    <definedName name="VV">#REF!</definedName>
    <definedName name="vvcxv">#REF!</definedName>
    <definedName name="vvcxv_1">#REF!</definedName>
    <definedName name="vvcxv_1_1">#REF!</definedName>
    <definedName name="vvcxv_2">#REF!</definedName>
    <definedName name="VVV" hidden="1">#REF!</definedName>
    <definedName name="vvvvt">#REF!</definedName>
    <definedName name="vvvvt_1">#REF!</definedName>
    <definedName name="vvvvt_1_1">#REF!</definedName>
    <definedName name="vvvvt_2">#REF!</definedName>
    <definedName name="vvvvvv">#REF!</definedName>
    <definedName name="vvvvvvf">#REF!</definedName>
    <definedName name="vvvvvvf_1">#REF!</definedName>
    <definedName name="vvvvvvf_1_1">#REF!</definedName>
    <definedName name="vvvvvvf_2">#REF!</definedName>
    <definedName name="vy">#REF!</definedName>
    <definedName name="vy_1">#REF!</definedName>
    <definedName name="vy_1_1">#REF!</definedName>
    <definedName name="vy_2">#REF!</definedName>
    <definedName name="w2w2w">#REF!</definedName>
    <definedName name="w2w2w_1">#REF!</definedName>
    <definedName name="w2w2w_1_1">#REF!</definedName>
    <definedName name="w2w2w_2">#REF!</definedName>
    <definedName name="werew">#REF!</definedName>
    <definedName name="werew_1">#REF!</definedName>
    <definedName name="werew_1_1">#REF!</definedName>
    <definedName name="werew_2">#REF!</definedName>
    <definedName name="WEREWR">#REF!</definedName>
    <definedName name="WEREWR_1">#REF!</definedName>
    <definedName name="WEREWR_1_1">#REF!</definedName>
    <definedName name="WEREWR_2">#REF!</definedName>
    <definedName name="werfdsf">#REF!</definedName>
    <definedName name="werfdsf_1">#REF!</definedName>
    <definedName name="werfdsf_1_1">#REF!</definedName>
    <definedName name="werfdsf_2">#REF!</definedName>
    <definedName name="werh">#REF!</definedName>
    <definedName name="werh_1">#REF!</definedName>
    <definedName name="werh_1_1">#REF!</definedName>
    <definedName name="werh_2">#REF!</definedName>
    <definedName name="wersfdfrguyo">#REF!</definedName>
    <definedName name="wersfdfrguyo_1">#REF!</definedName>
    <definedName name="wersfdfrguyo_1_1">#REF!</definedName>
    <definedName name="wersfdfrguyo_2">#REF!</definedName>
    <definedName name="werwr">#REF!</definedName>
    <definedName name="werwr_1">#REF!</definedName>
    <definedName name="werwr_1_1">#REF!</definedName>
    <definedName name="werwr_2">#REF!</definedName>
    <definedName name="WERWVN">#REF!</definedName>
    <definedName name="WERWVN_1">#REF!</definedName>
    <definedName name="WERWVN_1_1">#REF!</definedName>
    <definedName name="WERWVN_2">#REF!</definedName>
    <definedName name="wetrew">#REF!</definedName>
    <definedName name="wetrew_1">#REF!</definedName>
    <definedName name="wetrew_1_1">#REF!</definedName>
    <definedName name="wetrew_2">#REF!</definedName>
    <definedName name="wettt">#REF!</definedName>
    <definedName name="wettt_1">#REF!</definedName>
    <definedName name="wettt_1_1">#REF!</definedName>
    <definedName name="wettt_2">#REF!</definedName>
    <definedName name="wetwretd">#REF!</definedName>
    <definedName name="wetwretd_1">#REF!</definedName>
    <definedName name="wetwretd_1_1">#REF!</definedName>
    <definedName name="wetwretd_2">#REF!</definedName>
    <definedName name="wew">#REF!</definedName>
    <definedName name="wew_1">#REF!</definedName>
    <definedName name="wew_1_1">#REF!</definedName>
    <definedName name="wew_2">#REF!</definedName>
    <definedName name="wffag">#REF!</definedName>
    <definedName name="wffag_1">#REF!</definedName>
    <definedName name="wffag_1_1">#REF!</definedName>
    <definedName name="wffag_2">#REF!</definedName>
    <definedName name="whrt" hidden="1">{"'内訳表'!$B$2:$N$64"}</definedName>
    <definedName name="wnhydloqp">#REF!</definedName>
    <definedName name="WQ">#REF!</definedName>
    <definedName name="WQEEWQ">#REF!</definedName>
    <definedName name="WQEEWQ_1">#REF!</definedName>
    <definedName name="WQEEWQ_1_1">#REF!</definedName>
    <definedName name="WQEEWQ_2">#REF!</definedName>
    <definedName name="WQW">#REF!</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311._.optional._.section.">#REF!</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Aging._.and._.Trend._.Analysis.">#REF!</definedName>
    <definedName name="wrn.ANEXO1.">#REF!</definedName>
    <definedName name="wrn.anexo5.">#REF!</definedName>
    <definedName name="wrn.anexo6.">#REF!</definedName>
    <definedName name="wrn.Balance._.consolidado.">#REF!</definedName>
    <definedName name="wrn.Book.">#REF!</definedName>
    <definedName name="wrn.Capacity._.Calculations._.for._.FM3." hidden="1">{#N/A,#N/A,TRUE,"Report"}</definedName>
    <definedName name="wrn.CAR.">#REF!</definedName>
    <definedName name="wrn.CENTRAL_BASIC_DATA.">#REF!</definedName>
    <definedName name="wrn.CIB.">#REF!</definedName>
    <definedName name="wrn.civil._.works.">#REF!</definedName>
    <definedName name="wrn.Complete.">#REF!</definedName>
    <definedName name="wrn.Complete._.Set.">#REF!</definedName>
    <definedName name="wrn.Datos._.sociales.">#REF!</definedName>
    <definedName name="wrn.Detalle._.ajustes.">#REF!</definedName>
    <definedName name="wrn.ENSAYIS.">#REF!</definedName>
    <definedName name="wrn.FORMATOS.">#REF!</definedName>
    <definedName name="wrn.GENERAL.">#REF!</definedName>
    <definedName name="wrn.GENERAL._1">#REF!</definedName>
    <definedName name="wrn.GENERAL._1_1">#REF!</definedName>
    <definedName name="wrn.GENERAL._2">#REF!</definedName>
    <definedName name="wrn.GERENCIA.">#REF!</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INF_DIARIO.">#REF!</definedName>
    <definedName name="wrn.INFOCIB.">#REF!</definedName>
    <definedName name="wrn.Julio._.052000.">#REF!</definedName>
    <definedName name="wrn.julio24." hidden="1">{#N/A,#N/A,FALSE,"310.1";#N/A,#N/A,FALSE,"321.1";#N/A,#N/A,FALSE,"320.3";#N/A,#N/A,FALSE,"330.1"}</definedName>
    <definedName name="wrn.Kr.">#REF!</definedName>
    <definedName name="wrn.LPU._.MG." hidden="1">{"MG-2002-F1",#N/A,FALSE,"PPU-Telemig";"MG-2002-F2",#N/A,FALSE,"PPU-Telemig";"MG-2002-F3",#N/A,FALSE,"PPU-Telemig";"MG-2002-F4",#N/A,FALSE,"PPU-Telemig";"MG-2003-F1",#N/A,FALSE,"PPU-Telemig";"MG-2004-F1",#N/A,FALSE,"PPU-Telemig"}</definedName>
    <definedName name="wrn.NARE97.">#REF!</definedName>
    <definedName name="wrn.PMC._.MARZO._.97.">#REF!</definedName>
    <definedName name="wrn.PROGRAMA.">#REF!</definedName>
    <definedName name="wrn.Prtoutl._.4400._.5165._.mainsections.">#REF!</definedName>
    <definedName name="wrn.PRU_1.">#REF!</definedName>
    <definedName name="wrn.REALIADAD.">#REF!</definedName>
    <definedName name="wrn.res7">#REF!</definedName>
    <definedName name="wrn.Resumen.">#REF!</definedName>
    <definedName name="wrn.SUP._.1.">#REF!</definedName>
    <definedName name="wrn.SUPER.">#REF!</definedName>
    <definedName name="wrn.SUPPLY." hidden="1">{#N/A,#N/A,FALSE,"POLONNA 8";#N/A,#N/A,FALSE,"POLONNA 7";#N/A,#N/A,FALSE,"POLONNA 6";#N/A,#N/A,FALSE,"POLONNA 5 ";#N/A,#N/A,FALSE,"POLONNA 3";#N/A,#N/A,FALSE,"POLONNA 4";#N/A,#N/A,FALSE,"POLONNA 2";#N/A,#N/A,FALSE,"POLONNA 1"}</definedName>
    <definedName name="wrn.tables.">#REF!</definedName>
    <definedName name="wrn.TDCOMPARACIONVENTAS.">#REF!</definedName>
    <definedName name="wrn.TECA97.">#REF!</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via.">#REF!</definedName>
    <definedName name="wrn.via._1">#REF!</definedName>
    <definedName name="wrn.via._1_1">#REF!</definedName>
    <definedName name="wrn.via._2">#REF!</definedName>
    <definedName name="wse">#REF!</definedName>
    <definedName name="WSERWEER">#REF!</definedName>
    <definedName name="wsnhed">#REF!</definedName>
    <definedName name="wsnhed_1">#REF!</definedName>
    <definedName name="wsnhed_1_1">#REF!</definedName>
    <definedName name="wsnhed_2">#REF!</definedName>
    <definedName name="wswswsqa">#REF!</definedName>
    <definedName name="wswswsqa_1">#REF!</definedName>
    <definedName name="wswswsqa_1_1">#REF!</definedName>
    <definedName name="wswswsqa_2">#REF!</definedName>
    <definedName name="wtt">#REF!</definedName>
    <definedName name="wtt_1">#REF!</definedName>
    <definedName name="wtt_1_1">#REF!</definedName>
    <definedName name="wtt_2">#REF!</definedName>
    <definedName name="wvu.normal.">#REF!</definedName>
    <definedName name="wvu.oil.">#REF!</definedName>
    <definedName name="wvu.oilgasagua.">#REF!</definedName>
    <definedName name="wvu.RCEIBAS1.">#REF!</definedName>
    <definedName name="wvu.short.">#REF!</definedName>
    <definedName name="wvu.week3.">#REF!</definedName>
    <definedName name="wvu.week3short.">#REF!</definedName>
    <definedName name="ww" hidden="1">{#N/A,#N/A,TRUE,"Report"}</definedName>
    <definedName name="wwded3">#REF!</definedName>
    <definedName name="wwded3_1">#REF!</definedName>
    <definedName name="wwded3_1_1">#REF!</definedName>
    <definedName name="wwded3_2">#REF!</definedName>
    <definedName name="wwn.infocib">#REF!</definedName>
    <definedName name="WWW">#REF!</definedName>
    <definedName name="wwwwe">#REF!</definedName>
    <definedName name="wwwwe_1">#REF!</definedName>
    <definedName name="wwwwe_1_1">#REF!</definedName>
    <definedName name="wwwwe_2">#REF!</definedName>
    <definedName name="wyty">#REF!</definedName>
    <definedName name="wyty_1">#REF!</definedName>
    <definedName name="wyty_1_1">#REF!</definedName>
    <definedName name="wyty_2">#REF!</definedName>
    <definedName name="x">[29]lista!$A$11:$A$13</definedName>
    <definedName name="xcbvbs">#REF!</definedName>
    <definedName name="xcbvbs_1">#REF!</definedName>
    <definedName name="xcbvbs_1_1">#REF!</definedName>
    <definedName name="xcbvbs_2">#REF!</definedName>
    <definedName name="XPLOT">#REF!</definedName>
    <definedName name="xsdder">#REF!</definedName>
    <definedName name="XSW">#REF!</definedName>
    <definedName name="xsxs">#REF!</definedName>
    <definedName name="xsxs_1">#REF!</definedName>
    <definedName name="xsxs_1_1">#REF!</definedName>
    <definedName name="xsxs_2">#REF!</definedName>
    <definedName name="xxfg">#REF!</definedName>
    <definedName name="xxfg_1">#REF!</definedName>
    <definedName name="xxfg_1_1">#REF!</definedName>
    <definedName name="xxfg_2">#REF!</definedName>
    <definedName name="xxxx" hidden="1">{"'内訳表'!$B$2:$N$64"}</definedName>
    <definedName name="xxxxx">#REF!</definedName>
    <definedName name="xxxxxds">#REF!</definedName>
    <definedName name="xxxxxds_1">#REF!</definedName>
    <definedName name="xxxxxds_1_1">#REF!</definedName>
    <definedName name="xxxxxds_2">#REF!</definedName>
    <definedName name="XXXXXXXX">#REF!</definedName>
    <definedName name="xxxxxxxxxx29">#REF!</definedName>
    <definedName name="xxxxxxxxxx29_1">#REF!</definedName>
    <definedName name="xxxxxxxxxx29_1_1">#REF!</definedName>
    <definedName name="xxxxxxxxxx29_2">#REF!</definedName>
    <definedName name="XZS">#REF!</definedName>
    <definedName name="XZXZV">#REF!</definedName>
    <definedName name="XZXZV_1">#REF!</definedName>
    <definedName name="XZXZV_1_1">#REF!</definedName>
    <definedName name="XZXZV_2">#REF!</definedName>
    <definedName name="y6y6">#REF!</definedName>
    <definedName name="y6y6_1">#REF!</definedName>
    <definedName name="y6y6_1_1">#REF!</definedName>
    <definedName name="y6y6_2">#REF!</definedName>
    <definedName name="yery">#REF!</definedName>
    <definedName name="yery_1">#REF!</definedName>
    <definedName name="yery_1_1">#REF!</definedName>
    <definedName name="yery_2">#REF!</definedName>
    <definedName name="yhy">#REF!</definedName>
    <definedName name="yhy_1">#REF!</definedName>
    <definedName name="yhy_1_1">#REF!</definedName>
    <definedName name="yhy_2">#REF!</definedName>
    <definedName name="yjyj">#REF!</definedName>
    <definedName name="yjyj_1">#REF!</definedName>
    <definedName name="yjyj_1_1">#REF!</definedName>
    <definedName name="yjyj_2">#REF!</definedName>
    <definedName name="yrey">#REF!</definedName>
    <definedName name="yrey_1">#REF!</definedName>
    <definedName name="yrey_1_1">#REF!</definedName>
    <definedName name="yrey_2">#REF!</definedName>
    <definedName name="yry">#REF!</definedName>
    <definedName name="yry_1">#REF!</definedName>
    <definedName name="yry_1_1">#REF!</definedName>
    <definedName name="yry_2">#REF!</definedName>
    <definedName name="ytj">#REF!</definedName>
    <definedName name="ytj_1">#REF!</definedName>
    <definedName name="ytj_1_1">#REF!</definedName>
    <definedName name="ytj_2">#REF!</definedName>
    <definedName name="ytjt6">#REF!</definedName>
    <definedName name="ytjt6_1">#REF!</definedName>
    <definedName name="ytjt6_1_1">#REF!</definedName>
    <definedName name="ytjt6_2">#REF!</definedName>
    <definedName name="ytrwyr">#REF!</definedName>
    <definedName name="ytrwyr_1">#REF!</definedName>
    <definedName name="ytrwyr_1_1">#REF!</definedName>
    <definedName name="ytrwyr_2">#REF!</definedName>
    <definedName name="ytry">#REF!</definedName>
    <definedName name="ytry_1">#REF!</definedName>
    <definedName name="ytry_1_1">#REF!</definedName>
    <definedName name="ytry_2">#REF!</definedName>
    <definedName name="ytryrty">#REF!</definedName>
    <definedName name="ytryrty_1">#REF!</definedName>
    <definedName name="ytryrty_1_1">#REF!</definedName>
    <definedName name="ytryrty_2">#REF!</definedName>
    <definedName name="YTRYUYT">#REF!</definedName>
    <definedName name="YTRYUYT_1">#REF!</definedName>
    <definedName name="YTRYUYT_1_1">#REF!</definedName>
    <definedName name="YTRYUYT_2">#REF!</definedName>
    <definedName name="ytudfgd">#REF!</definedName>
    <definedName name="ytudfgd_1">#REF!</definedName>
    <definedName name="ytudfgd_1_1">#REF!</definedName>
    <definedName name="ytudfgd_2">#REF!</definedName>
    <definedName name="yturtu7">#REF!</definedName>
    <definedName name="yturtu7_1">#REF!</definedName>
    <definedName name="yturtu7_1_1">#REF!</definedName>
    <definedName name="yturtu7_2">#REF!</definedName>
    <definedName name="yturu">#REF!</definedName>
    <definedName name="yturu_1">#REF!</definedName>
    <definedName name="yturu_1_1">#REF!</definedName>
    <definedName name="yturu_2">#REF!</definedName>
    <definedName name="ytuytfgh">#REF!</definedName>
    <definedName name="ytuytfgh_1">#REF!</definedName>
    <definedName name="ytuytfgh_1_1">#REF!</definedName>
    <definedName name="ytuytfgh_2">#REF!</definedName>
    <definedName name="yty">#REF!</definedName>
    <definedName name="yty_1">#REF!</definedName>
    <definedName name="yty_1_1">#REF!</definedName>
    <definedName name="yty_2">#REF!</definedName>
    <definedName name="ytyyh">#REF!</definedName>
    <definedName name="ytyyh_1">#REF!</definedName>
    <definedName name="ytyyh_1_1">#REF!</definedName>
    <definedName name="ytyyh_2">#REF!</definedName>
    <definedName name="ytzacdfg">#REF!</definedName>
    <definedName name="ytzacdfg_1">#REF!</definedName>
    <definedName name="ytzacdfg_1_1">#REF!</definedName>
    <definedName name="ytzacdfg_2">#REF!</definedName>
    <definedName name="yu">#REF!</definedName>
    <definedName name="yu_1">#REF!</definedName>
    <definedName name="yu_1_1">#REF!</definedName>
    <definedName name="yu_2">#REF!</definedName>
    <definedName name="yudre54">#REF!</definedName>
    <definedName name="yudre54_1">#REF!</definedName>
    <definedName name="yudre54_1_1">#REF!</definedName>
    <definedName name="yudre54_2">#REF!</definedName>
    <definedName name="yuhgh">#REF!</definedName>
    <definedName name="yuhgh_1">#REF!</definedName>
    <definedName name="yuhgh_1_1">#REF!</definedName>
    <definedName name="yuhgh_2">#REF!</definedName>
    <definedName name="yutr">#REF!</definedName>
    <definedName name="YUTREFSF">#REF!</definedName>
    <definedName name="yutu">#REF!</definedName>
    <definedName name="yutu_1">#REF!</definedName>
    <definedName name="yutu_1_1">#REF!</definedName>
    <definedName name="yutu_2">#REF!</definedName>
    <definedName name="yuuiiy">#REF!</definedName>
    <definedName name="yuuiiy_1">#REF!</definedName>
    <definedName name="yuuiiy_1_1">#REF!</definedName>
    <definedName name="yuuiiy_2">#REF!</definedName>
    <definedName name="yuuuuuu">#REF!</definedName>
    <definedName name="yuuuuuu_1">#REF!</definedName>
    <definedName name="yuuuuuu_1_1">#REF!</definedName>
    <definedName name="yuuuuuu_2">#REF!</definedName>
    <definedName name="YWH">#REF!</definedName>
    <definedName name="YWH_1">#REF!</definedName>
    <definedName name="yy">#REF!</definedName>
    <definedName name="yy_1">#REF!</definedName>
    <definedName name="yy_1_1">#REF!</definedName>
    <definedName name="yy_2">#REF!</definedName>
    <definedName name="yyy">#REF!</definedName>
    <definedName name="yyy_1">#REF!</definedName>
    <definedName name="yyy_1_1">#REF!</definedName>
    <definedName name="yyy_2">#REF!</definedName>
    <definedName name="yyyuh">#REF!</definedName>
    <definedName name="yyyuh_1">#REF!</definedName>
    <definedName name="yyyuh_1_1">#REF!</definedName>
    <definedName name="yyyuh_2">#REF!</definedName>
    <definedName name="yyyyhhh">#REF!</definedName>
    <definedName name="yyyyhhh_1">#REF!</definedName>
    <definedName name="yyyyhhh_1_1">#REF!</definedName>
    <definedName name="yyyyhhh_2">#REF!</definedName>
    <definedName name="yyyyy">#REF!</definedName>
    <definedName name="yyyyyf">#REF!</definedName>
    <definedName name="yyyyyf_1">#REF!</definedName>
    <definedName name="yyyyyf_1_1">#REF!</definedName>
    <definedName name="yyyyyf_2">#REF!</definedName>
    <definedName name="z" hidden="1">#REF!</definedName>
    <definedName name="Z_ABCCF9B4_4F75_4F3B_AAD2_54E1C063315C_.wvu.Cols" hidden="1">#REF!</definedName>
    <definedName name="Z_ABCCF9B4_4F75_4F3B_AAD2_54E1C063315C_.wvu.FilterData" hidden="1">#REF!</definedName>
    <definedName name="Z_ABCCF9B4_4F75_4F3B_AAD2_54E1C063315C_.wvu.PrintArea" hidden="1">#REF!</definedName>
    <definedName name="ZAQ">#REF!</definedName>
    <definedName name="zdervr">#REF!</definedName>
    <definedName name="zdervr_1">#REF!</definedName>
    <definedName name="zdervr_1_1">#REF!</definedName>
    <definedName name="zdervr_2">#REF!</definedName>
    <definedName name="zer">#REF!</definedName>
    <definedName name="ZSDFGSERGASDGF">#REF!</definedName>
    <definedName name="zxczds">#REF!</definedName>
    <definedName name="zxczds_1">#REF!</definedName>
    <definedName name="zxczds_1_1">#REF!</definedName>
    <definedName name="zxczds_2">#REF!</definedName>
    <definedName name="zxsdftyu">#REF!</definedName>
    <definedName name="zxsdftyu_1">#REF!</definedName>
    <definedName name="zxsdftyu_1_1">#REF!</definedName>
    <definedName name="zxsdftyu_2">#REF!</definedName>
    <definedName name="zxvxczv">#REF!</definedName>
    <definedName name="zxvxczv_1">#REF!</definedName>
    <definedName name="zxvxczv_1_1">#REF!</definedName>
    <definedName name="zxvxczv_2">#REF!</definedName>
    <definedName name="zzz">[30]Listas!$B$2:$B$34</definedName>
    <definedName name="zzz_1">"['file://172.16.9.31/ArchivosICBF/CONSOLIDADO_GENERAL_SEDES_PAE_15022010.xlsx'#$Listas.$B$2:.$B$34]"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6" i="12" l="1"/>
  <c r="K35" i="12"/>
  <c r="L20" i="12"/>
  <c r="L21" i="12"/>
  <c r="L22" i="12"/>
  <c r="L23" i="12"/>
  <c r="L24" i="12"/>
  <c r="L25" i="12"/>
  <c r="K32" i="12"/>
  <c r="L18" i="12"/>
  <c r="L19" i="12"/>
  <c r="J26" i="12"/>
  <c r="L26" i="12" l="1"/>
  <c r="L32" i="12" s="1"/>
  <c r="L35" i="12" s="1"/>
  <c r="L36" i="12" s="1"/>
</calcChain>
</file>

<file path=xl/sharedStrings.xml><?xml version="1.0" encoding="utf-8"?>
<sst xmlns="http://schemas.openxmlformats.org/spreadsheetml/2006/main" count="54" uniqueCount="51">
  <si>
    <t xml:space="preserve">              República de Colombia
              Instituto Colombiano de Bienestar Familiar
             Grupo Administrativo</t>
  </si>
  <si>
    <r>
      <rPr>
        <sz val="10"/>
        <rFont val="Arial"/>
        <family val="2"/>
      </rPr>
      <t>Clasificación de la información:</t>
    </r>
    <r>
      <rPr>
        <b/>
        <sz val="10"/>
        <rFont val="Arial"/>
        <family val="2"/>
      </rPr>
      <t xml:space="preserve">
Pública</t>
    </r>
  </si>
  <si>
    <t>FORMATO DE PROPUESTA ECONÓMICA</t>
  </si>
  <si>
    <t>Objeto</t>
  </si>
  <si>
    <t>PROPONENTE:</t>
  </si>
  <si>
    <t xml:space="preserve"> </t>
  </si>
  <si>
    <t>INSTRUCCIONES PARA EL DILIGENCIAMIENTO DEL FORMATO DE OFERTA ECONÓMICA</t>
  </si>
  <si>
    <t>NOTAS:</t>
  </si>
  <si>
    <t>RESPONSABLE DE IVA    SI  /   NO</t>
  </si>
  <si>
    <t>CATEGORÍA DE COSTO</t>
  </si>
  <si>
    <t>CARGO</t>
  </si>
  <si>
    <t>TIEMPO POR ACTIVIDAD (MESES)</t>
  </si>
  <si>
    <t>CANTIDAD
PROFESIONALES</t>
  </si>
  <si>
    <t>DEDICACIÓN</t>
  </si>
  <si>
    <t>SUELDO MES BÁSICO TECHO</t>
  </si>
  <si>
    <t>FACTOR MULTIPLICADOR TECHO</t>
  </si>
  <si>
    <t>COSTO TOTAL TECHO</t>
  </si>
  <si>
    <t>SUELDO MES BÁSICO OFERTADO</t>
  </si>
  <si>
    <t>FACTOR MULTIPLICADOR OFERTADO</t>
  </si>
  <si>
    <t>COSTO TOTAL OFERTADO</t>
  </si>
  <si>
    <t>EQUIPO DE TRABAJO MÍNIMO REQUERIDO</t>
  </si>
  <si>
    <t>VALOR TOTAL TALENTO HUMANO</t>
  </si>
  <si>
    <t>CONCEPTO</t>
  </si>
  <si>
    <t>Precio ofertado
(período de ejecución)</t>
  </si>
  <si>
    <t>VALOR</t>
  </si>
  <si>
    <t>COSTO TOTAL OFERTADO (PERIODO DE EJECUCIÓN)</t>
  </si>
  <si>
    <t>Porcentaje %</t>
  </si>
  <si>
    <t>IMPUESTOS</t>
  </si>
  <si>
    <t>IVA</t>
  </si>
  <si>
    <t>Nombre y firma del Representante Legal</t>
  </si>
  <si>
    <t xml:space="preserve">Hace referecnias a los siguientes conceptos: Pruebas de presión y hermeticidad, Pruebas de estanqueidad, Ensayo de resistencia a la compresión del concreto (3000 psi), Prueba de impermeabilidad cubierta, Pruebas de eficiencia lumínica y Verificación de cumplimiento de normativas de disposición de residuos.																														</t>
  </si>
  <si>
    <t xml:space="preserve">DEZPLASAMIENTO  VIATICOS </t>
  </si>
  <si>
    <t>Desplazamiento y Viáticos correspondientes a los siguientes profesionales (Director de Interventoría,Inspector S&amp;SO y Gestión ambiental, Ingeniero Estructural, Ingeniero Hidrosanitario, Ingeniero  Eléctrico, Ingeniero de Costos, Presupuesto y Programación, teniendo en cuenta los viajes por cada frente de obra a visitar. Cantidad de viajes mínimos detallados en el Anexo 2 personal minimo requerido de la FCT).</t>
  </si>
  <si>
    <t>SI</t>
  </si>
  <si>
    <t>Director de Interventoría</t>
  </si>
  <si>
    <t xml:space="preserve">Residente de Interventora </t>
  </si>
  <si>
    <t>Inspector S&amp;SO y Gestión ambiental</t>
  </si>
  <si>
    <t xml:space="preserve">Ingeniero Estructural </t>
  </si>
  <si>
    <t>Ingeniero Hidrosanitario</t>
  </si>
  <si>
    <t>Ingeniero  Eléctrico</t>
  </si>
  <si>
    <t>Ingeniero de Costos, Presupuesto y Programación</t>
  </si>
  <si>
    <t>Abogado</t>
  </si>
  <si>
    <t>corresponde a garantizar y realizar el seguimiento activo y financiero que influyen directamente en labores de alta dirección, contratación o contabilidad y se originan en el ejercicio de la dirección, organización y administración.</t>
  </si>
  <si>
    <t xml:space="preserve">TOTAL INTERVENTORÍA </t>
  </si>
  <si>
    <t>subtotal 1 = (SUBTOTAL LABORATORIOS + GASTOS ADMINISTRATIVOS)</t>
  </si>
  <si>
    <t>TOTAL INTERVENTORÍA  = (SUBTOTAL 1+ IVA)</t>
  </si>
  <si>
    <t>GASTOS ADMINISTRATIVOS Y OPERACIONALES</t>
  </si>
  <si>
    <t xml:space="preserve">ENSAYOS Y LABORATORIO </t>
  </si>
  <si>
    <r>
      <t>• Diligenciar solo las celdas en  color AMARILLO.
* Diligenciar la celda  L16 indicando si es responsable de IVA o no.
• Revisar todos los requerimientos que se exponen en el documento "Ficha de Condiciones Técnicas Esenciales para la Prestación del Servicio y/o Entrega del Bien" (FCT) y Anexos; y formular su oferta en concordancia con estos, garantizando que los bienes y/o servicios ofrecidos cumplan en su totalidad con las especificaciones técnicas descritas en la FCT.
• El valor de la oferta debe estar expresado en PESOS COLOMBIANOS.
• Los valores deberán aproximarse por exceso o por defecto al entero más cercano así: (i) si es igual o superior a 50 centavos, se aproxima al entero siguiente; (ii) si es inferior a 50 centavos se baja al entero anterior.
• No se debe modificar, agregar o quitar ningún ítem o sub-ítem.
•</t>
    </r>
    <r>
      <rPr>
        <sz val="10"/>
        <color rgb="FFFF0000"/>
        <rFont val="Arial"/>
        <family val="2"/>
      </rPr>
      <t xml:space="preserve"> </t>
    </r>
    <r>
      <rPr>
        <sz val="10"/>
        <rFont val="Arial"/>
        <family val="2"/>
      </rPr>
      <t>No debe diligenciar los ítems en BLANCO Y GRIS so pena de rechazo.
• Enviar la oferta económica en archivo excel (desbloqueado) y documento pdf.</t>
    </r>
  </si>
  <si>
    <r>
      <rPr>
        <b/>
        <sz val="10"/>
        <rFont val="Arial"/>
        <family val="2"/>
      </rPr>
      <t>Nota 1:</t>
    </r>
    <r>
      <rPr>
        <sz val="10"/>
        <rFont val="Arial"/>
        <family val="2"/>
      </rPr>
      <t xml:space="preserve"> Los perfiles de los profesionales a ofertar se encuentran detallados en los diferentes anexos y documentos que hacen parte integral del presente Proceso de Selección.
</t>
    </r>
    <r>
      <rPr>
        <b/>
        <sz val="10"/>
        <rFont val="Arial"/>
        <family val="2"/>
      </rPr>
      <t>Nota 2:</t>
    </r>
    <r>
      <rPr>
        <sz val="10"/>
        <rFont val="Arial"/>
        <family val="2"/>
      </rPr>
      <t xml:space="preserve"> Los valores a ofertar corresponden al valor total de la interventoría durante el plazo de ejecución del contrato.
</t>
    </r>
    <r>
      <rPr>
        <b/>
        <sz val="10"/>
        <rFont val="Arial"/>
        <family val="2"/>
      </rPr>
      <t>Nota 3:</t>
    </r>
    <r>
      <rPr>
        <sz val="10"/>
        <rFont val="Arial"/>
        <family val="2"/>
      </rPr>
      <t xml:space="preserve"> El valor a ofertar incluirá todos los costos directos e indirectos tales como:
3.1 Salarios y Prestaciones Sociales (Salarios, Prima Anual Legal, Cesantía, Interés de Cesantía, Vacaciones), Seguridad Social y Parafiscales (Pensión, ARL, Caja de Compensación Familiar, ICBF, SENA), Otros relacionados con Salarios y Prestaciones Sociales (Auxilios varios, prestaciones extralegales, incapacidades no cubiertas y dotación).
3.2 Gastos Administrativos (papelería, correo y útiles de oficina, Asesoría Contable, Tributaria y Jurídica, Arriendo, administración, servicios públicos y mantenimiento de oficina, Personal Administrativo y Profesional diferente al personal mínimo solicitado, Depreciación de muebles y equipos, Licenciamiento de software y Pólizas.
3.3 Utilidad.
3.4 Los costos que debe incurrir el contratista durante la ejecución del contrato de acuerdo con las especificaciones de la Ficha de Condiciones Técnicas, las obligaciones tributarias de acuerdo con las normas aplicables para el tipo de servicio y contrato correspondiente.
3.5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3.6 El costo  deberá incluir todos los costos directos e indirectos asociados a su entrega, incluyendo los costos relacionados a los ajustes que se requieran, transporte, entrega e instalación, conforme a lo establecido en el documento de "Ficha de Condiciones Técnicas" (FCT).</t>
    </r>
    <r>
      <rPr>
        <sz val="10"/>
        <color rgb="FFFF0000"/>
        <rFont val="Arial"/>
        <family val="2"/>
      </rPr>
      <t xml:space="preserve">                                                                                                                                                                                                                                                                                                                                                                                                  </t>
    </r>
    <r>
      <rPr>
        <b/>
        <sz val="10"/>
        <rFont val="Arial"/>
        <family val="2"/>
      </rPr>
      <t>Nota 4:</t>
    </r>
    <r>
      <rPr>
        <sz val="10"/>
        <rFont val="Arial"/>
        <family val="2"/>
      </rPr>
      <t xml:space="preserve"> el personal mínimo indicado en el Anexo No. 1 de la FCT de interventoría corresponde al personal mínimo sugerido por el ICBF. Sin embargo, es responsabilidad de la interventoría determinar la cantidad de personal necesario para cumplir con el objeto a contratar.                                                                                                                                                                                                                                                                                                                                                                                                        </t>
    </r>
    <r>
      <rPr>
        <b/>
        <sz val="10"/>
        <rFont val="Arial"/>
        <family val="2"/>
      </rPr>
      <t>NOTA5</t>
    </r>
    <r>
      <rPr>
        <sz val="10"/>
        <rFont val="Arial"/>
        <family val="2"/>
      </rPr>
      <t xml:space="preserve">: Encaso de necesitar mas items se bene anexar la categoria y generar el concepto. </t>
    </r>
  </si>
  <si>
    <t>“REALIZAR LA INTERVENTORÍA TÉCNICA, ADMINISTRATIVA, FINANCIERA, JURÍDICA, AMBIENTAL Y SST AL CONTRATO DE OBRA CUYO OBJETO ES CONTRATAR A PRECIOS UNITARIOS FIJOS POR LA MODALIDAD DE MONTO AGOTABLE, LAS OBRAS Y ACTIVIDADES PARA EL MEJORAMIENTO, ADECUACIÓN Y MANTENIMIENTO GENERAL Y MANTENIMINETO ESPECIALIZADO QUE DEMANDEN ACTIVIDADES CON TRABAJOS EN ALTURAS EN LAS DIFERENTES SEDES DEL ICBF DE LA DIRECCIÓN REGIONAL PUTUMAYO."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</si>
</sst>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3" formatCode="_-* #,##0.00_-;\-* #,##0.00_-;_-* &quot;-&quot;??_-;_-@_-"/>
    <numFmt numFmtId="164" formatCode="&quot;$&quot;\ #,##0_);\(&quot;$&quot;\ #,##0\)"/>
    <numFmt numFmtId="165" formatCode="_(&quot;$&quot;\ * #,##0.00_);_(&quot;$&quot;\ * \(#,##0.00\);_(&quot;$&quot;\ * &quot;-&quot;??_);_(@_)"/>
    <numFmt numFmtId="166" formatCode="_-&quot;$&quot;* #,##0.00_-;\-&quot;$&quot;* #,##0.00_-;_-&quot;$&quot;* &quot;-&quot;??_-;_-@_-"/>
    <numFmt numFmtId="167" formatCode="&quot;$&quot;\ #,##0"/>
    <numFmt numFmtId="168" formatCode="[$$-240A]\ #,##0"/>
    <numFmt numFmtId="169" formatCode="&quot;$&quot;\ #,##0.00"/>
  </numFmts>
  <fonts count="21">
    <font>
      <sz val="11"/>
      <color theme="1"/>
      <name val="Calibri"/>
      <family val="2"/>
      <scheme val="minor"/>
    </font>
    <font>
      <sz val="11"/>
      <color theme="1"/>
      <name val="Calibri"/>
      <family val="2"/>
      <scheme val="minor"/>
    </font>
    <font>
      <sz val="11"/>
      <color theme="1"/>
      <name val="Arial"/>
      <family val="2"/>
    </font>
    <font>
      <b/>
      <sz val="10"/>
      <name val="Arial"/>
      <family val="2"/>
    </font>
    <font>
      <sz val="10"/>
      <name val="Arial"/>
      <family val="2"/>
    </font>
    <font>
      <sz val="10"/>
      <name val="Zurich BT"/>
    </font>
    <font>
      <b/>
      <sz val="13"/>
      <name val="Arial"/>
      <family val="2"/>
    </font>
    <font>
      <b/>
      <sz val="12"/>
      <name val="Arial"/>
      <family val="2"/>
    </font>
    <font>
      <sz val="11"/>
      <name val="Arial"/>
      <family val="2"/>
    </font>
    <font>
      <sz val="10"/>
      <color theme="1"/>
      <name val="Arial"/>
      <family val="2"/>
    </font>
    <font>
      <i/>
      <sz val="12"/>
      <color theme="1"/>
      <name val="Arial"/>
      <family val="2"/>
    </font>
    <font>
      <b/>
      <sz val="9"/>
      <name val="Arial"/>
      <family val="2"/>
    </font>
    <font>
      <b/>
      <sz val="11"/>
      <name val="Arial"/>
      <family val="2"/>
    </font>
    <font>
      <sz val="12"/>
      <name val="Arial"/>
      <family val="2"/>
    </font>
    <font>
      <sz val="9"/>
      <color rgb="FFC00000"/>
      <name val="Arial"/>
      <family val="2"/>
    </font>
    <font>
      <b/>
      <sz val="12"/>
      <color rgb="FFC00000"/>
      <name val="Arial"/>
      <family val="2"/>
    </font>
    <font>
      <sz val="12"/>
      <color theme="1"/>
      <name val="Arial"/>
      <family val="2"/>
    </font>
    <font>
      <sz val="10"/>
      <color rgb="FFFF0000"/>
      <name val="Arial"/>
      <family val="2"/>
    </font>
    <font>
      <sz val="9"/>
      <color theme="1"/>
      <name val="Arial Narrow"/>
      <family val="2"/>
    </font>
    <font>
      <sz val="12"/>
      <color rgb="FF000000"/>
      <name val="Arial"/>
      <family val="2"/>
    </font>
    <font>
      <b/>
      <sz val="12"/>
      <color theme="1"/>
      <name val="Arial"/>
      <family val="2"/>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tint="-0.34998626667073579"/>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s>
  <cellStyleXfs count="14">
    <xf numFmtId="0" fontId="0" fillId="0" borderId="0"/>
    <xf numFmtId="43"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5" fillId="0" borderId="0"/>
    <xf numFmtId="0" fontId="2" fillId="0" borderId="0"/>
    <xf numFmtId="165" fontId="2" fillId="0" borderId="0" applyFont="0" applyFill="0" applyBorder="0" applyAlignment="0" applyProtection="0"/>
    <xf numFmtId="0" fontId="4" fillId="0" borderId="0"/>
    <xf numFmtId="0" fontId="2" fillId="0" borderId="0"/>
    <xf numFmtId="9" fontId="5"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165" fontId="1" fillId="0" borderId="0" applyFont="0" applyFill="0" applyBorder="0" applyAlignment="0" applyProtection="0"/>
  </cellStyleXfs>
  <cellXfs count="107">
    <xf numFmtId="0" fontId="0" fillId="0" borderId="0" xfId="0"/>
    <xf numFmtId="0" fontId="4" fillId="3" borderId="0" xfId="0" applyFont="1" applyFill="1" applyAlignment="1">
      <alignment vertical="center" wrapText="1"/>
    </xf>
    <xf numFmtId="0" fontId="4" fillId="3" borderId="0" xfId="0" applyFont="1" applyFill="1" applyAlignment="1">
      <alignment vertical="center"/>
    </xf>
    <xf numFmtId="3" fontId="4" fillId="3" borderId="0" xfId="0" applyNumberFormat="1" applyFont="1" applyFill="1" applyAlignment="1" applyProtection="1">
      <alignment vertical="center" wrapText="1"/>
      <protection locked="0" hidden="1"/>
    </xf>
    <xf numFmtId="0" fontId="8" fillId="3" borderId="0" xfId="0" applyFont="1" applyFill="1" applyAlignment="1">
      <alignment vertical="center"/>
    </xf>
    <xf numFmtId="0" fontId="3" fillId="3" borderId="0" xfId="4" applyFont="1" applyFill="1" applyAlignment="1">
      <alignment horizontal="center" vertical="center" wrapText="1"/>
    </xf>
    <xf numFmtId="2" fontId="4" fillId="3" borderId="1" xfId="5" applyNumberFormat="1" applyFont="1" applyFill="1" applyBorder="1" applyAlignment="1">
      <alignment horizontal="center" vertical="center" wrapText="1"/>
    </xf>
    <xf numFmtId="1" fontId="4" fillId="3" borderId="1" xfId="5" applyNumberFormat="1" applyFont="1" applyFill="1" applyBorder="1" applyAlignment="1">
      <alignment horizontal="center" vertical="center" wrapText="1"/>
    </xf>
    <xf numFmtId="9" fontId="9" fillId="3" borderId="1" xfId="5" applyNumberFormat="1" applyFont="1" applyFill="1" applyBorder="1" applyAlignment="1">
      <alignment horizontal="center" vertical="center" wrapText="1"/>
    </xf>
    <xf numFmtId="167" fontId="4" fillId="3" borderId="0" xfId="5" applyNumberFormat="1" applyFont="1" applyFill="1" applyAlignment="1" applyProtection="1">
      <alignment horizontal="right" vertical="center"/>
      <protection locked="0" hidden="1"/>
    </xf>
    <xf numFmtId="164" fontId="4" fillId="3" borderId="0" xfId="6" applyNumberFormat="1" applyFont="1" applyFill="1" applyBorder="1" applyAlignment="1" applyProtection="1">
      <alignment horizontal="right" vertical="center"/>
    </xf>
    <xf numFmtId="37" fontId="4" fillId="3" borderId="0" xfId="1" applyNumberFormat="1" applyFont="1" applyFill="1" applyBorder="1" applyAlignment="1" applyProtection="1">
      <alignment horizontal="center" vertical="center"/>
    </xf>
    <xf numFmtId="164" fontId="3" fillId="3" borderId="0" xfId="6" applyNumberFormat="1" applyFont="1" applyFill="1" applyBorder="1" applyAlignment="1" applyProtection="1">
      <alignment horizontal="right" vertical="center"/>
    </xf>
    <xf numFmtId="0" fontId="3" fillId="3" borderId="0" xfId="5" applyFont="1" applyFill="1" applyAlignment="1">
      <alignment vertical="center"/>
    </xf>
    <xf numFmtId="0" fontId="3" fillId="3" borderId="0" xfId="5" applyFont="1" applyFill="1" applyAlignment="1">
      <alignment horizontal="center" vertical="center"/>
    </xf>
    <xf numFmtId="167" fontId="3" fillId="3" borderId="0" xfId="5" applyNumberFormat="1" applyFont="1" applyFill="1" applyAlignment="1">
      <alignment horizontal="right" vertical="center"/>
    </xf>
    <xf numFmtId="0" fontId="3" fillId="3" borderId="1" xfId="0" applyFont="1" applyFill="1" applyBorder="1" applyAlignment="1">
      <alignment horizontal="center" vertical="center" wrapText="1"/>
    </xf>
    <xf numFmtId="0" fontId="3" fillId="3" borderId="1" xfId="0" applyFont="1" applyFill="1" applyBorder="1" applyAlignment="1">
      <alignment vertical="center" wrapText="1"/>
    </xf>
    <xf numFmtId="0" fontId="6" fillId="3" borderId="0" xfId="0" applyFont="1" applyFill="1" applyAlignment="1">
      <alignment horizontal="center" vertical="center" wrapText="1"/>
    </xf>
    <xf numFmtId="0" fontId="3" fillId="3" borderId="0" xfId="0" applyFont="1" applyFill="1" applyAlignment="1">
      <alignment horizontal="center" vertical="center" wrapText="1"/>
    </xf>
    <xf numFmtId="0" fontId="7" fillId="3" borderId="1" xfId="0" applyFont="1" applyFill="1" applyBorder="1" applyAlignment="1">
      <alignment vertical="center" wrapText="1"/>
    </xf>
    <xf numFmtId="164" fontId="3" fillId="4" borderId="1" xfId="6" applyNumberFormat="1" applyFont="1" applyFill="1" applyBorder="1" applyAlignment="1" applyProtection="1">
      <alignment horizontal="right" vertical="center"/>
    </xf>
    <xf numFmtId="164" fontId="3" fillId="6" borderId="1" xfId="6" applyNumberFormat="1" applyFont="1" applyFill="1" applyBorder="1" applyAlignment="1" applyProtection="1">
      <alignment horizontal="right" vertical="center"/>
    </xf>
    <xf numFmtId="0" fontId="13" fillId="3" borderId="0" xfId="0" applyFont="1" applyFill="1" applyAlignment="1">
      <alignment vertical="center"/>
    </xf>
    <xf numFmtId="168" fontId="4" fillId="4" borderId="1" xfId="1" applyNumberFormat="1" applyFont="1" applyFill="1" applyBorder="1" applyAlignment="1" applyProtection="1">
      <alignment horizontal="right" vertical="center"/>
    </xf>
    <xf numFmtId="0" fontId="3" fillId="8" borderId="1" xfId="4" applyFont="1" applyFill="1" applyBorder="1" applyAlignment="1">
      <alignment horizontal="center" vertical="center" wrapText="1"/>
    </xf>
    <xf numFmtId="0" fontId="3" fillId="8" borderId="6" xfId="4" applyFont="1" applyFill="1" applyBorder="1" applyAlignment="1">
      <alignment horizontal="center" vertical="center" wrapText="1"/>
    </xf>
    <xf numFmtId="0" fontId="3" fillId="6" borderId="6" xfId="4" applyFont="1" applyFill="1" applyBorder="1" applyAlignment="1">
      <alignment horizontal="center" vertical="center" wrapText="1"/>
    </xf>
    <xf numFmtId="0" fontId="11" fillId="6" borderId="6" xfId="4" applyFont="1" applyFill="1" applyBorder="1" applyAlignment="1">
      <alignment horizontal="center" vertical="center" wrapText="1"/>
    </xf>
    <xf numFmtId="9" fontId="4" fillId="4" borderId="1" xfId="1" applyNumberFormat="1" applyFont="1" applyFill="1" applyBorder="1" applyAlignment="1" applyProtection="1">
      <alignment horizontal="center" vertical="center"/>
    </xf>
    <xf numFmtId="0" fontId="3" fillId="6" borderId="1" xfId="4" applyFont="1" applyFill="1" applyBorder="1" applyAlignment="1">
      <alignment horizontal="center" vertical="center" wrapText="1"/>
    </xf>
    <xf numFmtId="168" fontId="4" fillId="6" borderId="1" xfId="5" applyNumberFormat="1" applyFont="1" applyFill="1" applyBorder="1" applyAlignment="1">
      <alignment vertical="center"/>
    </xf>
    <xf numFmtId="168" fontId="3" fillId="0" borderId="1" xfId="5" applyNumberFormat="1" applyFont="1" applyBorder="1" applyAlignment="1">
      <alignment vertical="center"/>
    </xf>
    <xf numFmtId="167" fontId="4" fillId="4" borderId="1" xfId="2" applyNumberFormat="1" applyFont="1" applyFill="1" applyBorder="1" applyAlignment="1" applyProtection="1">
      <alignment vertical="center"/>
    </xf>
    <xf numFmtId="167" fontId="12" fillId="3" borderId="0" xfId="5" applyNumberFormat="1" applyFont="1" applyFill="1" applyAlignment="1">
      <alignment horizontal="right" vertical="center"/>
    </xf>
    <xf numFmtId="0" fontId="12" fillId="3" borderId="0" xfId="5" applyFont="1" applyFill="1" applyAlignment="1">
      <alignment vertical="center"/>
    </xf>
    <xf numFmtId="0" fontId="15" fillId="4" borderId="1" xfId="0" applyFont="1" applyFill="1" applyBorder="1" applyAlignment="1">
      <alignment horizontal="center" vertical="center"/>
    </xf>
    <xf numFmtId="0" fontId="12" fillId="3" borderId="0" xfId="5" applyFont="1" applyFill="1" applyAlignment="1">
      <alignment horizontal="center" vertical="center"/>
    </xf>
    <xf numFmtId="167" fontId="12" fillId="3" borderId="0" xfId="2" applyNumberFormat="1" applyFont="1" applyFill="1" applyBorder="1" applyAlignment="1" applyProtection="1">
      <alignment vertical="center"/>
    </xf>
    <xf numFmtId="167" fontId="12" fillId="3" borderId="0" xfId="5" applyNumberFormat="1" applyFont="1" applyFill="1" applyAlignment="1">
      <alignment horizontal="center" vertical="center"/>
    </xf>
    <xf numFmtId="166" fontId="4" fillId="3" borderId="0" xfId="2" applyFont="1" applyFill="1" applyAlignment="1">
      <alignment vertical="center"/>
    </xf>
    <xf numFmtId="166" fontId="8" fillId="3" borderId="0" xfId="2" applyFont="1" applyFill="1" applyAlignment="1">
      <alignment vertical="center"/>
    </xf>
    <xf numFmtId="166" fontId="3" fillId="3" borderId="0" xfId="2" applyFont="1" applyFill="1" applyAlignment="1">
      <alignment horizontal="center" vertical="center" wrapText="1"/>
    </xf>
    <xf numFmtId="166" fontId="4" fillId="3" borderId="0" xfId="2" applyFont="1" applyFill="1" applyAlignment="1" applyProtection="1">
      <alignment horizontal="right" vertical="center"/>
      <protection locked="0" hidden="1"/>
    </xf>
    <xf numFmtId="166" fontId="3" fillId="3" borderId="0" xfId="2" applyFont="1" applyFill="1" applyAlignment="1">
      <alignment vertical="center"/>
    </xf>
    <xf numFmtId="166" fontId="12" fillId="3" borderId="0" xfId="2" applyFont="1" applyFill="1" applyAlignment="1">
      <alignment vertical="center"/>
    </xf>
    <xf numFmtId="166" fontId="13" fillId="3" borderId="0" xfId="2" applyFont="1" applyFill="1" applyAlignment="1">
      <alignment vertical="center"/>
    </xf>
    <xf numFmtId="169" fontId="8" fillId="3" borderId="0" xfId="0" applyNumberFormat="1" applyFont="1" applyFill="1" applyAlignment="1">
      <alignment vertical="center"/>
    </xf>
    <xf numFmtId="164" fontId="4" fillId="4" borderId="1" xfId="6" applyNumberFormat="1" applyFont="1" applyFill="1" applyBorder="1" applyAlignment="1" applyProtection="1">
      <alignment horizontal="right" vertical="center"/>
    </xf>
    <xf numFmtId="0" fontId="19" fillId="0" borderId="1" xfId="0" applyFont="1" applyBorder="1" applyAlignment="1">
      <alignment horizontal="left" vertical="center" wrapText="1"/>
    </xf>
    <xf numFmtId="167" fontId="18" fillId="2" borderId="1" xfId="13" applyNumberFormat="1" applyFont="1" applyFill="1" applyBorder="1" applyAlignment="1">
      <alignment horizontal="right" vertical="center"/>
    </xf>
    <xf numFmtId="0" fontId="3" fillId="8" borderId="6" xfId="4" applyFont="1" applyFill="1" applyBorder="1" applyAlignment="1" applyProtection="1">
      <alignment horizontal="center" vertical="center" wrapText="1"/>
      <protection locked="0"/>
    </xf>
    <xf numFmtId="9" fontId="4" fillId="3" borderId="1" xfId="1" applyNumberFormat="1" applyFont="1" applyFill="1" applyBorder="1" applyAlignment="1" applyProtection="1">
      <alignment horizontal="center" vertical="center"/>
      <protection locked="0"/>
    </xf>
    <xf numFmtId="167" fontId="18" fillId="0" borderId="1" xfId="13" applyNumberFormat="1" applyFont="1" applyBorder="1" applyAlignment="1">
      <alignment horizontal="right" vertical="center"/>
    </xf>
    <xf numFmtId="0" fontId="3" fillId="5" borderId="1" xfId="5" applyFont="1" applyFill="1" applyBorder="1" applyAlignment="1" applyProtection="1">
      <alignment horizontal="center" vertical="center" wrapText="1"/>
      <protection locked="0"/>
    </xf>
    <xf numFmtId="167" fontId="9" fillId="3" borderId="1" xfId="5" applyNumberFormat="1" applyFont="1" applyFill="1" applyBorder="1" applyAlignment="1" applyProtection="1">
      <alignment horizontal="center" vertical="center"/>
      <protection locked="0"/>
    </xf>
    <xf numFmtId="9" fontId="14" fillId="0" borderId="1" xfId="3" applyFont="1" applyFill="1" applyBorder="1" applyAlignment="1" applyProtection="1">
      <alignment horizontal="center" vertical="center" wrapText="1"/>
      <protection locked="0"/>
    </xf>
    <xf numFmtId="167" fontId="9" fillId="2" borderId="1" xfId="5" applyNumberFormat="1" applyFont="1" applyFill="1" applyBorder="1" applyAlignment="1" applyProtection="1">
      <alignment horizontal="center" vertical="center"/>
      <protection locked="0"/>
    </xf>
    <xf numFmtId="0" fontId="3" fillId="6" borderId="1" xfId="5" applyFont="1" applyFill="1" applyBorder="1" applyAlignment="1">
      <alignment vertical="center"/>
    </xf>
    <xf numFmtId="9" fontId="14" fillId="4" borderId="1" xfId="3" applyFont="1" applyFill="1" applyBorder="1" applyAlignment="1" applyProtection="1">
      <alignment horizontal="center" vertical="center" wrapText="1"/>
      <protection locked="0"/>
    </xf>
    <xf numFmtId="167" fontId="20" fillId="9" borderId="1" xfId="5" applyNumberFormat="1" applyFont="1" applyFill="1" applyBorder="1" applyAlignment="1" applyProtection="1">
      <alignment horizontal="center" vertical="center"/>
      <protection locked="0"/>
    </xf>
    <xf numFmtId="167" fontId="20" fillId="6" borderId="1" xfId="5" applyNumberFormat="1" applyFont="1" applyFill="1" applyBorder="1" applyAlignment="1" applyProtection="1">
      <alignment horizontal="center" vertical="center"/>
      <protection locked="0"/>
    </xf>
    <xf numFmtId="0" fontId="3" fillId="3" borderId="9" xfId="5" applyFont="1" applyFill="1" applyBorder="1" applyAlignment="1" applyProtection="1">
      <alignment horizontal="center" vertical="center" wrapText="1"/>
      <protection locked="0"/>
    </xf>
    <xf numFmtId="0" fontId="3" fillId="3" borderId="10" xfId="5" applyFont="1" applyFill="1" applyBorder="1" applyAlignment="1" applyProtection="1">
      <alignment horizontal="center" vertical="center" wrapText="1"/>
      <protection locked="0"/>
    </xf>
    <xf numFmtId="0" fontId="16" fillId="0" borderId="2" xfId="0" applyFont="1" applyBorder="1" applyAlignment="1" applyProtection="1">
      <alignment vertical="center" wrapText="1"/>
      <protection locked="0"/>
    </xf>
    <xf numFmtId="0" fontId="16" fillId="0" borderId="3" xfId="0" applyFont="1" applyBorder="1" applyAlignment="1" applyProtection="1">
      <alignment vertical="center" wrapText="1"/>
      <protection locked="0"/>
    </xf>
    <xf numFmtId="0" fontId="16" fillId="0" borderId="4" xfId="0" applyFont="1" applyBorder="1" applyAlignment="1" applyProtection="1">
      <alignment vertical="center" wrapText="1"/>
      <protection locked="0"/>
    </xf>
    <xf numFmtId="0" fontId="16" fillId="0" borderId="9" xfId="0" applyFont="1" applyBorder="1" applyAlignment="1" applyProtection="1">
      <alignment vertical="center" wrapText="1"/>
      <protection locked="0"/>
    </xf>
    <xf numFmtId="0" fontId="16" fillId="0" borderId="5" xfId="0" applyFont="1" applyBorder="1" applyAlignment="1" applyProtection="1">
      <alignment vertical="center" wrapText="1"/>
      <protection locked="0"/>
    </xf>
    <xf numFmtId="0" fontId="16" fillId="0" borderId="10" xfId="0" applyFont="1" applyBorder="1" applyAlignment="1" applyProtection="1">
      <alignment vertical="center" wrapText="1"/>
      <protection locked="0"/>
    </xf>
    <xf numFmtId="0" fontId="3" fillId="3" borderId="1" xfId="5" applyFont="1" applyFill="1" applyBorder="1" applyAlignment="1" applyProtection="1">
      <alignment horizontal="center" vertical="center" wrapText="1"/>
      <protection locked="0"/>
    </xf>
    <xf numFmtId="9" fontId="3" fillId="3" borderId="2" xfId="3" applyFont="1" applyFill="1" applyBorder="1" applyAlignment="1" applyProtection="1">
      <alignment horizontal="center" vertical="center"/>
      <protection locked="0"/>
    </xf>
    <xf numFmtId="9" fontId="3" fillId="3" borderId="3" xfId="3" applyFont="1" applyFill="1" applyBorder="1" applyAlignment="1" applyProtection="1">
      <alignment horizontal="center" vertical="center"/>
      <protection locked="0"/>
    </xf>
    <xf numFmtId="9" fontId="3" fillId="3" borderId="4" xfId="3" applyFont="1" applyFill="1" applyBorder="1" applyAlignment="1" applyProtection="1">
      <alignment horizontal="center" vertical="center"/>
      <protection locked="0"/>
    </xf>
    <xf numFmtId="0" fontId="12" fillId="2" borderId="2" xfId="5" applyFont="1" applyFill="1" applyBorder="1" applyAlignment="1" applyProtection="1">
      <alignment horizontal="center" vertical="center"/>
      <protection locked="0"/>
    </xf>
    <xf numFmtId="0" fontId="12" fillId="2" borderId="3" xfId="5" applyFont="1" applyFill="1" applyBorder="1" applyAlignment="1" applyProtection="1">
      <alignment horizontal="center" vertical="center"/>
      <protection locked="0"/>
    </xf>
    <xf numFmtId="0" fontId="12" fillId="2" borderId="4" xfId="5" applyFont="1" applyFill="1" applyBorder="1" applyAlignment="1" applyProtection="1">
      <alignment horizontal="center" vertical="center"/>
      <protection locked="0"/>
    </xf>
    <xf numFmtId="0" fontId="3" fillId="3" borderId="0" xfId="5" applyFont="1" applyFill="1" applyAlignment="1">
      <alignment horizontal="center" vertical="center"/>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4" fillId="3" borderId="8" xfId="0" applyFont="1" applyFill="1" applyBorder="1" applyAlignment="1">
      <alignment horizontal="center" vertical="center"/>
    </xf>
    <xf numFmtId="0" fontId="4" fillId="3" borderId="3" xfId="0" applyFont="1" applyFill="1" applyBorder="1" applyAlignment="1">
      <alignment horizontal="center" vertical="center"/>
    </xf>
    <xf numFmtId="0" fontId="7" fillId="5"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4" fillId="3" borderId="5" xfId="0" applyFont="1" applyFill="1" applyBorder="1" applyAlignment="1">
      <alignment horizontal="center" vertical="center"/>
    </xf>
    <xf numFmtId="0" fontId="7" fillId="2"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2" borderId="1" xfId="4" applyFont="1" applyFill="1" applyBorder="1" applyAlignment="1" applyProtection="1">
      <alignment horizontal="center" vertical="center" wrapText="1"/>
      <protection locked="0"/>
    </xf>
    <xf numFmtId="0" fontId="3" fillId="5" borderId="1" xfId="5" applyFont="1" applyFill="1" applyBorder="1" applyAlignment="1" applyProtection="1">
      <alignment horizontal="center" vertical="center" wrapText="1"/>
      <protection locked="0"/>
    </xf>
    <xf numFmtId="0" fontId="3" fillId="3" borderId="0" xfId="5" applyFont="1" applyFill="1" applyAlignment="1">
      <alignment horizontal="left" vertical="center" wrapText="1"/>
    </xf>
    <xf numFmtId="0" fontId="13" fillId="3" borderId="5" xfId="5" applyFont="1" applyFill="1" applyBorder="1" applyAlignment="1">
      <alignment horizontal="left" vertical="center" wrapText="1"/>
    </xf>
    <xf numFmtId="0" fontId="7" fillId="9" borderId="2" xfId="5" applyFont="1" applyFill="1" applyBorder="1" applyAlignment="1" applyProtection="1">
      <alignment horizontal="center" vertical="center"/>
      <protection locked="0"/>
    </xf>
    <xf numFmtId="0" fontId="7" fillId="9" borderId="3" xfId="5" applyFont="1" applyFill="1" applyBorder="1" applyAlignment="1" applyProtection="1">
      <alignment horizontal="center" vertical="center"/>
      <protection locked="0"/>
    </xf>
    <xf numFmtId="0" fontId="7" fillId="9" borderId="4" xfId="5" applyFont="1" applyFill="1" applyBorder="1" applyAlignment="1" applyProtection="1">
      <alignment horizontal="center" vertical="center"/>
      <protection locked="0"/>
    </xf>
    <xf numFmtId="0" fontId="3" fillId="3" borderId="6" xfId="5" applyFont="1" applyFill="1" applyBorder="1" applyAlignment="1">
      <alignment horizontal="center" vertical="center" wrapText="1"/>
    </xf>
    <xf numFmtId="0" fontId="3" fillId="3" borderId="7" xfId="5" applyFont="1" applyFill="1" applyBorder="1" applyAlignment="1">
      <alignment horizontal="center" vertical="center" wrapText="1"/>
    </xf>
    <xf numFmtId="0" fontId="3" fillId="3" borderId="11" xfId="5" applyFont="1" applyFill="1" applyBorder="1" applyAlignment="1">
      <alignment horizontal="center"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horizontal="left" vertical="center"/>
    </xf>
    <xf numFmtId="0" fontId="7" fillId="5" borderId="1" xfId="0" applyFont="1" applyFill="1" applyBorder="1" applyAlignment="1">
      <alignment horizontal="center" vertical="center"/>
    </xf>
    <xf numFmtId="0" fontId="3" fillId="7" borderId="1" xfId="5" applyFont="1" applyFill="1" applyBorder="1" applyAlignment="1">
      <alignment horizontal="center" vertical="center"/>
    </xf>
  </cellXfs>
  <cellStyles count="14">
    <cellStyle name="Millares" xfId="1" builtinId="3"/>
    <cellStyle name="Millares 2" xfId="11" xr:uid="{FEC06C8A-386F-40B8-8DA6-35717521CC04}"/>
    <cellStyle name="Moneda" xfId="2" builtinId="4"/>
    <cellStyle name="Moneda [0] 2" xfId="10" xr:uid="{00000000-0005-0000-0000-000002000000}"/>
    <cellStyle name="Moneda [0] 2 2" xfId="12" xr:uid="{0721AE78-D8F8-46F3-852C-3B456F6BB8A4}"/>
    <cellStyle name="Moneda 3" xfId="13" xr:uid="{28BD122F-6DCF-4AEB-83D6-B6C5CB42EAD9}"/>
    <cellStyle name="Moneda 4 6" xfId="6" xr:uid="{00000000-0005-0000-0000-000003000000}"/>
    <cellStyle name="Normal" xfId="0" builtinId="0"/>
    <cellStyle name="Normal 2" xfId="8" xr:uid="{00000000-0005-0000-0000-000005000000}"/>
    <cellStyle name="Normal 2 2" xfId="7" xr:uid="{00000000-0005-0000-0000-000006000000}"/>
    <cellStyle name="Normal 28" xfId="5" xr:uid="{00000000-0005-0000-0000-000007000000}"/>
    <cellStyle name="Normal 4 4" xfId="4" xr:uid="{00000000-0005-0000-0000-000008000000}"/>
    <cellStyle name="Porcentaje" xfId="3" builtinId="5"/>
    <cellStyle name="Porcentual 5" xfId="9" xr:uid="{00000000-0005-0000-0000-00000A000000}"/>
  </cellStyles>
  <dxfs count="0"/>
  <tableStyles count="0" defaultTableStyle="TableStyleMedium2" defaultPivotStyle="PivotStyleLight16"/>
  <colors>
    <mruColors>
      <color rgb="FFFFFF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34" Type="http://schemas.openxmlformats.org/officeDocument/2006/relationships/sharedStrings" Target="sharedStrings.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styles" Target="styles.xml"/><Relationship Id="rId38" Type="http://schemas.openxmlformats.org/officeDocument/2006/relationships/customXml" Target="../customXml/item3.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externalLink" Target="externalLinks/externalLink28.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theme" Target="theme/theme1.xml"/><Relationship Id="rId37" Type="http://schemas.openxmlformats.org/officeDocument/2006/relationships/customXml" Target="../customXml/item2.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customXml" Target="../customXml/item1.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calcChain" Target="calcChain.xml"/><Relationship Id="rId8" Type="http://schemas.openxmlformats.org/officeDocument/2006/relationships/externalLink" Target="externalLinks/externalLink7.xml"/><Relationship Id="rId3"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10</xdr:col>
      <xdr:colOff>228600</xdr:colOff>
      <xdr:row>1</xdr:row>
      <xdr:rowOff>135116</xdr:rowOff>
    </xdr:from>
    <xdr:ext cx="677820" cy="722134"/>
    <xdr:pic>
      <xdr:nvPicPr>
        <xdr:cNvPr id="2" name="45 Imagen" descr="LOGO-ICBF">
          <a:extLst>
            <a:ext uri="{FF2B5EF4-FFF2-40B4-BE49-F238E27FC236}">
              <a16:creationId xmlns:a16="http://schemas.microsoft.com/office/drawing/2014/main" id="{E0A4DF2D-6AAF-4BC9-B271-907255340A28}"/>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0477500" y="258941"/>
          <a:ext cx="677820" cy="722134"/>
        </a:xfrm>
        <a:prstGeom prst="rect">
          <a:avLst/>
        </a:prstGeom>
        <a:noFill/>
        <a:ln w="9525">
          <a:noFill/>
          <a:miter lim="800000"/>
          <a:headEnd/>
          <a:tailEnd/>
        </a:ln>
      </xdr:spPr>
    </xdr:pic>
    <xdr:clientData/>
  </xdr:oneCellAnchor>
  <xdr:twoCellAnchor editAs="oneCell">
    <xdr:from>
      <xdr:col>1</xdr:col>
      <xdr:colOff>285750</xdr:colOff>
      <xdr:row>1</xdr:row>
      <xdr:rowOff>123825</xdr:rowOff>
    </xdr:from>
    <xdr:to>
      <xdr:col>2</xdr:col>
      <xdr:colOff>813146</xdr:colOff>
      <xdr:row>1</xdr:row>
      <xdr:rowOff>809625</xdr:rowOff>
    </xdr:to>
    <xdr:pic>
      <xdr:nvPicPr>
        <xdr:cNvPr id="4" name="Imagen 3">
          <a:extLst>
            <a:ext uri="{FF2B5EF4-FFF2-40B4-BE49-F238E27FC236}">
              <a16:creationId xmlns:a16="http://schemas.microsoft.com/office/drawing/2014/main" id="{08973910-EC12-63AB-33AA-F2CC279E096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1000" y="219075"/>
          <a:ext cx="1660871" cy="6858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16.9.31\ArchivosICBF\ICBF\DOCUMENTOS\1.%20DIRECCI&#211;N%20DE%20ABASTECIMIENTO\PROCESOS%202015\INTERVENTORIA%20DIA%202015-10C%20E.2\INTERVENTORIA%20DIA%20-%20150127%20-%20EC.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2015_09_ICBF_GT_v.3-20_meses.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icbfgob.sharepoint.com/INPEC/imprimir/Ajustado_Modelo_de_costos_INPEC_10_01_20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diarm/Downloads/1.1.%20Presupuesto%20CONSTRUCCION%20BLOQUE%20la%20plata%202022.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icbfgob.sharepoint.com/DIRECCION%20TECNICA%20ICBF/Archivos%20FONADE/COSTEO%20DIAGNOSTICOS.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72.16.9.31\archivosicbf\Users\Lucia.vargas\AppData\Local\Microsoft\Windows\INetCache\Content.Outlook\A3AJ5Y69\EQUIPOS%20DE%20METROLOGIA\EQUIPOS%20METROLOGIA%20-%20SDI%20020713.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icbfgob.sharepoint.com/Documents%20and%20Settings/diego.quintanilla/Escritorio/Jardines%20Sociales/Estudio%20de%20Costos%20Jardines%20Sociale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diarm/Downloads/1.1.%20Presupuesto%20CONSTRUCCION%20BLOQUE%20la%20plata%20avance%2016.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diarm/AppData/Roaming/Microsoft/Excel/1.1%20(version%201).xlsb"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drgbog90\d\DOCUME~1\J0ZAMB~1\CONFIG~1\Temp\PP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maria.rojasl/AppData/Local/Microsoft/Windows/INetCache/Content.Outlook/AGVO1YZC/AMG_160820-FCB%202016-03%20MC.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icbfgob.sharepoint.com/Documents%20and%20Settings/Huber.Garcia/Mis%20documentos/Datos/Rafa/PLANTA-2008/AMPLIACION%20PLANTA/DATOS_COSTOS-SUPERNUMERARIOS-401_CUPOS-19-08-20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icbfgob.sharepoint.com/Documents%20and%20Settings/diego.quintanilla/Escritorio/ICBF/Direcci&#243;n%20de%20Logistica%20y%20Abastecimiento/Consultoria%20Bienestarina/CONSULTORIA%20BIENESTARINA%2031-07-12.xlsx"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Servicios%20de%20Outsourcing%20ICBF%20v2.0%2007092015%20_%2020%20meses.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Acer/Desktop/apu%20usco/PPTO'S%20Y%20APU'S%20CONTRATO%20OC-154.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172.16.9.31\ArchivosICBF\Lucia-Vargas\Escritorio\ABASTECIMIENTO%20ESTRATEGICO\PROYECTOS\FINANCIERA\1-%20OPERADOR%20BANCARIO\PROVEEDORES\RESUMEN%20COTIZACIONES\RESUMEN%20COTIZACIONES%20NOV-30-10\COTIZACIONES%20BANCOS%20DIC-06-10.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icbfgob.sharepoint.com/Documents%20and%20Settings/diego.quintanilla/Escritorio/ICBF/Direcci&#243;n%20de%20Logistica%20y%20Abastecimiento/Encuesta%20Nacional%20de%20Juventud/E.C.%20Encuesta%20Nacional%20de%20Juventud.xl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EXAMENES%20MEDICOS-%20140213%20-CC2S.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LUISA~1.BET/AppData/Local/Temp/ARC6AD6/FORMATOS%20GU&#205;A%20COMPONENTE%20DE%20ALIMENTACION%20Y%20NUTRICION%20V2/F6.G6.PP%20Formato%20Lista%20de%20Mercado%20v1.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icbfgob.sharepoint.com/Documents%20and%20Settings/diego.quintanilla/Configuraci&#243;n%20local/Archivos%20temporales%20de%20Internet/Content.Outlook/Y3XOUI2P/Revisado_Edilberto_Desayunos_Infantiles_con_Amor_Nov_26_2012.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ROBINSON.PARADA/Mis%20documentos/ESTUDIO%20DE%20MERCADO/37%20TRANSPORTE%20DE%20CARGA%202014.E1/Antecedentes/TRANSP%20DE%20CARGA%20-%20SDC%20101912.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172.16.9.31\archivosicbf\Users\Lucia.vargas\AppData\Local\Microsoft\Windows\INetCache\Content.Outlook\A3AJ5Y69\DEVUELTOS\EQUIPOS%20DE%20METROLOGIA\SDI\EQUIPOS%20METROLOGIA%20-%20SDI%20020713.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icbfgob.sharepoint.com/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índice"/>
      <sheetName val="EC ZONA 1 "/>
      <sheetName val="EC ZONA 2"/>
      <sheetName val="EC ZONA 3"/>
      <sheetName val="EC ZONA 4"/>
      <sheetName val="Parametros Generales"/>
      <sheetName val="Salarios de Referencia"/>
      <sheetName val="Tal Humano Z1"/>
      <sheetName val="Tal Humano Z2"/>
      <sheetName val="Tal Humano Z3"/>
      <sheetName val="Tal Humano Z4"/>
      <sheetName val="Gastos de Viajes y Tiquetes"/>
      <sheetName val="Transporte"/>
      <sheetName val="Tarifa Viaticos"/>
      <sheetName val="facil y Dificil Acceso"/>
      <sheetName val="FT-GENERAL "/>
      <sheetName val="RESUMEN COSTOS ZONA 1"/>
      <sheetName val="RESUMEN COSTOS ZONA 2"/>
      <sheetName val="RESUMEN COSTOS ZONA 3"/>
      <sheetName val="RESUMEN COSTOS ZONA 4"/>
      <sheetName val="CONSOLIDADO ANALISIS"/>
      <sheetName val="JAHV MCGREGOR S.A."/>
      <sheetName val="INTERVENTORIA SOCIAL S.A.S."/>
      <sheetName val="HAGGEN AUDIT LTDA"/>
      <sheetName val="ATI INTERNACIONAL SAS"/>
      <sheetName val="BIOTRENDS LABORATORIOS S.A.S."/>
      <sheetName val="porcentaje de Adm y Util"/>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ow r="1">
          <cell r="E1">
            <v>3300</v>
          </cell>
        </row>
        <row r="2">
          <cell r="E2">
            <v>3450</v>
          </cell>
        </row>
      </sheetData>
      <sheetData sheetId="8">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70">
          <cell r="C70">
            <v>0.05</v>
          </cell>
        </row>
      </sheetData>
      <sheetData sheetId="10">
        <row r="20">
          <cell r="D20">
            <v>0.1</v>
          </cell>
        </row>
      </sheetData>
      <sheetData sheetId="11">
        <row r="1">
          <cell r="E1">
            <v>3300</v>
          </cell>
        </row>
        <row r="10">
          <cell r="D10">
            <v>30</v>
          </cell>
        </row>
        <row r="68">
          <cell r="O68">
            <v>0.35000000000000014</v>
          </cell>
        </row>
      </sheetData>
      <sheetData sheetId="12"/>
      <sheetData sheetId="13"/>
      <sheetData sheetId="14"/>
      <sheetData sheetId="15">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La Plata"/>
      <sheetName val="UNI CAP 1"/>
      <sheetName val="UNI CAP 2"/>
      <sheetName val="UNI CAP 3"/>
      <sheetName val="UNI CAP 4"/>
      <sheetName val="UNI CAP 5"/>
      <sheetName val="UNI CAP 6"/>
      <sheetName val="UNI CAP 7"/>
      <sheetName val="UNI CAP 8"/>
      <sheetName val="UNI CAP 9"/>
      <sheetName val="UNI CAP 10"/>
      <sheetName val="UNI CAP 11"/>
      <sheetName val="UNI CAP 12"/>
      <sheetName val="UNI CAP 13"/>
      <sheetName val="UNI CAP 14"/>
      <sheetName val="UNI CAP 15"/>
      <sheetName val="UNI CAP 16"/>
      <sheetName val="UNI CAP 17"/>
      <sheetName val="UNI CAP 18"/>
      <sheetName val="UNI CAP 19"/>
      <sheetName val="D. Dotación"/>
      <sheetName val="CAP.BASICOS"/>
      <sheetName val="B. Básicos"/>
      <sheetName val="I. Equipos"/>
      <sheetName val="II. Materiales"/>
      <sheetName val="III. Transportes"/>
      <sheetName val="IV. Mano de obra"/>
      <sheetName val="V. FACTOR PRESTACIONAL"/>
    </sheetNames>
    <sheetDataSet>
      <sheetData sheetId="0"/>
      <sheetData sheetId="1">
        <row r="7">
          <cell r="C7" t="str">
            <v>1.1</v>
          </cell>
          <cell r="D7" t="str">
            <v>ACTIVIDAD:</v>
          </cell>
          <cell r="E7" t="str">
            <v>Localización y Replanteo</v>
          </cell>
          <cell r="F7"/>
          <cell r="G7"/>
          <cell r="H7" t="str">
            <v>VALOR:</v>
          </cell>
          <cell r="I7">
            <v>2744</v>
          </cell>
        </row>
        <row r="8">
          <cell r="C8"/>
          <cell r="D8"/>
          <cell r="E8"/>
          <cell r="F8"/>
          <cell r="G8"/>
          <cell r="H8"/>
          <cell r="I8"/>
        </row>
        <row r="9">
          <cell r="C9"/>
          <cell r="D9"/>
          <cell r="E9"/>
          <cell r="F9"/>
          <cell r="G9"/>
          <cell r="H9"/>
          <cell r="I9"/>
        </row>
        <row r="10">
          <cell r="C10"/>
          <cell r="D10"/>
          <cell r="E10"/>
          <cell r="F10"/>
          <cell r="G10"/>
          <cell r="H10"/>
          <cell r="I10"/>
        </row>
        <row r="11">
          <cell r="C11" t="str">
            <v>DESCRIPCION</v>
          </cell>
          <cell r="D11"/>
          <cell r="E11"/>
          <cell r="F11" t="str">
            <v>UND</v>
          </cell>
          <cell r="G11" t="str">
            <v>PRECIO-UNIT</v>
          </cell>
          <cell r="H11" t="str">
            <v>RENDIMIENTO</v>
          </cell>
          <cell r="I11" t="str">
            <v>VALOR</v>
          </cell>
        </row>
        <row r="12">
          <cell r="C12" t="str">
            <v>Equipo de topografía incluye cinta metálica, mira, nivel y estación total.</v>
          </cell>
          <cell r="D12"/>
          <cell r="E12"/>
          <cell r="F12" t="str">
            <v>Día</v>
          </cell>
          <cell r="G12">
            <v>498216</v>
          </cell>
          <cell r="H12">
            <v>350</v>
          </cell>
          <cell r="I12">
            <v>1423</v>
          </cell>
        </row>
        <row r="13">
          <cell r="C13" t="str">
            <v>Herramienta menor</v>
          </cell>
          <cell r="D13"/>
          <cell r="E13"/>
          <cell r="F13" t="str">
            <v>%</v>
          </cell>
          <cell r="G13">
            <v>909</v>
          </cell>
          <cell r="H13">
            <v>0.05</v>
          </cell>
          <cell r="I13">
            <v>45</v>
          </cell>
        </row>
        <row r="14">
          <cell r="C14" t="str">
            <v xml:space="preserve"> </v>
          </cell>
          <cell r="D14"/>
          <cell r="E14"/>
          <cell r="F14" t="str">
            <v xml:space="preserve"> </v>
          </cell>
          <cell r="G14" t="str">
            <v xml:space="preserve"> </v>
          </cell>
          <cell r="H14"/>
          <cell r="I14" t="str">
            <v xml:space="preserve"> </v>
          </cell>
        </row>
        <row r="15">
          <cell r="C15" t="str">
            <v xml:space="preserve"> </v>
          </cell>
          <cell r="D15"/>
          <cell r="E15"/>
          <cell r="F15" t="str">
            <v xml:space="preserve"> </v>
          </cell>
          <cell r="G15" t="str">
            <v xml:space="preserve"> </v>
          </cell>
          <cell r="H15"/>
          <cell r="I15" t="str">
            <v xml:space="preserve"> </v>
          </cell>
        </row>
        <row r="16">
          <cell r="C16" t="str">
            <v xml:space="preserve"> </v>
          </cell>
          <cell r="D16"/>
          <cell r="E16"/>
          <cell r="F16" t="str">
            <v xml:space="preserve"> </v>
          </cell>
          <cell r="G16" t="str">
            <v xml:space="preserve"> </v>
          </cell>
          <cell r="H16"/>
          <cell r="I16" t="str">
            <v xml:space="preserve"> </v>
          </cell>
        </row>
        <row r="17">
          <cell r="C17" t="str">
            <v xml:space="preserve"> </v>
          </cell>
          <cell r="D17"/>
          <cell r="E17"/>
          <cell r="F17" t="str">
            <v xml:space="preserve"> </v>
          </cell>
          <cell r="G17" t="str">
            <v xml:space="preserve"> </v>
          </cell>
          <cell r="H17"/>
          <cell r="I17" t="str">
            <v xml:space="preserve"> </v>
          </cell>
        </row>
        <row r="18">
          <cell r="C18"/>
          <cell r="D18"/>
          <cell r="E18"/>
          <cell r="F18"/>
          <cell r="G18"/>
          <cell r="H18" t="str">
            <v>SUB-TOTAL</v>
          </cell>
          <cell r="I18">
            <v>1468</v>
          </cell>
        </row>
        <row r="19">
          <cell r="C19"/>
          <cell r="D19"/>
          <cell r="E19"/>
          <cell r="F19"/>
          <cell r="G19"/>
          <cell r="H19"/>
          <cell r="I19"/>
        </row>
        <row r="20">
          <cell r="C20"/>
          <cell r="D20"/>
          <cell r="E20"/>
          <cell r="F20"/>
          <cell r="G20"/>
          <cell r="H20"/>
          <cell r="I20"/>
        </row>
        <row r="21">
          <cell r="C21"/>
          <cell r="D21"/>
          <cell r="E21"/>
          <cell r="F21"/>
          <cell r="G21"/>
          <cell r="H21"/>
          <cell r="I21"/>
        </row>
        <row r="22">
          <cell r="C22" t="str">
            <v>DESCRIPCION</v>
          </cell>
          <cell r="D22"/>
          <cell r="E22"/>
          <cell r="F22" t="str">
            <v>UND</v>
          </cell>
          <cell r="G22" t="str">
            <v>PRECIO-UNIT</v>
          </cell>
          <cell r="H22" t="str">
            <v>CANT</v>
          </cell>
          <cell r="I22" t="str">
            <v>VALOR</v>
          </cell>
        </row>
        <row r="23">
          <cell r="C23" t="str">
            <v>Estacas de madera</v>
          </cell>
          <cell r="D23"/>
          <cell r="E23"/>
          <cell r="F23" t="str">
            <v>Und</v>
          </cell>
          <cell r="G23">
            <v>550</v>
          </cell>
          <cell r="H23">
            <v>0.3</v>
          </cell>
          <cell r="I23">
            <v>165</v>
          </cell>
        </row>
        <row r="24">
          <cell r="C24" t="str">
            <v>Pintura en aerosol</v>
          </cell>
          <cell r="D24"/>
          <cell r="E24"/>
          <cell r="F24" t="str">
            <v>Gal</v>
          </cell>
          <cell r="G24">
            <v>17000</v>
          </cell>
          <cell r="H24">
            <v>0.01</v>
          </cell>
          <cell r="I24">
            <v>170</v>
          </cell>
        </row>
        <row r="25">
          <cell r="C25" t="str">
            <v>Puntilla de 1 1/2" con cabeza</v>
          </cell>
          <cell r="D25"/>
          <cell r="E25"/>
          <cell r="F25" t="str">
            <v>lb</v>
          </cell>
          <cell r="G25">
            <v>3200</v>
          </cell>
          <cell r="H25">
            <v>0.01</v>
          </cell>
          <cell r="I25">
            <v>32</v>
          </cell>
        </row>
        <row r="26">
          <cell r="C26" t="str">
            <v xml:space="preserve"> </v>
          </cell>
          <cell r="D26"/>
          <cell r="E26"/>
          <cell r="F26" t="str">
            <v xml:space="preserve"> </v>
          </cell>
          <cell r="G26" t="str">
            <v xml:space="preserve"> </v>
          </cell>
          <cell r="H26"/>
          <cell r="I26" t="str">
            <v xml:space="preserve"> </v>
          </cell>
        </row>
        <row r="27">
          <cell r="C27" t="str">
            <v xml:space="preserve"> </v>
          </cell>
          <cell r="D27"/>
          <cell r="E27"/>
          <cell r="F27" t="str">
            <v xml:space="preserve"> </v>
          </cell>
          <cell r="G27" t="str">
            <v xml:space="preserve"> </v>
          </cell>
          <cell r="H27"/>
          <cell r="I27" t="str">
            <v xml:space="preserve"> </v>
          </cell>
        </row>
        <row r="28">
          <cell r="C28" t="str">
            <v xml:space="preserve"> </v>
          </cell>
          <cell r="D28"/>
          <cell r="E28"/>
          <cell r="F28" t="str">
            <v xml:space="preserve"> </v>
          </cell>
          <cell r="G28" t="str">
            <v xml:space="preserve"> </v>
          </cell>
          <cell r="H28"/>
          <cell r="I28" t="str">
            <v xml:space="preserve"> </v>
          </cell>
        </row>
        <row r="29">
          <cell r="C29"/>
          <cell r="D29"/>
          <cell r="E29"/>
          <cell r="F29"/>
          <cell r="G29"/>
          <cell r="H29" t="str">
            <v>SUB-TOTAL</v>
          </cell>
          <cell r="I29">
            <v>367</v>
          </cell>
        </row>
        <row r="30">
          <cell r="C30"/>
          <cell r="D30"/>
          <cell r="E30"/>
          <cell r="F30"/>
          <cell r="G30"/>
          <cell r="H30"/>
          <cell r="I30"/>
        </row>
        <row r="31">
          <cell r="C31"/>
          <cell r="D31"/>
          <cell r="E31"/>
          <cell r="F31"/>
          <cell r="G31"/>
          <cell r="H31"/>
          <cell r="I31"/>
        </row>
        <row r="32">
          <cell r="C32"/>
          <cell r="D32"/>
          <cell r="E32"/>
          <cell r="F32"/>
          <cell r="G32"/>
          <cell r="H32"/>
          <cell r="I32"/>
        </row>
        <row r="33">
          <cell r="C33" t="str">
            <v>DESCRIPCION</v>
          </cell>
          <cell r="D33"/>
          <cell r="E33" t="str">
            <v>DISTANCIA</v>
          </cell>
          <cell r="F33" t="str">
            <v>UND</v>
          </cell>
          <cell r="G33" t="str">
            <v>PRECIO-UNIT</v>
          </cell>
          <cell r="H33" t="str">
            <v>CANT</v>
          </cell>
          <cell r="I33" t="str">
            <v>VALOR</v>
          </cell>
        </row>
        <row r="34">
          <cell r="C34" t="str">
            <v xml:space="preserve"> </v>
          </cell>
          <cell r="D34"/>
          <cell r="E34"/>
          <cell r="F34" t="str">
            <v xml:space="preserve"> </v>
          </cell>
          <cell r="G34" t="str">
            <v xml:space="preserve"> </v>
          </cell>
          <cell r="H34"/>
          <cell r="I34" t="str">
            <v xml:space="preserve"> </v>
          </cell>
        </row>
        <row r="35">
          <cell r="C35" t="str">
            <v xml:space="preserve"> </v>
          </cell>
          <cell r="D35"/>
          <cell r="E35"/>
          <cell r="F35" t="str">
            <v xml:space="preserve"> </v>
          </cell>
          <cell r="G35" t="str">
            <v xml:space="preserve"> </v>
          </cell>
          <cell r="H35"/>
          <cell r="I35" t="str">
            <v xml:space="preserve"> </v>
          </cell>
        </row>
        <row r="36">
          <cell r="C36" t="str">
            <v xml:space="preserve"> </v>
          </cell>
          <cell r="D36"/>
          <cell r="E36"/>
          <cell r="F36" t="str">
            <v xml:space="preserve"> </v>
          </cell>
          <cell r="G36" t="str">
            <v xml:space="preserve"> </v>
          </cell>
          <cell r="H36"/>
          <cell r="I36" t="str">
            <v xml:space="preserve"> </v>
          </cell>
        </row>
        <row r="37">
          <cell r="C37" t="str">
            <v xml:space="preserve"> </v>
          </cell>
          <cell r="D37"/>
          <cell r="E37"/>
          <cell r="F37" t="str">
            <v xml:space="preserve"> </v>
          </cell>
          <cell r="G37" t="str">
            <v xml:space="preserve"> </v>
          </cell>
          <cell r="H37"/>
          <cell r="I37" t="str">
            <v xml:space="preserve"> </v>
          </cell>
        </row>
        <row r="38">
          <cell r="C38" t="str">
            <v xml:space="preserve"> </v>
          </cell>
          <cell r="D38"/>
          <cell r="E38"/>
          <cell r="F38" t="str">
            <v xml:space="preserve"> </v>
          </cell>
          <cell r="G38" t="str">
            <v xml:space="preserve"> </v>
          </cell>
          <cell r="H38"/>
          <cell r="I38" t="str">
            <v xml:space="preserve"> </v>
          </cell>
        </row>
        <row r="39">
          <cell r="C39" t="str">
            <v xml:space="preserve"> </v>
          </cell>
          <cell r="D39"/>
          <cell r="E39"/>
          <cell r="F39" t="str">
            <v xml:space="preserve"> </v>
          </cell>
          <cell r="G39" t="str">
            <v xml:space="preserve"> </v>
          </cell>
          <cell r="H39"/>
          <cell r="I39" t="str">
            <v xml:space="preserve"> </v>
          </cell>
        </row>
        <row r="40">
          <cell r="C40"/>
          <cell r="D40"/>
          <cell r="E40"/>
          <cell r="F40"/>
          <cell r="G40"/>
          <cell r="H40" t="str">
            <v>SUB-TOTAL</v>
          </cell>
          <cell r="I40">
            <v>0</v>
          </cell>
        </row>
        <row r="41">
          <cell r="C41"/>
          <cell r="D41"/>
          <cell r="E41"/>
          <cell r="F41"/>
          <cell r="G41"/>
          <cell r="H41"/>
          <cell r="I41"/>
        </row>
        <row r="42">
          <cell r="C42"/>
          <cell r="D42"/>
          <cell r="E42"/>
          <cell r="F42"/>
          <cell r="G42"/>
          <cell r="H42"/>
          <cell r="I42"/>
        </row>
        <row r="43">
          <cell r="C43"/>
          <cell r="D43"/>
          <cell r="E43"/>
          <cell r="F43"/>
          <cell r="G43"/>
          <cell r="H43"/>
          <cell r="I43"/>
        </row>
        <row r="44">
          <cell r="C44" t="str">
            <v>TRABAJADOR</v>
          </cell>
          <cell r="D44"/>
          <cell r="E44" t="str">
            <v>UND</v>
          </cell>
          <cell r="F44" t="str">
            <v>PRECIO-UNIT</v>
          </cell>
          <cell r="G44" t="str">
            <v>CANT</v>
          </cell>
          <cell r="H44" t="str">
            <v>RENDIMIENTO</v>
          </cell>
          <cell r="I44" t="str">
            <v>VALOR</v>
          </cell>
        </row>
        <row r="45">
          <cell r="C45" t="str">
            <v>COMISION DE TOPOGRAFIA (TOPOGRAFO + CADENERO)</v>
          </cell>
          <cell r="D45"/>
          <cell r="E45" t="str">
            <v>DIA</v>
          </cell>
          <cell r="F45">
            <v>317984.09999999998</v>
          </cell>
          <cell r="G45">
            <v>1</v>
          </cell>
          <cell r="H45">
            <v>350</v>
          </cell>
          <cell r="I45">
            <v>909</v>
          </cell>
        </row>
        <row r="46">
          <cell r="C46" t="str">
            <v xml:space="preserve"> </v>
          </cell>
          <cell r="D46"/>
          <cell r="E46" t="str">
            <v xml:space="preserve"> </v>
          </cell>
          <cell r="F46" t="str">
            <v xml:space="preserve"> </v>
          </cell>
          <cell r="G46"/>
          <cell r="H46"/>
          <cell r="I46" t="str">
            <v xml:space="preserve"> </v>
          </cell>
        </row>
        <row r="47">
          <cell r="C47" t="str">
            <v xml:space="preserve"> </v>
          </cell>
          <cell r="D47"/>
          <cell r="E47" t="str">
            <v xml:space="preserve"> </v>
          </cell>
          <cell r="F47" t="str">
            <v xml:space="preserve"> </v>
          </cell>
          <cell r="G47"/>
          <cell r="H47"/>
          <cell r="I47" t="str">
            <v xml:space="preserve"> </v>
          </cell>
        </row>
        <row r="48">
          <cell r="C48" t="str">
            <v xml:space="preserve"> </v>
          </cell>
          <cell r="D48"/>
          <cell r="E48" t="str">
            <v xml:space="preserve"> </v>
          </cell>
          <cell r="F48" t="str">
            <v xml:space="preserve"> </v>
          </cell>
          <cell r="G48"/>
          <cell r="H48"/>
          <cell r="I48" t="str">
            <v xml:space="preserve"> </v>
          </cell>
        </row>
        <row r="49">
          <cell r="C49" t="str">
            <v xml:space="preserve"> </v>
          </cell>
          <cell r="D49"/>
          <cell r="E49" t="str">
            <v xml:space="preserve"> </v>
          </cell>
          <cell r="F49" t="str">
            <v xml:space="preserve"> </v>
          </cell>
          <cell r="G49"/>
          <cell r="H49"/>
          <cell r="I49" t="str">
            <v xml:space="preserve"> </v>
          </cell>
        </row>
        <row r="50">
          <cell r="C50" t="str">
            <v xml:space="preserve"> </v>
          </cell>
          <cell r="D50"/>
          <cell r="E50" t="str">
            <v xml:space="preserve"> </v>
          </cell>
          <cell r="F50" t="str">
            <v xml:space="preserve"> </v>
          </cell>
          <cell r="G50"/>
          <cell r="H50"/>
          <cell r="I50" t="str">
            <v xml:space="preserve"> </v>
          </cell>
        </row>
        <row r="51">
          <cell r="C51"/>
          <cell r="D51"/>
          <cell r="E51"/>
          <cell r="F51"/>
          <cell r="G51"/>
          <cell r="H51" t="str">
            <v>SUB-TOTAL</v>
          </cell>
          <cell r="I51">
            <v>909</v>
          </cell>
        </row>
        <row r="52">
          <cell r="C52"/>
          <cell r="D52"/>
          <cell r="E52"/>
          <cell r="F52"/>
          <cell r="G52"/>
          <cell r="H52"/>
          <cell r="I52"/>
        </row>
        <row r="53">
          <cell r="C53"/>
          <cell r="D53"/>
          <cell r="E53"/>
          <cell r="F53"/>
          <cell r="G53"/>
          <cell r="H53" t="str">
            <v>TOTAL UNITARIO</v>
          </cell>
          <cell r="I53">
            <v>2744</v>
          </cell>
        </row>
        <row r="54">
          <cell r="C54"/>
          <cell r="D54"/>
          <cell r="E54"/>
          <cell r="F54"/>
          <cell r="G54"/>
          <cell r="H54"/>
          <cell r="I54"/>
        </row>
        <row r="55">
          <cell r="C55"/>
          <cell r="D55"/>
          <cell r="E55"/>
          <cell r="F55"/>
          <cell r="G55"/>
          <cell r="H55"/>
          <cell r="I55"/>
        </row>
        <row r="56">
          <cell r="C56"/>
          <cell r="D56"/>
          <cell r="E56"/>
          <cell r="F56"/>
          <cell r="G56"/>
          <cell r="H56"/>
          <cell r="I56"/>
        </row>
        <row r="57">
          <cell r="C57"/>
          <cell r="D57"/>
          <cell r="E57"/>
          <cell r="F57"/>
          <cell r="G57"/>
          <cell r="H57"/>
          <cell r="I57"/>
        </row>
        <row r="58">
          <cell r="C58"/>
          <cell r="D58"/>
          <cell r="E58" t="str">
            <v>NUEVO BLOQUE ADMINISTRATIVO USCO
SEDE LA PLATA</v>
          </cell>
          <cell r="F58"/>
          <cell r="G58"/>
          <cell r="H58"/>
          <cell r="I58"/>
        </row>
        <row r="59">
          <cell r="C59"/>
          <cell r="D59"/>
          <cell r="E59" t="str">
            <v>CONTRUCCIÓN INFRAESTRUCTURA</v>
          </cell>
          <cell r="F59"/>
          <cell r="G59"/>
          <cell r="H59"/>
          <cell r="I59"/>
        </row>
        <row r="60">
          <cell r="C60"/>
          <cell r="D60"/>
          <cell r="E60"/>
          <cell r="F60"/>
          <cell r="G60"/>
          <cell r="H60"/>
          <cell r="I60"/>
        </row>
        <row r="61">
          <cell r="C61" t="str">
            <v>ANALISIS DE PRECIOS UNITARIOS</v>
          </cell>
          <cell r="D61"/>
          <cell r="E61"/>
          <cell r="F61"/>
          <cell r="G61"/>
          <cell r="H61"/>
          <cell r="I61"/>
        </row>
        <row r="62">
          <cell r="C62"/>
          <cell r="D62"/>
          <cell r="E62"/>
          <cell r="F62"/>
          <cell r="G62"/>
          <cell r="H62"/>
          <cell r="I62"/>
        </row>
        <row r="63">
          <cell r="C63">
            <v>1</v>
          </cell>
          <cell r="D63" t="str">
            <v>PRELIMINARES</v>
          </cell>
          <cell r="E63"/>
          <cell r="F63" t="str">
            <v xml:space="preserve">UNIDAD: </v>
          </cell>
          <cell r="G63" t="str">
            <v>ml</v>
          </cell>
          <cell r="H63" t="str">
            <v>FECHA:</v>
          </cell>
          <cell r="I63"/>
        </row>
        <row r="64">
          <cell r="C64"/>
          <cell r="D64"/>
          <cell r="E64"/>
          <cell r="F64"/>
          <cell r="G64"/>
          <cell r="H64"/>
          <cell r="I64"/>
        </row>
        <row r="65">
          <cell r="C65" t="str">
            <v>1.2</v>
          </cell>
          <cell r="D65" t="str">
            <v>ACTIVIDAD:</v>
          </cell>
          <cell r="E65" t="str">
            <v>Cerramiento provisional tela de polipropileno verde</v>
          </cell>
          <cell r="F65"/>
          <cell r="G65"/>
          <cell r="H65" t="str">
            <v>VALOR:</v>
          </cell>
          <cell r="I65">
            <v>10038</v>
          </cell>
        </row>
        <row r="66">
          <cell r="C66"/>
          <cell r="D66"/>
          <cell r="E66"/>
          <cell r="F66"/>
          <cell r="G66"/>
          <cell r="H66"/>
          <cell r="I66"/>
        </row>
        <row r="67">
          <cell r="C67"/>
          <cell r="D67"/>
          <cell r="E67"/>
          <cell r="F67"/>
          <cell r="G67"/>
          <cell r="H67"/>
          <cell r="I67"/>
        </row>
        <row r="68">
          <cell r="C68"/>
          <cell r="D68"/>
          <cell r="E68"/>
          <cell r="F68"/>
          <cell r="G68"/>
          <cell r="H68"/>
          <cell r="I68"/>
        </row>
        <row r="69">
          <cell r="C69" t="str">
            <v>DESCRIPCION</v>
          </cell>
          <cell r="D69"/>
          <cell r="E69"/>
          <cell r="F69" t="str">
            <v>UND</v>
          </cell>
          <cell r="G69" t="str">
            <v>PRECIO-UNIT</v>
          </cell>
          <cell r="H69" t="str">
            <v>RENDIMIENTO</v>
          </cell>
          <cell r="I69" t="str">
            <v>VALOR</v>
          </cell>
        </row>
        <row r="70">
          <cell r="C70" t="str">
            <v>Herramienta menor</v>
          </cell>
          <cell r="D70"/>
          <cell r="E70"/>
          <cell r="F70" t="str">
            <v>%</v>
          </cell>
          <cell r="G70">
            <v>2541</v>
          </cell>
          <cell r="H70">
            <v>0.05</v>
          </cell>
          <cell r="I70">
            <v>127</v>
          </cell>
        </row>
        <row r="71">
          <cell r="C71" t="str">
            <v xml:space="preserve"> </v>
          </cell>
          <cell r="D71"/>
          <cell r="E71"/>
          <cell r="F71" t="str">
            <v xml:space="preserve"> </v>
          </cell>
          <cell r="G71" t="str">
            <v xml:space="preserve"> </v>
          </cell>
          <cell r="H71"/>
          <cell r="I71" t="str">
            <v xml:space="preserve"> </v>
          </cell>
        </row>
        <row r="72">
          <cell r="C72" t="str">
            <v xml:space="preserve"> </v>
          </cell>
          <cell r="D72"/>
          <cell r="E72"/>
          <cell r="F72" t="str">
            <v xml:space="preserve"> </v>
          </cell>
          <cell r="G72" t="str">
            <v xml:space="preserve"> </v>
          </cell>
          <cell r="H72"/>
          <cell r="I72" t="str">
            <v xml:space="preserve"> </v>
          </cell>
        </row>
        <row r="73">
          <cell r="C73" t="str">
            <v xml:space="preserve"> </v>
          </cell>
          <cell r="D73"/>
          <cell r="E73"/>
          <cell r="F73" t="str">
            <v xml:space="preserve"> </v>
          </cell>
          <cell r="G73" t="str">
            <v xml:space="preserve"> </v>
          </cell>
          <cell r="H73"/>
          <cell r="I73" t="str">
            <v xml:space="preserve"> </v>
          </cell>
        </row>
        <row r="74">
          <cell r="C74" t="str">
            <v xml:space="preserve"> </v>
          </cell>
          <cell r="D74"/>
          <cell r="E74"/>
          <cell r="F74" t="str">
            <v xml:space="preserve"> </v>
          </cell>
          <cell r="G74" t="str">
            <v xml:space="preserve"> </v>
          </cell>
          <cell r="H74"/>
          <cell r="I74" t="str">
            <v xml:space="preserve"> </v>
          </cell>
        </row>
        <row r="75">
          <cell r="C75" t="str">
            <v xml:space="preserve"> </v>
          </cell>
          <cell r="D75"/>
          <cell r="E75"/>
          <cell r="F75" t="str">
            <v xml:space="preserve"> </v>
          </cell>
          <cell r="G75" t="str">
            <v xml:space="preserve"> </v>
          </cell>
          <cell r="H75"/>
          <cell r="I75" t="str">
            <v xml:space="preserve"> </v>
          </cell>
        </row>
        <row r="76">
          <cell r="C76"/>
          <cell r="D76"/>
          <cell r="E76"/>
          <cell r="F76"/>
          <cell r="G76"/>
          <cell r="H76" t="str">
            <v>SUB-TOTAL</v>
          </cell>
          <cell r="I76">
            <v>127</v>
          </cell>
        </row>
        <row r="77">
          <cell r="C77"/>
          <cell r="D77"/>
          <cell r="E77"/>
          <cell r="F77"/>
          <cell r="G77"/>
          <cell r="H77"/>
          <cell r="I77"/>
        </row>
        <row r="78">
          <cell r="C78"/>
          <cell r="D78"/>
          <cell r="E78"/>
          <cell r="F78"/>
          <cell r="G78"/>
          <cell r="H78"/>
          <cell r="I78"/>
        </row>
        <row r="79">
          <cell r="C79"/>
          <cell r="D79"/>
          <cell r="E79"/>
          <cell r="F79"/>
          <cell r="G79"/>
          <cell r="H79"/>
          <cell r="I79"/>
        </row>
        <row r="80">
          <cell r="C80" t="str">
            <v>DESCRIPCION</v>
          </cell>
          <cell r="D80"/>
          <cell r="E80"/>
          <cell r="F80" t="str">
            <v>UND</v>
          </cell>
          <cell r="G80" t="str">
            <v>PRECIO-UNIT</v>
          </cell>
          <cell r="H80" t="str">
            <v>CANT</v>
          </cell>
          <cell r="I80" t="str">
            <v>VALOR</v>
          </cell>
        </row>
        <row r="81">
          <cell r="C81" t="str">
            <v>Tela de cerramiento en polipropileno verde</v>
          </cell>
          <cell r="D81"/>
          <cell r="E81"/>
          <cell r="F81" t="str">
            <v>m²</v>
          </cell>
          <cell r="G81">
            <v>2100</v>
          </cell>
          <cell r="H81">
            <v>2.1</v>
          </cell>
          <cell r="I81">
            <v>4410</v>
          </cell>
        </row>
        <row r="82">
          <cell r="C82" t="str">
            <v>Polin ordinario de 0.05x0.05x3m</v>
          </cell>
          <cell r="D82"/>
          <cell r="E82"/>
          <cell r="F82" t="str">
            <v>Und</v>
          </cell>
          <cell r="G82">
            <v>8000</v>
          </cell>
          <cell r="H82">
            <v>0.33</v>
          </cell>
          <cell r="I82">
            <v>2640</v>
          </cell>
        </row>
        <row r="83">
          <cell r="C83" t="str">
            <v>Puntilla de 2"</v>
          </cell>
          <cell r="D83"/>
          <cell r="E83"/>
          <cell r="F83" t="str">
            <v>lb</v>
          </cell>
          <cell r="G83">
            <v>3200</v>
          </cell>
          <cell r="H83">
            <v>0.1</v>
          </cell>
          <cell r="I83">
            <v>320</v>
          </cell>
        </row>
        <row r="84">
          <cell r="C84"/>
          <cell r="D84"/>
          <cell r="E84"/>
          <cell r="F84"/>
          <cell r="G84"/>
          <cell r="H84"/>
          <cell r="I84"/>
        </row>
        <row r="85">
          <cell r="C85" t="str">
            <v xml:space="preserve"> </v>
          </cell>
          <cell r="D85"/>
          <cell r="E85"/>
          <cell r="F85" t="str">
            <v xml:space="preserve"> </v>
          </cell>
          <cell r="G85" t="str">
            <v xml:space="preserve"> </v>
          </cell>
          <cell r="H85"/>
          <cell r="I85" t="str">
            <v xml:space="preserve"> </v>
          </cell>
        </row>
        <row r="86">
          <cell r="C86" t="str">
            <v xml:space="preserve"> </v>
          </cell>
          <cell r="D86"/>
          <cell r="E86"/>
          <cell r="F86" t="str">
            <v xml:space="preserve"> </v>
          </cell>
          <cell r="G86" t="str">
            <v xml:space="preserve"> </v>
          </cell>
          <cell r="H86"/>
          <cell r="I86" t="str">
            <v xml:space="preserve"> </v>
          </cell>
        </row>
        <row r="87">
          <cell r="C87"/>
          <cell r="D87"/>
          <cell r="E87"/>
          <cell r="F87"/>
          <cell r="G87"/>
          <cell r="H87" t="str">
            <v>SUB-TOTAL</v>
          </cell>
          <cell r="I87">
            <v>7370</v>
          </cell>
        </row>
        <row r="88">
          <cell r="C88"/>
          <cell r="D88"/>
          <cell r="E88"/>
          <cell r="F88"/>
          <cell r="G88"/>
          <cell r="H88"/>
          <cell r="I88"/>
        </row>
        <row r="89">
          <cell r="C89"/>
          <cell r="D89"/>
          <cell r="E89"/>
          <cell r="F89"/>
          <cell r="G89"/>
          <cell r="H89"/>
          <cell r="I89"/>
        </row>
        <row r="90">
          <cell r="C90"/>
          <cell r="D90"/>
          <cell r="E90"/>
          <cell r="F90"/>
          <cell r="G90"/>
          <cell r="H90"/>
          <cell r="I90"/>
        </row>
        <row r="91">
          <cell r="C91" t="str">
            <v>DESCRIPCION</v>
          </cell>
          <cell r="D91"/>
          <cell r="E91" t="str">
            <v>DISTANCIA</v>
          </cell>
          <cell r="F91" t="str">
            <v>UND</v>
          </cell>
          <cell r="G91" t="str">
            <v>PRECIO-UNIT</v>
          </cell>
          <cell r="H91" t="str">
            <v>CANT</v>
          </cell>
          <cell r="I91" t="str">
            <v>VALOR</v>
          </cell>
        </row>
        <row r="92">
          <cell r="C92" t="str">
            <v xml:space="preserve"> </v>
          </cell>
          <cell r="D92"/>
          <cell r="E92"/>
          <cell r="F92" t="str">
            <v xml:space="preserve"> </v>
          </cell>
          <cell r="G92" t="str">
            <v xml:space="preserve"> </v>
          </cell>
          <cell r="H92"/>
          <cell r="I92" t="str">
            <v xml:space="preserve"> </v>
          </cell>
        </row>
        <row r="93">
          <cell r="C93" t="str">
            <v xml:space="preserve"> </v>
          </cell>
          <cell r="D93"/>
          <cell r="E93"/>
          <cell r="F93" t="str">
            <v xml:space="preserve"> </v>
          </cell>
          <cell r="G93" t="str">
            <v xml:space="preserve"> </v>
          </cell>
          <cell r="H93"/>
          <cell r="I93" t="str">
            <v xml:space="preserve"> </v>
          </cell>
        </row>
        <row r="94">
          <cell r="C94" t="str">
            <v xml:space="preserve"> </v>
          </cell>
          <cell r="D94"/>
          <cell r="E94"/>
          <cell r="F94" t="str">
            <v xml:space="preserve"> </v>
          </cell>
          <cell r="G94" t="str">
            <v xml:space="preserve"> </v>
          </cell>
          <cell r="H94"/>
          <cell r="I94" t="str">
            <v xml:space="preserve"> </v>
          </cell>
        </row>
        <row r="95">
          <cell r="C95" t="str">
            <v xml:space="preserve"> </v>
          </cell>
          <cell r="D95"/>
          <cell r="E95"/>
          <cell r="F95" t="str">
            <v xml:space="preserve"> </v>
          </cell>
          <cell r="G95" t="str">
            <v xml:space="preserve"> </v>
          </cell>
          <cell r="H95"/>
          <cell r="I95" t="str">
            <v xml:space="preserve"> </v>
          </cell>
        </row>
        <row r="96">
          <cell r="C96" t="str">
            <v xml:space="preserve"> </v>
          </cell>
          <cell r="D96"/>
          <cell r="E96"/>
          <cell r="F96" t="str">
            <v xml:space="preserve"> </v>
          </cell>
          <cell r="G96" t="str">
            <v xml:space="preserve"> </v>
          </cell>
          <cell r="H96"/>
          <cell r="I96" t="str">
            <v xml:space="preserve"> </v>
          </cell>
        </row>
        <row r="97">
          <cell r="C97" t="str">
            <v xml:space="preserve"> </v>
          </cell>
          <cell r="D97"/>
          <cell r="E97"/>
          <cell r="F97" t="str">
            <v xml:space="preserve"> </v>
          </cell>
          <cell r="G97" t="str">
            <v xml:space="preserve"> </v>
          </cell>
          <cell r="H97"/>
          <cell r="I97" t="str">
            <v xml:space="preserve"> </v>
          </cell>
        </row>
        <row r="98">
          <cell r="C98"/>
          <cell r="D98"/>
          <cell r="E98"/>
          <cell r="F98"/>
          <cell r="G98"/>
          <cell r="H98" t="str">
            <v>SUB-TOTAL</v>
          </cell>
          <cell r="I98">
            <v>0</v>
          </cell>
        </row>
        <row r="99">
          <cell r="C99"/>
          <cell r="D99"/>
          <cell r="E99"/>
          <cell r="F99"/>
          <cell r="G99"/>
          <cell r="H99"/>
          <cell r="I99"/>
        </row>
        <row r="100">
          <cell r="C100"/>
          <cell r="D100"/>
          <cell r="E100"/>
          <cell r="F100"/>
          <cell r="G100"/>
          <cell r="H100"/>
          <cell r="I100"/>
        </row>
        <row r="101">
          <cell r="C101"/>
          <cell r="D101"/>
          <cell r="E101"/>
          <cell r="F101"/>
          <cell r="G101"/>
          <cell r="H101"/>
          <cell r="I101"/>
        </row>
        <row r="102">
          <cell r="C102" t="str">
            <v>TRABAJADOR</v>
          </cell>
          <cell r="D102"/>
          <cell r="E102" t="str">
            <v>UND</v>
          </cell>
          <cell r="F102" t="str">
            <v>PRECIO-UNIT</v>
          </cell>
          <cell r="G102" t="str">
            <v>CANT</v>
          </cell>
          <cell r="H102" t="str">
            <v>RENDIMIENTO</v>
          </cell>
          <cell r="I102" t="str">
            <v>VALOR</v>
          </cell>
        </row>
        <row r="103">
          <cell r="C103" t="str">
            <v>CUADRILLA A (1 Oficial + 1 Ayudante)</v>
          </cell>
          <cell r="D103"/>
          <cell r="E103" t="str">
            <v>DIA</v>
          </cell>
          <cell r="F103">
            <v>152440</v>
          </cell>
          <cell r="G103">
            <v>1</v>
          </cell>
          <cell r="H103">
            <v>60</v>
          </cell>
          <cell r="I103">
            <v>2541</v>
          </cell>
        </row>
        <row r="104">
          <cell r="C104" t="str">
            <v xml:space="preserve"> </v>
          </cell>
          <cell r="D104"/>
          <cell r="E104" t="str">
            <v xml:space="preserve"> </v>
          </cell>
          <cell r="F104" t="str">
            <v xml:space="preserve"> </v>
          </cell>
          <cell r="G104"/>
          <cell r="H104"/>
          <cell r="I104" t="str">
            <v xml:space="preserve"> </v>
          </cell>
        </row>
        <row r="105">
          <cell r="C105" t="str">
            <v xml:space="preserve"> </v>
          </cell>
          <cell r="D105"/>
          <cell r="E105" t="str">
            <v xml:space="preserve"> </v>
          </cell>
          <cell r="F105" t="str">
            <v xml:space="preserve"> </v>
          </cell>
          <cell r="G105"/>
          <cell r="H105"/>
          <cell r="I105" t="str">
            <v xml:space="preserve"> </v>
          </cell>
        </row>
        <row r="106">
          <cell r="C106" t="str">
            <v xml:space="preserve"> </v>
          </cell>
          <cell r="D106"/>
          <cell r="E106" t="str">
            <v xml:space="preserve"> </v>
          </cell>
          <cell r="F106" t="str">
            <v xml:space="preserve"> </v>
          </cell>
          <cell r="G106"/>
          <cell r="H106"/>
          <cell r="I106" t="str">
            <v xml:space="preserve"> </v>
          </cell>
        </row>
        <row r="107">
          <cell r="C107" t="str">
            <v xml:space="preserve"> </v>
          </cell>
          <cell r="D107"/>
          <cell r="E107" t="str">
            <v xml:space="preserve"> </v>
          </cell>
          <cell r="F107" t="str">
            <v xml:space="preserve"> </v>
          </cell>
          <cell r="G107"/>
          <cell r="H107"/>
          <cell r="I107" t="str">
            <v xml:space="preserve"> </v>
          </cell>
        </row>
        <row r="108">
          <cell r="C108" t="str">
            <v xml:space="preserve"> </v>
          </cell>
          <cell r="D108"/>
          <cell r="E108" t="str">
            <v xml:space="preserve"> </v>
          </cell>
          <cell r="F108" t="str">
            <v xml:space="preserve"> </v>
          </cell>
          <cell r="G108"/>
          <cell r="H108"/>
          <cell r="I108" t="str">
            <v xml:space="preserve"> </v>
          </cell>
        </row>
        <row r="109">
          <cell r="C109"/>
          <cell r="D109"/>
          <cell r="E109"/>
          <cell r="F109"/>
          <cell r="G109"/>
          <cell r="H109" t="str">
            <v>SUB-TOTAL</v>
          </cell>
          <cell r="I109">
            <v>2541</v>
          </cell>
        </row>
        <row r="110">
          <cell r="C110"/>
          <cell r="D110"/>
          <cell r="E110"/>
          <cell r="F110"/>
          <cell r="G110"/>
          <cell r="H110"/>
          <cell r="I110"/>
        </row>
        <row r="111">
          <cell r="C111"/>
          <cell r="D111"/>
          <cell r="E111"/>
          <cell r="F111"/>
          <cell r="G111"/>
          <cell r="H111" t="str">
            <v>TOTAL UNITARIO</v>
          </cell>
          <cell r="I111">
            <v>10038</v>
          </cell>
        </row>
        <row r="112">
          <cell r="C112"/>
          <cell r="D112"/>
          <cell r="E112"/>
          <cell r="F112"/>
          <cell r="G112"/>
          <cell r="H112"/>
          <cell r="I112"/>
        </row>
        <row r="113">
          <cell r="C113"/>
          <cell r="D113"/>
          <cell r="E113"/>
          <cell r="F113"/>
          <cell r="G113"/>
          <cell r="H113"/>
          <cell r="I113"/>
        </row>
        <row r="114">
          <cell r="C114"/>
          <cell r="D114"/>
          <cell r="E114"/>
          <cell r="F114"/>
          <cell r="G114"/>
          <cell r="H114"/>
          <cell r="I114"/>
        </row>
        <row r="115">
          <cell r="C115"/>
          <cell r="D115"/>
          <cell r="E115"/>
          <cell r="F115"/>
          <cell r="G115"/>
          <cell r="H115"/>
          <cell r="I115"/>
        </row>
        <row r="116">
          <cell r="C116"/>
          <cell r="D116"/>
          <cell r="E116" t="str">
            <v>NUEVO BLOQUE ADMINISTRATIVO USCO
SEDE LA PLATA</v>
          </cell>
          <cell r="F116"/>
          <cell r="G116"/>
          <cell r="H116"/>
          <cell r="I116"/>
        </row>
        <row r="117">
          <cell r="C117"/>
          <cell r="D117"/>
          <cell r="E117" t="str">
            <v>CONTRUCCIÓN INFRAESTRUCTURA</v>
          </cell>
          <cell r="F117"/>
          <cell r="G117"/>
          <cell r="H117"/>
          <cell r="I117"/>
        </row>
        <row r="118">
          <cell r="C118"/>
          <cell r="D118"/>
          <cell r="E118"/>
          <cell r="F118"/>
          <cell r="G118"/>
          <cell r="H118"/>
          <cell r="I118"/>
        </row>
        <row r="119">
          <cell r="C119" t="str">
            <v>ANALISIS DE PRECIOS UNITARIOS</v>
          </cell>
          <cell r="D119"/>
          <cell r="E119"/>
          <cell r="F119"/>
          <cell r="G119"/>
          <cell r="H119"/>
          <cell r="I119"/>
        </row>
        <row r="120">
          <cell r="C120"/>
          <cell r="D120"/>
          <cell r="E120"/>
          <cell r="F120"/>
          <cell r="G120"/>
          <cell r="H120"/>
          <cell r="I120"/>
        </row>
        <row r="121">
          <cell r="C121"/>
          <cell r="D121"/>
          <cell r="E121"/>
          <cell r="F121"/>
          <cell r="G121"/>
          <cell r="H121"/>
          <cell r="I121"/>
        </row>
        <row r="122">
          <cell r="C122">
            <v>1</v>
          </cell>
          <cell r="D122" t="str">
            <v>PRELIMINARES</v>
          </cell>
          <cell r="E122"/>
          <cell r="F122" t="str">
            <v xml:space="preserve">UNIDAD: </v>
          </cell>
          <cell r="G122" t="str">
            <v>m³</v>
          </cell>
          <cell r="H122" t="str">
            <v>FECHA:</v>
          </cell>
          <cell r="I122"/>
        </row>
        <row r="123">
          <cell r="C123" t="str">
            <v>1.3</v>
          </cell>
          <cell r="D123" t="str">
            <v>ACTIVIDAD:</v>
          </cell>
          <cell r="E123" t="str">
            <v>Descapote mecánico</v>
          </cell>
          <cell r="F123"/>
          <cell r="G123"/>
          <cell r="H123" t="str">
            <v>VALOR:</v>
          </cell>
          <cell r="I123">
            <v>6000</v>
          </cell>
        </row>
        <row r="124">
          <cell r="C124"/>
          <cell r="D124"/>
          <cell r="E124"/>
          <cell r="F124"/>
          <cell r="G124"/>
          <cell r="H124"/>
          <cell r="I124"/>
        </row>
        <row r="125">
          <cell r="C125"/>
          <cell r="D125"/>
          <cell r="E125"/>
          <cell r="F125"/>
          <cell r="G125"/>
          <cell r="H125"/>
          <cell r="I125"/>
        </row>
        <row r="126">
          <cell r="C126"/>
          <cell r="D126"/>
          <cell r="E126"/>
          <cell r="F126"/>
          <cell r="G126"/>
          <cell r="H126"/>
          <cell r="I126"/>
        </row>
        <row r="127">
          <cell r="C127" t="str">
            <v>DESCRIPCION</v>
          </cell>
          <cell r="D127"/>
          <cell r="E127"/>
          <cell r="F127" t="str">
            <v>UND</v>
          </cell>
          <cell r="G127" t="str">
            <v>PRECIO-UNIT</v>
          </cell>
          <cell r="H127" t="str">
            <v>RENDIMIENTO</v>
          </cell>
          <cell r="I127" t="str">
            <v>VALOR</v>
          </cell>
        </row>
        <row r="128">
          <cell r="C128" t="str">
            <v xml:space="preserve">Retroexcavadora tipo pajarita </v>
          </cell>
          <cell r="D128"/>
          <cell r="E128"/>
          <cell r="F128" t="str">
            <v>Hr</v>
          </cell>
          <cell r="G128">
            <v>100000</v>
          </cell>
          <cell r="H128">
            <v>0.06</v>
          </cell>
          <cell r="I128">
            <v>6000</v>
          </cell>
        </row>
        <row r="129">
          <cell r="C129" t="str">
            <v xml:space="preserve"> </v>
          </cell>
          <cell r="D129"/>
          <cell r="E129"/>
          <cell r="F129" t="str">
            <v xml:space="preserve"> </v>
          </cell>
          <cell r="G129" t="str">
            <v xml:space="preserve"> </v>
          </cell>
          <cell r="H129"/>
          <cell r="I129" t="str">
            <v xml:space="preserve"> </v>
          </cell>
        </row>
        <row r="130">
          <cell r="C130" t="str">
            <v xml:space="preserve"> </v>
          </cell>
          <cell r="D130"/>
          <cell r="E130"/>
          <cell r="F130" t="str">
            <v xml:space="preserve"> </v>
          </cell>
          <cell r="G130" t="str">
            <v xml:space="preserve"> </v>
          </cell>
          <cell r="H130"/>
          <cell r="I130" t="str">
            <v xml:space="preserve"> </v>
          </cell>
        </row>
        <row r="131">
          <cell r="C131" t="str">
            <v xml:space="preserve"> </v>
          </cell>
          <cell r="D131"/>
          <cell r="E131"/>
          <cell r="F131" t="str">
            <v xml:space="preserve"> </v>
          </cell>
          <cell r="G131" t="str">
            <v xml:space="preserve"> </v>
          </cell>
          <cell r="H131"/>
          <cell r="I131" t="str">
            <v xml:space="preserve"> </v>
          </cell>
        </row>
        <row r="132">
          <cell r="C132" t="str">
            <v xml:space="preserve"> </v>
          </cell>
          <cell r="D132"/>
          <cell r="E132"/>
          <cell r="F132" t="str">
            <v xml:space="preserve"> </v>
          </cell>
          <cell r="G132" t="str">
            <v xml:space="preserve"> </v>
          </cell>
          <cell r="H132"/>
          <cell r="I132" t="str">
            <v xml:space="preserve"> </v>
          </cell>
        </row>
        <row r="133">
          <cell r="C133" t="str">
            <v xml:space="preserve"> </v>
          </cell>
          <cell r="D133"/>
          <cell r="E133"/>
          <cell r="F133" t="str">
            <v xml:space="preserve"> </v>
          </cell>
          <cell r="G133" t="str">
            <v xml:space="preserve"> </v>
          </cell>
          <cell r="H133"/>
          <cell r="I133" t="str">
            <v xml:space="preserve"> </v>
          </cell>
        </row>
        <row r="134">
          <cell r="C134"/>
          <cell r="D134"/>
          <cell r="E134"/>
          <cell r="F134"/>
          <cell r="G134"/>
          <cell r="H134" t="str">
            <v>SUB-TOTAL</v>
          </cell>
          <cell r="I134">
            <v>6000</v>
          </cell>
        </row>
        <row r="135">
          <cell r="C135"/>
          <cell r="D135"/>
          <cell r="E135"/>
          <cell r="F135"/>
          <cell r="G135"/>
          <cell r="H135"/>
          <cell r="I135"/>
        </row>
        <row r="136">
          <cell r="C136"/>
          <cell r="D136"/>
          <cell r="E136"/>
          <cell r="F136"/>
          <cell r="G136"/>
          <cell r="H136"/>
          <cell r="I136"/>
        </row>
        <row r="137">
          <cell r="C137"/>
          <cell r="D137"/>
          <cell r="E137"/>
          <cell r="F137"/>
          <cell r="G137"/>
          <cell r="H137"/>
          <cell r="I137"/>
        </row>
        <row r="138">
          <cell r="C138" t="str">
            <v>DESCRIPCION</v>
          </cell>
          <cell r="D138"/>
          <cell r="E138"/>
          <cell r="F138" t="str">
            <v>UND</v>
          </cell>
          <cell r="G138" t="str">
            <v>PRECIO-UNIT</v>
          </cell>
          <cell r="H138" t="str">
            <v>CANT</v>
          </cell>
          <cell r="I138" t="str">
            <v>VALOR</v>
          </cell>
        </row>
        <row r="139">
          <cell r="C139" t="str">
            <v xml:space="preserve"> </v>
          </cell>
          <cell r="D139"/>
          <cell r="E139"/>
          <cell r="F139" t="str">
            <v xml:space="preserve"> </v>
          </cell>
          <cell r="G139" t="str">
            <v xml:space="preserve"> </v>
          </cell>
          <cell r="H139"/>
          <cell r="I139" t="str">
            <v xml:space="preserve"> </v>
          </cell>
        </row>
        <row r="140">
          <cell r="C140" t="str">
            <v xml:space="preserve"> </v>
          </cell>
          <cell r="D140"/>
          <cell r="E140"/>
          <cell r="F140" t="str">
            <v xml:space="preserve"> </v>
          </cell>
          <cell r="G140" t="str">
            <v xml:space="preserve"> </v>
          </cell>
          <cell r="H140"/>
          <cell r="I140" t="str">
            <v xml:space="preserve"> </v>
          </cell>
        </row>
        <row r="141">
          <cell r="C141" t="str">
            <v xml:space="preserve"> </v>
          </cell>
          <cell r="D141"/>
          <cell r="E141"/>
          <cell r="F141" t="str">
            <v xml:space="preserve"> </v>
          </cell>
          <cell r="G141" t="str">
            <v xml:space="preserve"> </v>
          </cell>
          <cell r="H141"/>
          <cell r="I141" t="str">
            <v xml:space="preserve"> </v>
          </cell>
        </row>
        <row r="142">
          <cell r="C142" t="str">
            <v xml:space="preserve"> </v>
          </cell>
          <cell r="D142"/>
          <cell r="E142"/>
          <cell r="F142" t="str">
            <v xml:space="preserve"> </v>
          </cell>
          <cell r="G142" t="str">
            <v xml:space="preserve"> </v>
          </cell>
          <cell r="H142"/>
          <cell r="I142" t="str">
            <v xml:space="preserve"> </v>
          </cell>
        </row>
        <row r="143">
          <cell r="C143" t="str">
            <v xml:space="preserve"> </v>
          </cell>
          <cell r="D143"/>
          <cell r="E143"/>
          <cell r="F143" t="str">
            <v xml:space="preserve"> </v>
          </cell>
          <cell r="G143" t="str">
            <v xml:space="preserve"> </v>
          </cell>
          <cell r="H143"/>
          <cell r="I143" t="str">
            <v xml:space="preserve"> </v>
          </cell>
        </row>
        <row r="144">
          <cell r="C144" t="str">
            <v xml:space="preserve"> </v>
          </cell>
          <cell r="D144"/>
          <cell r="E144"/>
          <cell r="F144" t="str">
            <v xml:space="preserve"> </v>
          </cell>
          <cell r="G144" t="str">
            <v xml:space="preserve"> </v>
          </cell>
          <cell r="H144"/>
          <cell r="I144" t="str">
            <v xml:space="preserve"> </v>
          </cell>
        </row>
        <row r="145">
          <cell r="C145"/>
          <cell r="D145"/>
          <cell r="E145"/>
          <cell r="F145"/>
          <cell r="G145"/>
          <cell r="H145" t="str">
            <v>SUB-TOTAL</v>
          </cell>
          <cell r="I145">
            <v>0</v>
          </cell>
        </row>
        <row r="146">
          <cell r="C146"/>
          <cell r="D146"/>
          <cell r="E146"/>
          <cell r="F146"/>
          <cell r="G146"/>
          <cell r="H146"/>
          <cell r="I146"/>
        </row>
        <row r="147">
          <cell r="C147"/>
          <cell r="D147"/>
          <cell r="E147"/>
          <cell r="F147"/>
          <cell r="G147"/>
          <cell r="H147"/>
          <cell r="I147"/>
        </row>
        <row r="148">
          <cell r="C148"/>
          <cell r="D148"/>
          <cell r="E148"/>
          <cell r="F148"/>
          <cell r="G148"/>
          <cell r="H148"/>
          <cell r="I148"/>
        </row>
        <row r="149">
          <cell r="C149" t="str">
            <v>DESCRIPCION</v>
          </cell>
          <cell r="D149"/>
          <cell r="E149" t="str">
            <v>DISTANCIA</v>
          </cell>
          <cell r="F149" t="str">
            <v>UND</v>
          </cell>
          <cell r="G149" t="str">
            <v>PRECIO-UNIT</v>
          </cell>
          <cell r="H149" t="str">
            <v>CANT</v>
          </cell>
          <cell r="I149" t="str">
            <v>VALOR</v>
          </cell>
        </row>
        <row r="150">
          <cell r="C150" t="str">
            <v xml:space="preserve"> </v>
          </cell>
          <cell r="D150"/>
          <cell r="E150"/>
          <cell r="F150" t="str">
            <v xml:space="preserve"> </v>
          </cell>
          <cell r="G150" t="str">
            <v xml:space="preserve"> </v>
          </cell>
          <cell r="H150"/>
          <cell r="I150" t="str">
            <v xml:space="preserve"> </v>
          </cell>
        </row>
        <row r="151">
          <cell r="C151" t="str">
            <v xml:space="preserve"> </v>
          </cell>
          <cell r="D151"/>
          <cell r="E151"/>
          <cell r="F151" t="str">
            <v xml:space="preserve"> </v>
          </cell>
          <cell r="G151" t="str">
            <v xml:space="preserve"> </v>
          </cell>
          <cell r="H151"/>
          <cell r="I151" t="str">
            <v xml:space="preserve"> </v>
          </cell>
        </row>
        <row r="152">
          <cell r="C152" t="str">
            <v xml:space="preserve"> </v>
          </cell>
          <cell r="D152"/>
          <cell r="E152"/>
          <cell r="F152" t="str">
            <v xml:space="preserve"> </v>
          </cell>
          <cell r="G152" t="str">
            <v xml:space="preserve"> </v>
          </cell>
          <cell r="H152"/>
          <cell r="I152" t="str">
            <v xml:space="preserve"> </v>
          </cell>
        </row>
        <row r="153">
          <cell r="C153" t="str">
            <v xml:space="preserve"> </v>
          </cell>
          <cell r="D153"/>
          <cell r="E153"/>
          <cell r="F153" t="str">
            <v xml:space="preserve"> </v>
          </cell>
          <cell r="G153" t="str">
            <v xml:space="preserve"> </v>
          </cell>
          <cell r="H153"/>
          <cell r="I153" t="str">
            <v xml:space="preserve"> </v>
          </cell>
        </row>
        <row r="154">
          <cell r="C154" t="str">
            <v xml:space="preserve"> </v>
          </cell>
          <cell r="D154"/>
          <cell r="E154"/>
          <cell r="F154" t="str">
            <v xml:space="preserve"> </v>
          </cell>
          <cell r="G154" t="str">
            <v xml:space="preserve"> </v>
          </cell>
          <cell r="H154"/>
          <cell r="I154" t="str">
            <v xml:space="preserve"> </v>
          </cell>
        </row>
        <row r="155">
          <cell r="C155" t="str">
            <v xml:space="preserve"> </v>
          </cell>
          <cell r="D155"/>
          <cell r="E155"/>
          <cell r="F155" t="str">
            <v xml:space="preserve"> </v>
          </cell>
          <cell r="G155" t="str">
            <v xml:space="preserve"> </v>
          </cell>
          <cell r="H155"/>
          <cell r="I155" t="str">
            <v xml:space="preserve"> </v>
          </cell>
        </row>
        <row r="156">
          <cell r="C156"/>
          <cell r="D156"/>
          <cell r="E156"/>
          <cell r="F156"/>
          <cell r="G156"/>
          <cell r="H156" t="str">
            <v>SUB-TOTAL</v>
          </cell>
          <cell r="I156">
            <v>0</v>
          </cell>
        </row>
        <row r="157">
          <cell r="C157"/>
          <cell r="D157"/>
          <cell r="E157"/>
          <cell r="F157"/>
          <cell r="G157"/>
          <cell r="H157"/>
          <cell r="I157"/>
        </row>
        <row r="158">
          <cell r="C158"/>
          <cell r="D158"/>
          <cell r="E158"/>
          <cell r="F158"/>
          <cell r="G158"/>
          <cell r="H158"/>
          <cell r="I158"/>
        </row>
        <row r="159">
          <cell r="C159"/>
          <cell r="D159"/>
          <cell r="E159"/>
          <cell r="F159"/>
          <cell r="G159"/>
          <cell r="H159"/>
          <cell r="I159"/>
        </row>
        <row r="160">
          <cell r="C160" t="str">
            <v>TRABAJADOR</v>
          </cell>
          <cell r="D160"/>
          <cell r="E160" t="str">
            <v>UND</v>
          </cell>
          <cell r="F160" t="str">
            <v>PRECIO-UNIT</v>
          </cell>
          <cell r="G160" t="str">
            <v>CANT</v>
          </cell>
          <cell r="H160" t="str">
            <v>RENDIMIENTO</v>
          </cell>
          <cell r="I160" t="str">
            <v>VALOR</v>
          </cell>
        </row>
        <row r="161">
          <cell r="C161" t="str">
            <v xml:space="preserve"> </v>
          </cell>
          <cell r="D161"/>
          <cell r="E161" t="str">
            <v xml:space="preserve"> </v>
          </cell>
          <cell r="F161" t="str">
            <v xml:space="preserve"> </v>
          </cell>
          <cell r="G161"/>
          <cell r="H161"/>
          <cell r="I161" t="str">
            <v xml:space="preserve"> </v>
          </cell>
        </row>
        <row r="162">
          <cell r="C162" t="str">
            <v xml:space="preserve"> </v>
          </cell>
          <cell r="D162"/>
          <cell r="E162" t="str">
            <v xml:space="preserve"> </v>
          </cell>
          <cell r="F162" t="str">
            <v xml:space="preserve"> </v>
          </cell>
          <cell r="G162"/>
          <cell r="H162"/>
          <cell r="I162" t="str">
            <v xml:space="preserve"> </v>
          </cell>
        </row>
        <row r="163">
          <cell r="C163" t="str">
            <v xml:space="preserve"> </v>
          </cell>
          <cell r="D163"/>
          <cell r="E163" t="str">
            <v xml:space="preserve"> </v>
          </cell>
          <cell r="F163" t="str">
            <v xml:space="preserve"> </v>
          </cell>
          <cell r="G163"/>
          <cell r="H163"/>
          <cell r="I163" t="str">
            <v xml:space="preserve"> </v>
          </cell>
        </row>
        <row r="164">
          <cell r="C164" t="str">
            <v xml:space="preserve"> </v>
          </cell>
          <cell r="D164"/>
          <cell r="E164" t="str">
            <v xml:space="preserve"> </v>
          </cell>
          <cell r="F164" t="str">
            <v xml:space="preserve"> </v>
          </cell>
          <cell r="G164"/>
          <cell r="H164"/>
          <cell r="I164" t="str">
            <v xml:space="preserve"> </v>
          </cell>
        </row>
        <row r="165">
          <cell r="C165" t="str">
            <v xml:space="preserve"> </v>
          </cell>
          <cell r="D165"/>
          <cell r="E165" t="str">
            <v xml:space="preserve"> </v>
          </cell>
          <cell r="F165" t="str">
            <v xml:space="preserve"> </v>
          </cell>
          <cell r="G165"/>
          <cell r="H165"/>
          <cell r="I165" t="str">
            <v xml:space="preserve"> </v>
          </cell>
        </row>
        <row r="166">
          <cell r="C166" t="str">
            <v xml:space="preserve"> </v>
          </cell>
          <cell r="D166"/>
          <cell r="E166" t="str">
            <v xml:space="preserve"> </v>
          </cell>
          <cell r="F166" t="str">
            <v xml:space="preserve"> </v>
          </cell>
          <cell r="G166"/>
          <cell r="H166"/>
          <cell r="I166" t="str">
            <v xml:space="preserve"> </v>
          </cell>
        </row>
        <row r="167">
          <cell r="C167"/>
          <cell r="D167"/>
          <cell r="E167"/>
          <cell r="F167"/>
          <cell r="G167"/>
          <cell r="H167" t="str">
            <v>SUB-TOTAL</v>
          </cell>
          <cell r="I167">
            <v>0</v>
          </cell>
        </row>
        <row r="168">
          <cell r="C168"/>
          <cell r="D168"/>
          <cell r="E168"/>
          <cell r="F168"/>
          <cell r="G168"/>
          <cell r="H168"/>
          <cell r="I168"/>
        </row>
        <row r="169">
          <cell r="C169"/>
          <cell r="D169"/>
          <cell r="E169"/>
          <cell r="F169"/>
          <cell r="G169"/>
          <cell r="H169" t="str">
            <v>TOTAL UNITARIO</v>
          </cell>
          <cell r="I169">
            <v>6000</v>
          </cell>
        </row>
        <row r="170">
          <cell r="C170"/>
          <cell r="D170"/>
          <cell r="E170"/>
          <cell r="F170"/>
          <cell r="G170"/>
          <cell r="H170"/>
          <cell r="I170"/>
        </row>
        <row r="171">
          <cell r="C171"/>
          <cell r="D171"/>
          <cell r="E171"/>
          <cell r="F171"/>
          <cell r="G171"/>
          <cell r="H171"/>
          <cell r="I171"/>
        </row>
        <row r="172">
          <cell r="C172"/>
          <cell r="D172"/>
          <cell r="E172"/>
          <cell r="F172"/>
          <cell r="G172"/>
          <cell r="H172"/>
          <cell r="I172"/>
        </row>
        <row r="173">
          <cell r="C173"/>
          <cell r="D173"/>
          <cell r="E173" t="str">
            <v>NUEVO BLOQUE ADMINISTRATIVO USCO
SEDE LA PLATA</v>
          </cell>
          <cell r="F173"/>
          <cell r="G173"/>
          <cell r="H173"/>
          <cell r="I173"/>
        </row>
        <row r="174">
          <cell r="C174"/>
          <cell r="D174"/>
          <cell r="E174" t="str">
            <v>CONTRUCCIÓN INFRAESTRUCTURA</v>
          </cell>
          <cell r="F174"/>
          <cell r="G174"/>
          <cell r="H174"/>
          <cell r="I174"/>
        </row>
        <row r="175">
          <cell r="C175"/>
          <cell r="D175"/>
          <cell r="E175"/>
          <cell r="F175"/>
          <cell r="G175"/>
          <cell r="H175"/>
          <cell r="I175"/>
        </row>
        <row r="176">
          <cell r="C176" t="str">
            <v>ANALISIS DE PRECIOS UNITARIOS</v>
          </cell>
          <cell r="D176"/>
          <cell r="E176"/>
          <cell r="F176"/>
          <cell r="G176"/>
          <cell r="H176"/>
          <cell r="I176"/>
        </row>
        <row r="177">
          <cell r="C177"/>
          <cell r="D177"/>
          <cell r="E177"/>
          <cell r="F177"/>
          <cell r="G177"/>
          <cell r="H177"/>
          <cell r="I177"/>
        </row>
        <row r="178">
          <cell r="C178">
            <v>1</v>
          </cell>
          <cell r="D178" t="str">
            <v>PRELIMINARES</v>
          </cell>
          <cell r="E178"/>
          <cell r="F178" t="str">
            <v xml:space="preserve">UNIDAD: </v>
          </cell>
          <cell r="G178" t="str">
            <v>Und</v>
          </cell>
          <cell r="H178" t="str">
            <v>FECHA:</v>
          </cell>
          <cell r="I178"/>
        </row>
        <row r="179">
          <cell r="C179"/>
          <cell r="D179"/>
          <cell r="E179"/>
          <cell r="F179"/>
          <cell r="G179"/>
          <cell r="H179"/>
          <cell r="I179"/>
        </row>
        <row r="180">
          <cell r="C180" t="str">
            <v>1.4</v>
          </cell>
          <cell r="D180" t="str">
            <v>ACTIVIDAD:</v>
          </cell>
          <cell r="E180" t="str">
            <v>Demolición de zapatas existentes 1,20m x 1,20m aprox</v>
          </cell>
          <cell r="F180"/>
          <cell r="G180"/>
          <cell r="H180" t="str">
            <v>VALOR:</v>
          </cell>
          <cell r="I180">
            <v>34868</v>
          </cell>
        </row>
        <row r="181">
          <cell r="C181"/>
          <cell r="D181"/>
          <cell r="E181"/>
          <cell r="F181"/>
          <cell r="G181"/>
          <cell r="H181"/>
          <cell r="I181"/>
        </row>
        <row r="182">
          <cell r="C182"/>
          <cell r="D182"/>
          <cell r="E182"/>
          <cell r="F182"/>
          <cell r="G182"/>
          <cell r="H182"/>
          <cell r="I182"/>
        </row>
        <row r="183">
          <cell r="C183"/>
          <cell r="D183"/>
          <cell r="E183"/>
          <cell r="F183"/>
          <cell r="G183"/>
          <cell r="H183"/>
          <cell r="I183"/>
        </row>
        <row r="184">
          <cell r="C184" t="str">
            <v>DESCRIPCION</v>
          </cell>
          <cell r="D184"/>
          <cell r="E184"/>
          <cell r="F184" t="str">
            <v>UND</v>
          </cell>
          <cell r="G184" t="str">
            <v>PRECIO-UNIT</v>
          </cell>
          <cell r="H184" t="str">
            <v>RENDIMIENTO</v>
          </cell>
          <cell r="I184" t="str">
            <v>VALOR</v>
          </cell>
        </row>
        <row r="185">
          <cell r="C185" t="str">
            <v>Herramienta menor</v>
          </cell>
          <cell r="D185"/>
          <cell r="E185"/>
          <cell r="F185" t="str">
            <v>%</v>
          </cell>
          <cell r="G185">
            <v>17334</v>
          </cell>
          <cell r="H185">
            <v>0.05</v>
          </cell>
          <cell r="I185">
            <v>867</v>
          </cell>
        </row>
        <row r="186">
          <cell r="C186" t="str">
            <v xml:space="preserve">Retroexcavadora tipo pajarita </v>
          </cell>
          <cell r="D186"/>
          <cell r="E186"/>
          <cell r="F186" t="str">
            <v>Hr</v>
          </cell>
          <cell r="G186">
            <v>100000</v>
          </cell>
          <cell r="H186">
            <v>6</v>
          </cell>
          <cell r="I186">
            <v>16667</v>
          </cell>
        </row>
        <row r="187">
          <cell r="C187" t="str">
            <v xml:space="preserve"> </v>
          </cell>
          <cell r="D187"/>
          <cell r="E187"/>
          <cell r="F187" t="str">
            <v xml:space="preserve"> </v>
          </cell>
          <cell r="G187" t="str">
            <v xml:space="preserve"> </v>
          </cell>
          <cell r="H187"/>
          <cell r="I187" t="str">
            <v xml:space="preserve"> </v>
          </cell>
        </row>
        <row r="188">
          <cell r="C188" t="str">
            <v xml:space="preserve"> </v>
          </cell>
          <cell r="D188"/>
          <cell r="E188"/>
          <cell r="F188" t="str">
            <v xml:space="preserve"> </v>
          </cell>
          <cell r="G188" t="str">
            <v xml:space="preserve"> </v>
          </cell>
          <cell r="H188"/>
          <cell r="I188" t="str">
            <v xml:space="preserve"> </v>
          </cell>
        </row>
        <row r="189">
          <cell r="C189" t="str">
            <v xml:space="preserve"> </v>
          </cell>
          <cell r="D189"/>
          <cell r="E189"/>
          <cell r="F189" t="str">
            <v xml:space="preserve"> </v>
          </cell>
          <cell r="G189" t="str">
            <v xml:space="preserve"> </v>
          </cell>
          <cell r="H189"/>
          <cell r="I189" t="str">
            <v xml:space="preserve"> </v>
          </cell>
        </row>
        <row r="190">
          <cell r="C190" t="str">
            <v xml:space="preserve"> </v>
          </cell>
          <cell r="D190"/>
          <cell r="E190"/>
          <cell r="F190" t="str">
            <v xml:space="preserve"> </v>
          </cell>
          <cell r="G190" t="str">
            <v xml:space="preserve"> </v>
          </cell>
          <cell r="H190"/>
          <cell r="I190" t="str">
            <v xml:space="preserve"> </v>
          </cell>
        </row>
        <row r="191">
          <cell r="C191"/>
          <cell r="D191"/>
          <cell r="E191"/>
          <cell r="F191"/>
          <cell r="G191"/>
          <cell r="H191" t="str">
            <v>SUB-TOTAL</v>
          </cell>
          <cell r="I191">
            <v>17534</v>
          </cell>
        </row>
        <row r="192">
          <cell r="C192"/>
          <cell r="D192"/>
          <cell r="E192"/>
          <cell r="F192"/>
          <cell r="G192"/>
          <cell r="H192"/>
          <cell r="I192"/>
        </row>
        <row r="193">
          <cell r="C193"/>
          <cell r="D193"/>
          <cell r="E193"/>
          <cell r="F193"/>
          <cell r="G193"/>
          <cell r="H193"/>
          <cell r="I193"/>
        </row>
        <row r="194">
          <cell r="C194"/>
          <cell r="D194"/>
          <cell r="E194"/>
          <cell r="F194"/>
          <cell r="G194"/>
          <cell r="H194"/>
          <cell r="I194"/>
        </row>
        <row r="195">
          <cell r="C195" t="str">
            <v>DESCRIPCION</v>
          </cell>
          <cell r="D195"/>
          <cell r="E195"/>
          <cell r="F195" t="str">
            <v>UND</v>
          </cell>
          <cell r="G195" t="str">
            <v>PRECIO-UNIT</v>
          </cell>
          <cell r="H195" t="str">
            <v>CANT</v>
          </cell>
          <cell r="I195" t="str">
            <v>VALOR</v>
          </cell>
        </row>
        <row r="196">
          <cell r="C196" t="str">
            <v xml:space="preserve"> </v>
          </cell>
          <cell r="D196"/>
          <cell r="E196"/>
          <cell r="F196" t="str">
            <v xml:space="preserve"> </v>
          </cell>
          <cell r="G196" t="str">
            <v xml:space="preserve"> </v>
          </cell>
          <cell r="H196"/>
          <cell r="I196" t="str">
            <v xml:space="preserve"> </v>
          </cell>
        </row>
        <row r="197">
          <cell r="C197" t="str">
            <v xml:space="preserve"> </v>
          </cell>
          <cell r="D197"/>
          <cell r="E197"/>
          <cell r="F197" t="str">
            <v xml:space="preserve"> </v>
          </cell>
          <cell r="G197" t="str">
            <v xml:space="preserve"> </v>
          </cell>
          <cell r="H197"/>
          <cell r="I197" t="str">
            <v xml:space="preserve"> </v>
          </cell>
        </row>
        <row r="198">
          <cell r="C198" t="str">
            <v xml:space="preserve"> </v>
          </cell>
          <cell r="D198"/>
          <cell r="E198"/>
          <cell r="F198" t="str">
            <v xml:space="preserve"> </v>
          </cell>
          <cell r="G198" t="str">
            <v xml:space="preserve"> </v>
          </cell>
          <cell r="H198"/>
          <cell r="I198" t="str">
            <v xml:space="preserve"> </v>
          </cell>
        </row>
        <row r="199">
          <cell r="C199" t="str">
            <v xml:space="preserve"> </v>
          </cell>
          <cell r="D199"/>
          <cell r="E199"/>
          <cell r="F199" t="str">
            <v xml:space="preserve"> </v>
          </cell>
          <cell r="G199" t="str">
            <v xml:space="preserve"> </v>
          </cell>
          <cell r="H199"/>
          <cell r="I199" t="str">
            <v xml:space="preserve"> </v>
          </cell>
        </row>
        <row r="200">
          <cell r="C200" t="str">
            <v xml:space="preserve"> </v>
          </cell>
          <cell r="D200"/>
          <cell r="E200"/>
          <cell r="F200" t="str">
            <v xml:space="preserve"> </v>
          </cell>
          <cell r="G200" t="str">
            <v xml:space="preserve"> </v>
          </cell>
          <cell r="H200"/>
          <cell r="I200" t="str">
            <v xml:space="preserve"> </v>
          </cell>
        </row>
        <row r="201">
          <cell r="C201" t="str">
            <v xml:space="preserve"> </v>
          </cell>
          <cell r="D201"/>
          <cell r="E201"/>
          <cell r="F201" t="str">
            <v xml:space="preserve"> </v>
          </cell>
          <cell r="G201" t="str">
            <v xml:space="preserve"> </v>
          </cell>
          <cell r="H201"/>
          <cell r="I201" t="str">
            <v xml:space="preserve"> </v>
          </cell>
        </row>
        <row r="202">
          <cell r="C202"/>
          <cell r="D202"/>
          <cell r="E202"/>
          <cell r="F202"/>
          <cell r="G202"/>
          <cell r="H202" t="str">
            <v>SUB-TOTAL</v>
          </cell>
          <cell r="I202">
            <v>0</v>
          </cell>
        </row>
        <row r="203">
          <cell r="C203"/>
          <cell r="D203"/>
          <cell r="E203"/>
          <cell r="F203"/>
          <cell r="G203"/>
          <cell r="H203"/>
          <cell r="I203"/>
        </row>
        <row r="204">
          <cell r="C204"/>
          <cell r="D204"/>
          <cell r="E204"/>
          <cell r="F204"/>
          <cell r="G204"/>
          <cell r="H204"/>
          <cell r="I204"/>
        </row>
        <row r="205">
          <cell r="C205"/>
          <cell r="D205"/>
          <cell r="E205"/>
          <cell r="F205"/>
          <cell r="G205"/>
          <cell r="H205"/>
          <cell r="I205"/>
        </row>
        <row r="206">
          <cell r="C206" t="str">
            <v>DESCRIPCION</v>
          </cell>
          <cell r="D206"/>
          <cell r="E206" t="str">
            <v>DISTANCIA</v>
          </cell>
          <cell r="F206" t="str">
            <v>UND</v>
          </cell>
          <cell r="G206" t="str">
            <v>PRECIO-UNIT</v>
          </cell>
          <cell r="H206" t="str">
            <v>CANT</v>
          </cell>
          <cell r="I206" t="str">
            <v>VALOR</v>
          </cell>
        </row>
        <row r="207">
          <cell r="C207"/>
          <cell r="D207"/>
          <cell r="E207"/>
          <cell r="F207"/>
          <cell r="G207"/>
          <cell r="H207"/>
          <cell r="I207"/>
        </row>
        <row r="208">
          <cell r="C208"/>
          <cell r="D208"/>
          <cell r="E208"/>
          <cell r="F208"/>
          <cell r="G208"/>
          <cell r="H208"/>
          <cell r="I208"/>
        </row>
        <row r="209">
          <cell r="C209" t="str">
            <v xml:space="preserve"> </v>
          </cell>
          <cell r="D209"/>
          <cell r="E209"/>
          <cell r="F209" t="str">
            <v xml:space="preserve"> </v>
          </cell>
          <cell r="G209" t="str">
            <v xml:space="preserve"> </v>
          </cell>
          <cell r="H209"/>
          <cell r="I209" t="str">
            <v xml:space="preserve"> </v>
          </cell>
        </row>
        <row r="210">
          <cell r="C210" t="str">
            <v xml:space="preserve"> </v>
          </cell>
          <cell r="D210"/>
          <cell r="E210"/>
          <cell r="F210" t="str">
            <v xml:space="preserve"> </v>
          </cell>
          <cell r="G210" t="str">
            <v xml:space="preserve"> </v>
          </cell>
          <cell r="H210"/>
          <cell r="I210" t="str">
            <v xml:space="preserve"> </v>
          </cell>
        </row>
        <row r="211">
          <cell r="C211" t="str">
            <v xml:space="preserve"> </v>
          </cell>
          <cell r="D211"/>
          <cell r="E211"/>
          <cell r="F211" t="str">
            <v xml:space="preserve"> </v>
          </cell>
          <cell r="G211" t="str">
            <v xml:space="preserve"> </v>
          </cell>
          <cell r="H211"/>
          <cell r="I211" t="str">
            <v xml:space="preserve"> </v>
          </cell>
        </row>
        <row r="212">
          <cell r="C212" t="str">
            <v xml:space="preserve"> </v>
          </cell>
          <cell r="D212"/>
          <cell r="E212"/>
          <cell r="F212" t="str">
            <v xml:space="preserve"> </v>
          </cell>
          <cell r="G212" t="str">
            <v xml:space="preserve"> </v>
          </cell>
          <cell r="H212"/>
          <cell r="I212" t="str">
            <v xml:space="preserve"> </v>
          </cell>
        </row>
        <row r="213">
          <cell r="C213"/>
          <cell r="D213"/>
          <cell r="E213"/>
          <cell r="F213"/>
          <cell r="G213"/>
          <cell r="H213" t="str">
            <v>SUB-TOTAL</v>
          </cell>
          <cell r="I213">
            <v>0</v>
          </cell>
        </row>
        <row r="214">
          <cell r="C214"/>
          <cell r="D214"/>
          <cell r="E214"/>
          <cell r="F214"/>
          <cell r="G214"/>
          <cell r="H214"/>
          <cell r="I214"/>
        </row>
        <row r="215">
          <cell r="C215"/>
          <cell r="D215"/>
          <cell r="E215"/>
          <cell r="F215"/>
          <cell r="G215"/>
          <cell r="H215"/>
          <cell r="I215"/>
        </row>
        <row r="216">
          <cell r="C216"/>
          <cell r="D216"/>
          <cell r="E216"/>
          <cell r="F216"/>
          <cell r="G216"/>
          <cell r="H216"/>
          <cell r="I216"/>
        </row>
        <row r="217">
          <cell r="C217" t="str">
            <v>TRABAJADOR</v>
          </cell>
          <cell r="D217"/>
          <cell r="E217" t="str">
            <v>UND</v>
          </cell>
          <cell r="F217" t="str">
            <v>PRECIO-UNIT</v>
          </cell>
          <cell r="G217" t="str">
            <v>CANT</v>
          </cell>
          <cell r="H217" t="str">
            <v>RENDIMIENTO</v>
          </cell>
          <cell r="I217" t="str">
            <v>VALOR</v>
          </cell>
        </row>
        <row r="218">
          <cell r="C218" t="str">
            <v>AYUDANTE AA (ALBAÑILERIA)</v>
          </cell>
          <cell r="D218"/>
          <cell r="E218" t="str">
            <v>DIA</v>
          </cell>
          <cell r="F218">
            <v>52003</v>
          </cell>
          <cell r="G218">
            <v>2</v>
          </cell>
          <cell r="H218">
            <v>6</v>
          </cell>
          <cell r="I218">
            <v>17334</v>
          </cell>
        </row>
        <row r="219">
          <cell r="C219" t="str">
            <v xml:space="preserve"> </v>
          </cell>
          <cell r="D219"/>
          <cell r="E219" t="str">
            <v xml:space="preserve"> </v>
          </cell>
          <cell r="F219" t="str">
            <v xml:space="preserve"> </v>
          </cell>
          <cell r="G219"/>
          <cell r="H219"/>
          <cell r="I219" t="str">
            <v xml:space="preserve"> </v>
          </cell>
        </row>
        <row r="220">
          <cell r="C220" t="str">
            <v xml:space="preserve"> </v>
          </cell>
          <cell r="D220"/>
          <cell r="E220" t="str">
            <v xml:space="preserve"> </v>
          </cell>
          <cell r="F220" t="str">
            <v xml:space="preserve"> </v>
          </cell>
          <cell r="G220"/>
          <cell r="H220"/>
          <cell r="I220" t="str">
            <v xml:space="preserve"> </v>
          </cell>
        </row>
        <row r="221">
          <cell r="C221" t="str">
            <v xml:space="preserve"> </v>
          </cell>
          <cell r="D221"/>
          <cell r="E221" t="str">
            <v xml:space="preserve"> </v>
          </cell>
          <cell r="F221" t="str">
            <v xml:space="preserve"> </v>
          </cell>
          <cell r="G221"/>
          <cell r="H221"/>
          <cell r="I221" t="str">
            <v xml:space="preserve"> </v>
          </cell>
        </row>
        <row r="222">
          <cell r="C222" t="str">
            <v xml:space="preserve"> </v>
          </cell>
          <cell r="D222"/>
          <cell r="E222" t="str">
            <v xml:space="preserve"> </v>
          </cell>
          <cell r="F222" t="str">
            <v xml:space="preserve"> </v>
          </cell>
          <cell r="G222"/>
          <cell r="H222"/>
          <cell r="I222" t="str">
            <v xml:space="preserve"> </v>
          </cell>
        </row>
        <row r="223">
          <cell r="C223" t="str">
            <v xml:space="preserve"> </v>
          </cell>
          <cell r="D223"/>
          <cell r="E223" t="str">
            <v xml:space="preserve"> </v>
          </cell>
          <cell r="F223" t="str">
            <v xml:space="preserve"> </v>
          </cell>
          <cell r="G223"/>
          <cell r="H223"/>
          <cell r="I223" t="str">
            <v xml:space="preserve"> </v>
          </cell>
        </row>
        <row r="224">
          <cell r="C224"/>
          <cell r="D224"/>
          <cell r="E224"/>
          <cell r="F224"/>
          <cell r="G224"/>
          <cell r="H224" t="str">
            <v>SUB-TOTAL</v>
          </cell>
          <cell r="I224">
            <v>17334</v>
          </cell>
        </row>
        <row r="225">
          <cell r="C225"/>
          <cell r="D225"/>
          <cell r="E225"/>
          <cell r="F225"/>
          <cell r="G225"/>
          <cell r="H225"/>
          <cell r="I225"/>
        </row>
        <row r="226">
          <cell r="C226"/>
          <cell r="D226"/>
          <cell r="E226"/>
          <cell r="F226"/>
          <cell r="G226"/>
          <cell r="H226" t="str">
            <v>TOTAL UNITARIO</v>
          </cell>
          <cell r="I226">
            <v>34868</v>
          </cell>
        </row>
        <row r="227">
          <cell r="C227"/>
          <cell r="D227"/>
          <cell r="E227"/>
          <cell r="F227"/>
          <cell r="G227"/>
          <cell r="H227"/>
          <cell r="I227"/>
        </row>
        <row r="228">
          <cell r="C228"/>
          <cell r="D228"/>
          <cell r="E228" t="str">
            <v>NUEVO BLOQUE ADMINISTRATIVO USCO
SEDE LA PLATA</v>
          </cell>
          <cell r="F228"/>
          <cell r="G228"/>
          <cell r="H228"/>
          <cell r="I228"/>
        </row>
        <row r="229">
          <cell r="C229"/>
          <cell r="D229"/>
          <cell r="E229" t="str">
            <v>CONTRUCCIÓN INFRAESTRUCTURA</v>
          </cell>
          <cell r="F229"/>
          <cell r="G229"/>
          <cell r="H229"/>
          <cell r="I229"/>
        </row>
        <row r="230">
          <cell r="C230"/>
          <cell r="D230"/>
          <cell r="E230"/>
          <cell r="F230"/>
          <cell r="G230"/>
          <cell r="H230"/>
          <cell r="I230"/>
        </row>
        <row r="231">
          <cell r="C231" t="str">
            <v>ANALISIS DE PRECIOS UNITARIOS</v>
          </cell>
          <cell r="D231"/>
          <cell r="E231"/>
          <cell r="F231"/>
          <cell r="G231"/>
          <cell r="H231"/>
          <cell r="I231"/>
        </row>
        <row r="232">
          <cell r="C232"/>
          <cell r="D232"/>
          <cell r="E232"/>
          <cell r="F232"/>
          <cell r="G232"/>
          <cell r="H232"/>
          <cell r="I232"/>
        </row>
        <row r="233">
          <cell r="C233">
            <v>1</v>
          </cell>
          <cell r="D233" t="str">
            <v>PRELIMINARES</v>
          </cell>
          <cell r="E233"/>
          <cell r="F233" t="str">
            <v xml:space="preserve">UNIDAD: </v>
          </cell>
          <cell r="G233" t="str">
            <v>m³</v>
          </cell>
          <cell r="H233" t="str">
            <v>FECHA:</v>
          </cell>
          <cell r="I233"/>
        </row>
        <row r="234">
          <cell r="C234"/>
          <cell r="D234"/>
          <cell r="E234"/>
          <cell r="F234"/>
          <cell r="G234"/>
          <cell r="H234"/>
          <cell r="I234"/>
        </row>
        <row r="235">
          <cell r="C235"/>
          <cell r="D235"/>
          <cell r="E235"/>
          <cell r="F235"/>
          <cell r="G235"/>
          <cell r="H235"/>
          <cell r="I235"/>
        </row>
        <row r="236">
          <cell r="C236" t="str">
            <v>1.5</v>
          </cell>
          <cell r="D236" t="str">
            <v>ACTIVIDAD:</v>
          </cell>
          <cell r="E236" t="str">
            <v>Excavación  mecánica a todo factor. Incluye: maquinaria, operario, equipo y retiro de escombros al lugar autorizado por el supervisor dentro de la Universidad.</v>
          </cell>
          <cell r="F236"/>
          <cell r="G236"/>
          <cell r="H236" t="str">
            <v>VALOR:</v>
          </cell>
          <cell r="I236">
            <v>25767</v>
          </cell>
        </row>
        <row r="237">
          <cell r="C237"/>
          <cell r="D237"/>
          <cell r="E237"/>
          <cell r="F237"/>
          <cell r="G237"/>
          <cell r="H237"/>
          <cell r="I237"/>
        </row>
        <row r="238">
          <cell r="C238"/>
          <cell r="D238"/>
          <cell r="E238"/>
          <cell r="F238"/>
          <cell r="G238"/>
          <cell r="H238"/>
          <cell r="I238"/>
        </row>
        <row r="239">
          <cell r="C239"/>
          <cell r="D239"/>
          <cell r="E239"/>
          <cell r="F239"/>
          <cell r="G239"/>
          <cell r="H239"/>
          <cell r="I239"/>
        </row>
        <row r="240">
          <cell r="C240" t="str">
            <v>DESCRIPCION</v>
          </cell>
          <cell r="D240"/>
          <cell r="E240"/>
          <cell r="F240" t="str">
            <v>UND</v>
          </cell>
          <cell r="G240" t="str">
            <v>PRECIO-UNIT</v>
          </cell>
          <cell r="H240" t="str">
            <v>RENDIMIENTO</v>
          </cell>
          <cell r="I240" t="str">
            <v>VALOR</v>
          </cell>
        </row>
        <row r="241">
          <cell r="C241" t="str">
            <v>Herramienta menor</v>
          </cell>
          <cell r="D241"/>
          <cell r="E241"/>
          <cell r="F241" t="str">
            <v>%</v>
          </cell>
          <cell r="G241">
            <v>8667</v>
          </cell>
          <cell r="H241">
            <v>0.05</v>
          </cell>
          <cell r="I241">
            <v>433</v>
          </cell>
        </row>
        <row r="242">
          <cell r="C242" t="str">
            <v xml:space="preserve">Retroexcavadora tipo pajarita </v>
          </cell>
          <cell r="D242"/>
          <cell r="E242"/>
          <cell r="F242" t="str">
            <v>Hr</v>
          </cell>
          <cell r="G242">
            <v>100000</v>
          </cell>
          <cell r="H242">
            <v>6</v>
          </cell>
          <cell r="I242">
            <v>16667</v>
          </cell>
        </row>
        <row r="243">
          <cell r="C243"/>
          <cell r="D243"/>
          <cell r="E243"/>
          <cell r="F243"/>
          <cell r="G243"/>
          <cell r="H243"/>
          <cell r="I243"/>
        </row>
        <row r="244">
          <cell r="C244" t="str">
            <v xml:space="preserve"> </v>
          </cell>
          <cell r="D244"/>
          <cell r="E244"/>
          <cell r="F244" t="str">
            <v xml:space="preserve"> </v>
          </cell>
          <cell r="G244" t="str">
            <v xml:space="preserve"> </v>
          </cell>
          <cell r="H244"/>
          <cell r="I244" t="str">
            <v xml:space="preserve"> </v>
          </cell>
        </row>
        <row r="245">
          <cell r="C245" t="str">
            <v xml:space="preserve"> </v>
          </cell>
          <cell r="D245"/>
          <cell r="E245"/>
          <cell r="F245" t="str">
            <v xml:space="preserve"> </v>
          </cell>
          <cell r="G245" t="str">
            <v xml:space="preserve"> </v>
          </cell>
          <cell r="H245"/>
          <cell r="I245" t="str">
            <v xml:space="preserve"> </v>
          </cell>
        </row>
        <row r="246">
          <cell r="C246" t="str">
            <v xml:space="preserve"> </v>
          </cell>
          <cell r="D246"/>
          <cell r="E246"/>
          <cell r="F246" t="str">
            <v xml:space="preserve"> </v>
          </cell>
          <cell r="G246" t="str">
            <v xml:space="preserve"> </v>
          </cell>
          <cell r="H246"/>
          <cell r="I246" t="str">
            <v xml:space="preserve"> </v>
          </cell>
        </row>
        <row r="247">
          <cell r="C247"/>
          <cell r="D247"/>
          <cell r="E247"/>
          <cell r="F247"/>
          <cell r="G247"/>
          <cell r="H247" t="str">
            <v>SUB-TOTAL</v>
          </cell>
          <cell r="I247">
            <v>17100</v>
          </cell>
        </row>
        <row r="248">
          <cell r="C248"/>
          <cell r="D248"/>
          <cell r="E248"/>
          <cell r="F248"/>
          <cell r="G248"/>
          <cell r="H248"/>
          <cell r="I248"/>
        </row>
        <row r="249">
          <cell r="C249"/>
          <cell r="D249"/>
          <cell r="E249"/>
          <cell r="F249"/>
          <cell r="G249"/>
          <cell r="H249"/>
          <cell r="I249"/>
        </row>
        <row r="250">
          <cell r="C250"/>
          <cell r="D250"/>
          <cell r="E250"/>
          <cell r="F250"/>
          <cell r="G250"/>
          <cell r="H250"/>
          <cell r="I250"/>
        </row>
        <row r="251">
          <cell r="C251" t="str">
            <v>DESCRIPCION</v>
          </cell>
          <cell r="D251"/>
          <cell r="E251"/>
          <cell r="F251" t="str">
            <v>UND</v>
          </cell>
          <cell r="G251" t="str">
            <v>PRECIO-UNIT</v>
          </cell>
          <cell r="H251" t="str">
            <v>CANT</v>
          </cell>
          <cell r="I251" t="str">
            <v>VALOR</v>
          </cell>
        </row>
        <row r="252">
          <cell r="C252" t="str">
            <v xml:space="preserve"> </v>
          </cell>
          <cell r="D252"/>
          <cell r="E252"/>
          <cell r="F252" t="str">
            <v xml:space="preserve"> </v>
          </cell>
          <cell r="G252" t="str">
            <v xml:space="preserve"> </v>
          </cell>
          <cell r="H252"/>
          <cell r="I252" t="str">
            <v xml:space="preserve"> </v>
          </cell>
        </row>
        <row r="253">
          <cell r="C253" t="str">
            <v xml:space="preserve"> </v>
          </cell>
          <cell r="D253"/>
          <cell r="E253"/>
          <cell r="F253" t="str">
            <v xml:space="preserve"> </v>
          </cell>
          <cell r="G253" t="str">
            <v xml:space="preserve"> </v>
          </cell>
          <cell r="H253"/>
          <cell r="I253" t="str">
            <v xml:space="preserve"> </v>
          </cell>
        </row>
        <row r="254">
          <cell r="C254" t="str">
            <v xml:space="preserve"> </v>
          </cell>
          <cell r="D254"/>
          <cell r="E254"/>
          <cell r="F254" t="str">
            <v xml:space="preserve"> </v>
          </cell>
          <cell r="G254" t="str">
            <v xml:space="preserve"> </v>
          </cell>
          <cell r="H254"/>
          <cell r="I254" t="str">
            <v xml:space="preserve"> </v>
          </cell>
        </row>
        <row r="255">
          <cell r="C255" t="str">
            <v xml:space="preserve"> </v>
          </cell>
          <cell r="D255"/>
          <cell r="E255"/>
          <cell r="F255" t="str">
            <v xml:space="preserve"> </v>
          </cell>
          <cell r="G255" t="str">
            <v xml:space="preserve"> </v>
          </cell>
          <cell r="H255"/>
          <cell r="I255" t="str">
            <v xml:space="preserve"> </v>
          </cell>
        </row>
        <row r="256">
          <cell r="C256" t="str">
            <v xml:space="preserve"> </v>
          </cell>
          <cell r="D256"/>
          <cell r="E256"/>
          <cell r="F256" t="str">
            <v xml:space="preserve"> </v>
          </cell>
          <cell r="G256" t="str">
            <v xml:space="preserve"> </v>
          </cell>
          <cell r="H256"/>
          <cell r="I256" t="str">
            <v xml:space="preserve"> </v>
          </cell>
        </row>
        <row r="257">
          <cell r="C257" t="str">
            <v xml:space="preserve"> </v>
          </cell>
          <cell r="D257"/>
          <cell r="E257"/>
          <cell r="F257" t="str">
            <v xml:space="preserve"> </v>
          </cell>
          <cell r="G257" t="str">
            <v xml:space="preserve"> </v>
          </cell>
          <cell r="H257"/>
          <cell r="I257" t="str">
            <v xml:space="preserve"> </v>
          </cell>
        </row>
        <row r="258">
          <cell r="C258"/>
          <cell r="D258"/>
          <cell r="E258"/>
          <cell r="F258"/>
          <cell r="G258"/>
          <cell r="H258" t="str">
            <v>SUB-TOTAL</v>
          </cell>
          <cell r="I258">
            <v>0</v>
          </cell>
        </row>
        <row r="259">
          <cell r="C259"/>
          <cell r="D259"/>
          <cell r="E259"/>
          <cell r="F259"/>
          <cell r="G259"/>
          <cell r="H259"/>
          <cell r="I259"/>
        </row>
        <row r="260">
          <cell r="C260"/>
          <cell r="D260"/>
          <cell r="E260"/>
          <cell r="F260"/>
          <cell r="G260"/>
          <cell r="H260"/>
          <cell r="I260"/>
        </row>
        <row r="261">
          <cell r="C261"/>
          <cell r="D261"/>
          <cell r="E261"/>
          <cell r="F261"/>
          <cell r="G261"/>
          <cell r="H261"/>
          <cell r="I261"/>
        </row>
        <row r="262">
          <cell r="C262" t="str">
            <v>DESCRIPCION</v>
          </cell>
          <cell r="D262"/>
          <cell r="E262" t="str">
            <v>DISTANCIA</v>
          </cell>
          <cell r="F262" t="str">
            <v>UND</v>
          </cell>
          <cell r="G262" t="str">
            <v>PRECIO-UNIT</v>
          </cell>
          <cell r="H262" t="str">
            <v>CANT</v>
          </cell>
          <cell r="I262" t="str">
            <v>VALOR</v>
          </cell>
        </row>
        <row r="263">
          <cell r="C263" t="str">
            <v xml:space="preserve"> </v>
          </cell>
          <cell r="D263"/>
          <cell r="E263"/>
          <cell r="F263" t="str">
            <v xml:space="preserve"> </v>
          </cell>
          <cell r="G263" t="str">
            <v xml:space="preserve"> </v>
          </cell>
          <cell r="H263"/>
          <cell r="I263" t="str">
            <v xml:space="preserve"> </v>
          </cell>
        </row>
        <row r="264">
          <cell r="C264" t="str">
            <v xml:space="preserve"> </v>
          </cell>
          <cell r="D264"/>
          <cell r="E264"/>
          <cell r="F264" t="str">
            <v xml:space="preserve"> </v>
          </cell>
          <cell r="G264" t="str">
            <v xml:space="preserve"> </v>
          </cell>
          <cell r="H264"/>
          <cell r="I264" t="str">
            <v xml:space="preserve"> </v>
          </cell>
        </row>
        <row r="265">
          <cell r="C265" t="str">
            <v xml:space="preserve"> </v>
          </cell>
          <cell r="D265"/>
          <cell r="E265"/>
          <cell r="F265" t="str">
            <v xml:space="preserve"> </v>
          </cell>
          <cell r="G265" t="str">
            <v xml:space="preserve"> </v>
          </cell>
          <cell r="H265"/>
          <cell r="I265" t="str">
            <v xml:space="preserve"> </v>
          </cell>
        </row>
        <row r="266">
          <cell r="C266" t="str">
            <v xml:space="preserve"> </v>
          </cell>
          <cell r="D266"/>
          <cell r="E266"/>
          <cell r="F266" t="str">
            <v xml:space="preserve"> </v>
          </cell>
          <cell r="G266" t="str">
            <v xml:space="preserve"> </v>
          </cell>
          <cell r="H266"/>
          <cell r="I266" t="str">
            <v xml:space="preserve"> </v>
          </cell>
        </row>
        <row r="267">
          <cell r="C267" t="str">
            <v xml:space="preserve"> </v>
          </cell>
          <cell r="D267"/>
          <cell r="E267"/>
          <cell r="F267" t="str">
            <v xml:space="preserve"> </v>
          </cell>
          <cell r="G267" t="str">
            <v xml:space="preserve"> </v>
          </cell>
          <cell r="H267"/>
          <cell r="I267" t="str">
            <v xml:space="preserve"> </v>
          </cell>
        </row>
        <row r="268">
          <cell r="C268" t="str">
            <v xml:space="preserve"> </v>
          </cell>
          <cell r="D268"/>
          <cell r="E268"/>
          <cell r="F268" t="str">
            <v xml:space="preserve"> </v>
          </cell>
          <cell r="G268" t="str">
            <v xml:space="preserve"> </v>
          </cell>
          <cell r="H268"/>
          <cell r="I268" t="str">
            <v xml:space="preserve"> </v>
          </cell>
        </row>
        <row r="269">
          <cell r="C269"/>
          <cell r="D269"/>
          <cell r="E269"/>
          <cell r="F269"/>
          <cell r="G269"/>
          <cell r="H269" t="str">
            <v>SUB-TOTAL</v>
          </cell>
          <cell r="I269">
            <v>0</v>
          </cell>
        </row>
        <row r="270">
          <cell r="C270"/>
          <cell r="D270"/>
          <cell r="E270"/>
          <cell r="F270"/>
          <cell r="G270"/>
          <cell r="H270"/>
          <cell r="I270"/>
        </row>
        <row r="271">
          <cell r="C271"/>
          <cell r="D271"/>
          <cell r="E271"/>
          <cell r="F271"/>
          <cell r="G271"/>
          <cell r="H271"/>
          <cell r="I271"/>
        </row>
        <row r="272">
          <cell r="C272"/>
          <cell r="D272"/>
          <cell r="E272"/>
          <cell r="F272"/>
          <cell r="G272"/>
          <cell r="H272"/>
          <cell r="I272"/>
        </row>
        <row r="273">
          <cell r="C273" t="str">
            <v>TRABAJADOR</v>
          </cell>
          <cell r="D273"/>
          <cell r="E273" t="str">
            <v>UND</v>
          </cell>
          <cell r="F273" t="str">
            <v>PRECIO-UNIT</v>
          </cell>
          <cell r="G273" t="str">
            <v>CANT</v>
          </cell>
          <cell r="H273" t="str">
            <v>RENDIMIENTO</v>
          </cell>
          <cell r="I273" t="str">
            <v>VALOR</v>
          </cell>
        </row>
        <row r="274">
          <cell r="C274" t="str">
            <v>AYUDANTE AA (ALBAÑILERIA)</v>
          </cell>
          <cell r="D274"/>
          <cell r="E274" t="str">
            <v>DIA</v>
          </cell>
          <cell r="F274">
            <v>52003</v>
          </cell>
          <cell r="G274">
            <v>1</v>
          </cell>
          <cell r="H274">
            <v>6</v>
          </cell>
          <cell r="I274">
            <v>8667</v>
          </cell>
        </row>
        <row r="275">
          <cell r="C275" t="str">
            <v xml:space="preserve"> </v>
          </cell>
          <cell r="D275"/>
          <cell r="E275" t="str">
            <v xml:space="preserve"> </v>
          </cell>
          <cell r="F275" t="str">
            <v xml:space="preserve"> </v>
          </cell>
          <cell r="G275"/>
          <cell r="H275"/>
          <cell r="I275" t="str">
            <v xml:space="preserve"> </v>
          </cell>
        </row>
        <row r="276">
          <cell r="C276" t="str">
            <v xml:space="preserve"> </v>
          </cell>
          <cell r="D276"/>
          <cell r="E276" t="str">
            <v xml:space="preserve"> </v>
          </cell>
          <cell r="F276" t="str">
            <v xml:space="preserve"> </v>
          </cell>
          <cell r="G276"/>
          <cell r="H276"/>
          <cell r="I276" t="str">
            <v xml:space="preserve"> </v>
          </cell>
        </row>
        <row r="277">
          <cell r="C277" t="str">
            <v xml:space="preserve"> </v>
          </cell>
          <cell r="D277"/>
          <cell r="E277" t="str">
            <v xml:space="preserve"> </v>
          </cell>
          <cell r="F277" t="str">
            <v xml:space="preserve"> </v>
          </cell>
          <cell r="G277"/>
          <cell r="H277"/>
          <cell r="I277" t="str">
            <v xml:space="preserve"> </v>
          </cell>
        </row>
        <row r="278">
          <cell r="C278" t="str">
            <v xml:space="preserve"> </v>
          </cell>
          <cell r="D278"/>
          <cell r="E278" t="str">
            <v xml:space="preserve"> </v>
          </cell>
          <cell r="F278" t="str">
            <v xml:space="preserve"> </v>
          </cell>
          <cell r="G278"/>
          <cell r="H278"/>
          <cell r="I278" t="str">
            <v xml:space="preserve"> </v>
          </cell>
        </row>
        <row r="279">
          <cell r="C279" t="str">
            <v xml:space="preserve"> </v>
          </cell>
          <cell r="D279"/>
          <cell r="E279" t="str">
            <v xml:space="preserve"> </v>
          </cell>
          <cell r="F279" t="str">
            <v xml:space="preserve"> </v>
          </cell>
          <cell r="G279"/>
          <cell r="H279"/>
          <cell r="I279" t="str">
            <v xml:space="preserve"> </v>
          </cell>
        </row>
        <row r="280">
          <cell r="C280"/>
          <cell r="D280"/>
          <cell r="E280"/>
          <cell r="F280"/>
          <cell r="G280"/>
          <cell r="H280" t="str">
            <v>SUB-TOTAL</v>
          </cell>
          <cell r="I280">
            <v>8667</v>
          </cell>
        </row>
        <row r="281">
          <cell r="C281"/>
          <cell r="D281"/>
          <cell r="E281"/>
          <cell r="F281"/>
          <cell r="G281"/>
          <cell r="H281"/>
          <cell r="I281"/>
        </row>
        <row r="282">
          <cell r="C282"/>
          <cell r="D282"/>
          <cell r="E282"/>
          <cell r="F282"/>
          <cell r="G282"/>
          <cell r="H282" t="str">
            <v>TOTAL UNITARIO</v>
          </cell>
          <cell r="I282">
            <v>25767</v>
          </cell>
        </row>
        <row r="283">
          <cell r="C283"/>
          <cell r="D283"/>
          <cell r="E283"/>
          <cell r="F283"/>
          <cell r="G283"/>
          <cell r="H283"/>
          <cell r="I283"/>
        </row>
        <row r="284">
          <cell r="C284"/>
          <cell r="D284"/>
          <cell r="E284"/>
          <cell r="F284"/>
          <cell r="G284"/>
          <cell r="H284"/>
          <cell r="I284"/>
        </row>
        <row r="285">
          <cell r="C285"/>
          <cell r="D285"/>
          <cell r="E285"/>
          <cell r="F285"/>
          <cell r="G285"/>
          <cell r="H285"/>
          <cell r="I285"/>
        </row>
        <row r="286">
          <cell r="C286"/>
          <cell r="D286"/>
          <cell r="E286" t="str">
            <v>NUEVO BLOQUE ADMINISTRATIVO USCO
SEDE LA PLATA</v>
          </cell>
          <cell r="F286"/>
          <cell r="G286"/>
          <cell r="H286"/>
          <cell r="I286"/>
        </row>
        <row r="287">
          <cell r="C287"/>
          <cell r="D287"/>
          <cell r="E287" t="str">
            <v>CONTRUCCIÓN INFRAESTRUCTURA</v>
          </cell>
          <cell r="F287"/>
          <cell r="G287"/>
          <cell r="H287"/>
          <cell r="I287"/>
        </row>
        <row r="288">
          <cell r="C288"/>
          <cell r="D288"/>
          <cell r="E288"/>
          <cell r="F288"/>
          <cell r="G288"/>
          <cell r="H288"/>
          <cell r="I288"/>
        </row>
        <row r="289">
          <cell r="C289" t="str">
            <v>ANALISIS DE PRECIOS UNITARIOS</v>
          </cell>
          <cell r="D289"/>
          <cell r="E289"/>
          <cell r="F289"/>
          <cell r="G289"/>
          <cell r="H289"/>
          <cell r="I289"/>
        </row>
        <row r="290">
          <cell r="C290"/>
          <cell r="D290"/>
          <cell r="E290"/>
          <cell r="F290"/>
          <cell r="G290"/>
          <cell r="H290"/>
          <cell r="I290"/>
        </row>
        <row r="291">
          <cell r="C291">
            <v>1</v>
          </cell>
          <cell r="D291" t="str">
            <v>PRELIMINARES</v>
          </cell>
          <cell r="E291"/>
          <cell r="F291" t="str">
            <v xml:space="preserve">UNIDAD: </v>
          </cell>
          <cell r="G291" t="str">
            <v>m³</v>
          </cell>
          <cell r="H291" t="str">
            <v>FECHA:</v>
          </cell>
          <cell r="I291"/>
        </row>
        <row r="292">
          <cell r="C292"/>
          <cell r="D292"/>
          <cell r="E292"/>
          <cell r="F292"/>
          <cell r="G292"/>
          <cell r="H292"/>
          <cell r="I292"/>
        </row>
        <row r="293">
          <cell r="C293" t="str">
            <v>1.6</v>
          </cell>
          <cell r="D293" t="str">
            <v>ACTIVIDAD:</v>
          </cell>
          <cell r="E293" t="str">
            <v>Relleno y compactación con material seleccionado de excavación para conformación de terraza</v>
          </cell>
          <cell r="F293"/>
          <cell r="G293"/>
          <cell r="H293" t="str">
            <v>VALOR:</v>
          </cell>
          <cell r="I293">
            <v>18845</v>
          </cell>
        </row>
      </sheetData>
      <sheetData sheetId="2">
        <row r="1">
          <cell r="C1"/>
          <cell r="D1"/>
          <cell r="E1"/>
          <cell r="F1"/>
          <cell r="G1"/>
          <cell r="H1"/>
          <cell r="I1"/>
        </row>
        <row r="2">
          <cell r="C2"/>
          <cell r="D2"/>
          <cell r="E2" t="str">
            <v>PROYECTO: CONSTRUCCIÓN EDIFICIO BLOQUE SEDE MUNICIPIO LA PLATA DE LA UNIVERSIDAD SURCOLOMBIANA</v>
          </cell>
          <cell r="F2"/>
          <cell r="G2"/>
          <cell r="H2"/>
          <cell r="I2"/>
        </row>
        <row r="3">
          <cell r="C3"/>
          <cell r="D3"/>
          <cell r="E3"/>
          <cell r="F3"/>
          <cell r="G3"/>
          <cell r="H3"/>
          <cell r="I3"/>
        </row>
        <row r="4">
          <cell r="C4"/>
          <cell r="D4"/>
          <cell r="E4"/>
          <cell r="F4"/>
          <cell r="G4"/>
          <cell r="H4"/>
          <cell r="I4"/>
        </row>
        <row r="5">
          <cell r="C5">
            <v>2</v>
          </cell>
          <cell r="D5" t="str">
            <v>CIMENTACIÓN</v>
          </cell>
          <cell r="E5"/>
          <cell r="F5" t="str">
            <v xml:space="preserve">UNIDAD: </v>
          </cell>
          <cell r="G5" t="str">
            <v>m²</v>
          </cell>
          <cell r="H5" t="str">
            <v>FECHA:</v>
          </cell>
          <cell r="I5"/>
        </row>
        <row r="6">
          <cell r="C6"/>
          <cell r="D6"/>
          <cell r="E6"/>
          <cell r="F6"/>
          <cell r="G6"/>
          <cell r="H6"/>
          <cell r="I6"/>
        </row>
        <row r="7">
          <cell r="C7">
            <v>44198</v>
          </cell>
          <cell r="D7" t="str">
            <v>ACTIVIDAD:</v>
          </cell>
          <cell r="E7" t="str">
            <v>Solado en concreto de limpieza (e=5 cm.) de 2.000 PSI (140 kg/cm²)</v>
          </cell>
          <cell r="F7"/>
          <cell r="G7"/>
          <cell r="H7" t="str">
            <v>VALOR:</v>
          </cell>
          <cell r="I7">
            <v>29178</v>
          </cell>
        </row>
        <row r="8">
          <cell r="C8"/>
          <cell r="D8"/>
          <cell r="E8"/>
          <cell r="F8"/>
          <cell r="G8"/>
          <cell r="H8"/>
          <cell r="I8"/>
        </row>
        <row r="9">
          <cell r="C9"/>
          <cell r="D9"/>
          <cell r="E9"/>
          <cell r="F9"/>
          <cell r="G9"/>
          <cell r="H9"/>
          <cell r="I9"/>
        </row>
        <row r="10">
          <cell r="C10"/>
          <cell r="D10"/>
          <cell r="E10"/>
          <cell r="F10"/>
          <cell r="G10"/>
          <cell r="H10"/>
          <cell r="I10"/>
        </row>
        <row r="11">
          <cell r="C11" t="str">
            <v>DESCRIPCION</v>
          </cell>
          <cell r="D11"/>
          <cell r="E11"/>
          <cell r="F11" t="str">
            <v>UND</v>
          </cell>
          <cell r="G11" t="str">
            <v>PRECIO-UNIT</v>
          </cell>
          <cell r="H11" t="str">
            <v>RENDIMIENTO</v>
          </cell>
          <cell r="I11" t="str">
            <v>VALOR</v>
          </cell>
        </row>
        <row r="12">
          <cell r="C12" t="str">
            <v>Herramienta menor</v>
          </cell>
          <cell r="D12"/>
          <cell r="E12"/>
          <cell r="F12" t="str">
            <v>%</v>
          </cell>
          <cell r="G12">
            <v>7429</v>
          </cell>
          <cell r="H12">
            <v>0.05</v>
          </cell>
          <cell r="I12">
            <v>371</v>
          </cell>
        </row>
        <row r="13">
          <cell r="C13" t="str">
            <v xml:space="preserve"> </v>
          </cell>
          <cell r="D13"/>
          <cell r="E13"/>
          <cell r="F13" t="str">
            <v xml:space="preserve"> </v>
          </cell>
          <cell r="G13" t="str">
            <v xml:space="preserve"> </v>
          </cell>
          <cell r="H13"/>
          <cell r="I13" t="str">
            <v xml:space="preserve"> </v>
          </cell>
        </row>
        <row r="14">
          <cell r="C14" t="str">
            <v xml:space="preserve"> </v>
          </cell>
          <cell r="D14"/>
          <cell r="E14"/>
          <cell r="F14" t="str">
            <v xml:space="preserve"> </v>
          </cell>
          <cell r="G14" t="str">
            <v xml:space="preserve"> </v>
          </cell>
          <cell r="H14" t="str">
            <v xml:space="preserve"> </v>
          </cell>
          <cell r="I14" t="str">
            <v xml:space="preserve"> </v>
          </cell>
        </row>
        <row r="15">
          <cell r="C15" t="str">
            <v xml:space="preserve"> </v>
          </cell>
          <cell r="D15"/>
          <cell r="E15"/>
          <cell r="F15" t="str">
            <v xml:space="preserve"> </v>
          </cell>
          <cell r="G15" t="str">
            <v xml:space="preserve"> </v>
          </cell>
          <cell r="H15" t="str">
            <v xml:space="preserve"> </v>
          </cell>
          <cell r="I15" t="str">
            <v xml:space="preserve"> </v>
          </cell>
        </row>
        <row r="16">
          <cell r="C16" t="str">
            <v xml:space="preserve"> </v>
          </cell>
          <cell r="D16"/>
          <cell r="E16"/>
          <cell r="F16" t="str">
            <v xml:space="preserve"> </v>
          </cell>
          <cell r="G16" t="str">
            <v xml:space="preserve"> </v>
          </cell>
          <cell r="H16" t="str">
            <v xml:space="preserve"> </v>
          </cell>
          <cell r="I16" t="str">
            <v xml:space="preserve"> </v>
          </cell>
        </row>
        <row r="17">
          <cell r="C17" t="str">
            <v xml:space="preserve"> </v>
          </cell>
          <cell r="D17"/>
          <cell r="E17"/>
          <cell r="F17" t="str">
            <v xml:space="preserve"> </v>
          </cell>
          <cell r="G17" t="str">
            <v xml:space="preserve"> </v>
          </cell>
          <cell r="H17" t="str">
            <v xml:space="preserve"> </v>
          </cell>
          <cell r="I17" t="str">
            <v xml:space="preserve"> </v>
          </cell>
        </row>
        <row r="18">
          <cell r="C18"/>
          <cell r="D18"/>
          <cell r="E18"/>
          <cell r="F18"/>
          <cell r="G18"/>
          <cell r="H18" t="str">
            <v>SUB-TOTAL</v>
          </cell>
          <cell r="I18">
            <v>371</v>
          </cell>
        </row>
        <row r="19">
          <cell r="C19"/>
          <cell r="D19"/>
          <cell r="E19"/>
          <cell r="F19"/>
          <cell r="G19"/>
          <cell r="H19"/>
          <cell r="I19"/>
        </row>
        <row r="20">
          <cell r="C20"/>
          <cell r="D20"/>
          <cell r="E20"/>
          <cell r="F20"/>
          <cell r="G20"/>
          <cell r="H20"/>
          <cell r="I20"/>
        </row>
        <row r="21">
          <cell r="C21"/>
          <cell r="D21"/>
          <cell r="E21"/>
          <cell r="F21"/>
          <cell r="G21"/>
          <cell r="H21"/>
          <cell r="I21"/>
        </row>
        <row r="22">
          <cell r="C22" t="str">
            <v>DESCRIPCION</v>
          </cell>
          <cell r="D22"/>
          <cell r="E22"/>
          <cell r="F22" t="str">
            <v>UND</v>
          </cell>
          <cell r="G22" t="str">
            <v>PRECIO-UNIT</v>
          </cell>
          <cell r="H22" t="str">
            <v>CANT</v>
          </cell>
          <cell r="I22" t="str">
            <v>VALOR</v>
          </cell>
        </row>
        <row r="23">
          <cell r="C23" t="str">
            <v>Concreto de 2000 PSI, incluye desperdicio 5%</v>
          </cell>
          <cell r="D23"/>
          <cell r="E23"/>
          <cell r="F23" t="str">
            <v>m³</v>
          </cell>
          <cell r="G23">
            <v>427556</v>
          </cell>
          <cell r="H23">
            <v>0.05</v>
          </cell>
          <cell r="I23">
            <v>21378</v>
          </cell>
        </row>
        <row r="24">
          <cell r="C24" t="str">
            <v xml:space="preserve"> </v>
          </cell>
          <cell r="D24"/>
          <cell r="E24"/>
          <cell r="F24" t="str">
            <v xml:space="preserve"> </v>
          </cell>
          <cell r="G24" t="str">
            <v xml:space="preserve"> </v>
          </cell>
          <cell r="H24"/>
          <cell r="I24" t="str">
            <v xml:space="preserve"> </v>
          </cell>
        </row>
        <row r="25">
          <cell r="C25" t="str">
            <v xml:space="preserve"> </v>
          </cell>
          <cell r="D25"/>
          <cell r="E25"/>
          <cell r="F25" t="str">
            <v xml:space="preserve"> </v>
          </cell>
          <cell r="G25" t="str">
            <v xml:space="preserve"> </v>
          </cell>
          <cell r="H25"/>
          <cell r="I25" t="str">
            <v xml:space="preserve"> </v>
          </cell>
        </row>
        <row r="26">
          <cell r="C26" t="str">
            <v xml:space="preserve"> </v>
          </cell>
          <cell r="D26"/>
          <cell r="E26"/>
          <cell r="F26" t="str">
            <v xml:space="preserve"> </v>
          </cell>
          <cell r="G26" t="str">
            <v xml:space="preserve"> </v>
          </cell>
          <cell r="H26"/>
          <cell r="I26" t="str">
            <v xml:space="preserve"> </v>
          </cell>
        </row>
        <row r="27">
          <cell r="C27" t="str">
            <v xml:space="preserve"> </v>
          </cell>
          <cell r="D27"/>
          <cell r="E27"/>
          <cell r="F27" t="str">
            <v xml:space="preserve"> </v>
          </cell>
          <cell r="G27" t="str">
            <v xml:space="preserve"> </v>
          </cell>
          <cell r="H27"/>
          <cell r="I27" t="str">
            <v xml:space="preserve"> </v>
          </cell>
        </row>
        <row r="28">
          <cell r="C28" t="str">
            <v xml:space="preserve"> </v>
          </cell>
          <cell r="D28"/>
          <cell r="E28"/>
          <cell r="F28" t="str">
            <v xml:space="preserve"> </v>
          </cell>
          <cell r="G28" t="str">
            <v xml:space="preserve"> </v>
          </cell>
          <cell r="H28"/>
          <cell r="I28" t="str">
            <v xml:space="preserve"> </v>
          </cell>
        </row>
        <row r="29">
          <cell r="C29"/>
          <cell r="D29"/>
          <cell r="E29"/>
          <cell r="F29"/>
          <cell r="G29"/>
          <cell r="H29" t="str">
            <v>SUB-TOTAL</v>
          </cell>
          <cell r="I29">
            <v>21378</v>
          </cell>
        </row>
        <row r="30">
          <cell r="C30"/>
          <cell r="D30"/>
          <cell r="E30"/>
          <cell r="F30"/>
          <cell r="G30"/>
          <cell r="H30"/>
          <cell r="I30"/>
        </row>
        <row r="31">
          <cell r="C31"/>
          <cell r="D31"/>
          <cell r="E31"/>
          <cell r="F31"/>
          <cell r="G31"/>
          <cell r="H31"/>
          <cell r="I31"/>
        </row>
        <row r="32">
          <cell r="C32"/>
          <cell r="D32"/>
          <cell r="E32"/>
          <cell r="F32"/>
          <cell r="G32"/>
          <cell r="H32"/>
          <cell r="I32"/>
        </row>
        <row r="33">
          <cell r="C33" t="str">
            <v>DESCRIPCION</v>
          </cell>
          <cell r="D33"/>
          <cell r="E33" t="str">
            <v>DISTANCIA</v>
          </cell>
          <cell r="F33" t="str">
            <v>UND</v>
          </cell>
          <cell r="G33" t="str">
            <v>PRECIO-UNIT</v>
          </cell>
          <cell r="H33" t="str">
            <v>CANT</v>
          </cell>
          <cell r="I33" t="str">
            <v>VALOR</v>
          </cell>
        </row>
        <row r="34">
          <cell r="C34" t="str">
            <v xml:space="preserve"> </v>
          </cell>
          <cell r="D34"/>
          <cell r="E34"/>
          <cell r="F34" t="str">
            <v xml:space="preserve"> </v>
          </cell>
          <cell r="G34" t="str">
            <v xml:space="preserve"> </v>
          </cell>
          <cell r="H34"/>
          <cell r="I34" t="str">
            <v xml:space="preserve"> </v>
          </cell>
        </row>
        <row r="35">
          <cell r="C35" t="str">
            <v xml:space="preserve"> </v>
          </cell>
          <cell r="D35"/>
          <cell r="E35"/>
          <cell r="F35" t="str">
            <v xml:space="preserve"> </v>
          </cell>
          <cell r="G35" t="str">
            <v xml:space="preserve"> </v>
          </cell>
          <cell r="H35"/>
          <cell r="I35" t="str">
            <v xml:space="preserve"> </v>
          </cell>
        </row>
        <row r="36">
          <cell r="C36" t="str">
            <v xml:space="preserve"> </v>
          </cell>
          <cell r="D36"/>
          <cell r="E36"/>
          <cell r="F36" t="str">
            <v xml:space="preserve"> </v>
          </cell>
          <cell r="G36" t="str">
            <v xml:space="preserve"> </v>
          </cell>
          <cell r="H36"/>
          <cell r="I36" t="str">
            <v xml:space="preserve"> </v>
          </cell>
        </row>
        <row r="37">
          <cell r="C37" t="str">
            <v xml:space="preserve"> </v>
          </cell>
          <cell r="D37"/>
          <cell r="E37"/>
          <cell r="F37" t="str">
            <v xml:space="preserve"> </v>
          </cell>
          <cell r="G37" t="str">
            <v xml:space="preserve"> </v>
          </cell>
          <cell r="H37"/>
          <cell r="I37" t="str">
            <v xml:space="preserve"> </v>
          </cell>
        </row>
        <row r="38">
          <cell r="C38" t="str">
            <v xml:space="preserve"> </v>
          </cell>
          <cell r="D38"/>
          <cell r="E38"/>
          <cell r="F38" t="str">
            <v xml:space="preserve"> </v>
          </cell>
          <cell r="G38" t="str">
            <v xml:space="preserve"> </v>
          </cell>
          <cell r="H38"/>
          <cell r="I38" t="str">
            <v xml:space="preserve"> </v>
          </cell>
        </row>
        <row r="39">
          <cell r="C39" t="str">
            <v xml:space="preserve"> </v>
          </cell>
          <cell r="D39"/>
          <cell r="E39"/>
          <cell r="F39" t="str">
            <v xml:space="preserve"> </v>
          </cell>
          <cell r="G39" t="str">
            <v xml:space="preserve"> </v>
          </cell>
          <cell r="H39"/>
          <cell r="I39" t="str">
            <v xml:space="preserve"> </v>
          </cell>
        </row>
        <row r="40">
          <cell r="C40"/>
          <cell r="D40"/>
          <cell r="E40"/>
          <cell r="F40"/>
          <cell r="G40"/>
          <cell r="H40" t="str">
            <v>SUB-TOTAL</v>
          </cell>
          <cell r="I40">
            <v>0</v>
          </cell>
        </row>
        <row r="41">
          <cell r="C41"/>
          <cell r="D41"/>
          <cell r="E41"/>
          <cell r="F41"/>
          <cell r="G41"/>
          <cell r="H41"/>
          <cell r="I41"/>
        </row>
        <row r="42">
          <cell r="C42"/>
          <cell r="D42"/>
          <cell r="E42"/>
          <cell r="F42"/>
          <cell r="G42"/>
          <cell r="H42"/>
          <cell r="I42"/>
        </row>
        <row r="43">
          <cell r="C43"/>
          <cell r="D43"/>
          <cell r="E43"/>
          <cell r="F43"/>
          <cell r="G43"/>
          <cell r="H43"/>
          <cell r="I43"/>
        </row>
        <row r="44">
          <cell r="C44" t="str">
            <v>TRABAJADOR</v>
          </cell>
          <cell r="D44"/>
          <cell r="E44" t="str">
            <v>UND</v>
          </cell>
          <cell r="F44" t="str">
            <v>PRECIO-UNIT</v>
          </cell>
          <cell r="G44" t="str">
            <v>CANT</v>
          </cell>
          <cell r="H44" t="str">
            <v>RENDIMIENTO</v>
          </cell>
          <cell r="I44" t="str">
            <v>VALOR</v>
          </cell>
        </row>
        <row r="45">
          <cell r="C45" t="str">
            <v>AYUDANTE AA (ALBAÑILERIA)</v>
          </cell>
          <cell r="D45"/>
          <cell r="E45" t="str">
            <v>DIA</v>
          </cell>
          <cell r="F45">
            <v>52003</v>
          </cell>
          <cell r="G45">
            <v>2</v>
          </cell>
          <cell r="H45">
            <v>14</v>
          </cell>
          <cell r="I45">
            <v>7429</v>
          </cell>
        </row>
        <row r="46">
          <cell r="C46" t="str">
            <v xml:space="preserve"> </v>
          </cell>
          <cell r="D46"/>
          <cell r="E46" t="str">
            <v xml:space="preserve"> </v>
          </cell>
          <cell r="F46" t="str">
            <v xml:space="preserve"> </v>
          </cell>
          <cell r="G46"/>
          <cell r="H46"/>
          <cell r="I46" t="str">
            <v xml:space="preserve"> </v>
          </cell>
        </row>
        <row r="47">
          <cell r="C47" t="str">
            <v xml:space="preserve"> </v>
          </cell>
          <cell r="D47"/>
          <cell r="E47" t="str">
            <v xml:space="preserve"> </v>
          </cell>
          <cell r="F47" t="str">
            <v xml:space="preserve"> </v>
          </cell>
          <cell r="G47"/>
          <cell r="H47"/>
          <cell r="I47" t="str">
            <v xml:space="preserve"> </v>
          </cell>
        </row>
        <row r="48">
          <cell r="C48" t="str">
            <v xml:space="preserve"> </v>
          </cell>
          <cell r="D48"/>
          <cell r="E48" t="str">
            <v xml:space="preserve"> </v>
          </cell>
          <cell r="F48" t="str">
            <v xml:space="preserve"> </v>
          </cell>
          <cell r="G48"/>
          <cell r="H48"/>
          <cell r="I48" t="str">
            <v xml:space="preserve"> </v>
          </cell>
        </row>
        <row r="49">
          <cell r="C49" t="str">
            <v xml:space="preserve"> </v>
          </cell>
          <cell r="D49"/>
          <cell r="E49" t="str">
            <v xml:space="preserve"> </v>
          </cell>
          <cell r="F49" t="str">
            <v xml:space="preserve"> </v>
          </cell>
          <cell r="G49"/>
          <cell r="H49"/>
          <cell r="I49" t="str">
            <v xml:space="preserve"> </v>
          </cell>
        </row>
        <row r="50">
          <cell r="C50" t="str">
            <v xml:space="preserve"> </v>
          </cell>
          <cell r="D50"/>
          <cell r="E50" t="str">
            <v xml:space="preserve"> </v>
          </cell>
          <cell r="F50" t="str">
            <v xml:space="preserve"> </v>
          </cell>
          <cell r="G50"/>
          <cell r="H50"/>
          <cell r="I50" t="str">
            <v xml:space="preserve"> </v>
          </cell>
        </row>
        <row r="51">
          <cell r="C51"/>
          <cell r="D51"/>
          <cell r="E51"/>
          <cell r="F51"/>
          <cell r="G51"/>
          <cell r="H51" t="str">
            <v>SUB-TOTAL</v>
          </cell>
          <cell r="I51">
            <v>7429</v>
          </cell>
        </row>
        <row r="52">
          <cell r="C52"/>
          <cell r="D52"/>
          <cell r="E52"/>
          <cell r="F52"/>
          <cell r="G52"/>
          <cell r="H52"/>
          <cell r="I52"/>
        </row>
        <row r="53">
          <cell r="C53"/>
          <cell r="D53"/>
          <cell r="E53"/>
          <cell r="F53"/>
          <cell r="G53"/>
          <cell r="H53" t="str">
            <v>TOTAL UNITARIO</v>
          </cell>
          <cell r="I53">
            <v>29178</v>
          </cell>
        </row>
        <row r="54">
          <cell r="C54"/>
          <cell r="D54"/>
          <cell r="E54"/>
          <cell r="F54"/>
          <cell r="G54"/>
          <cell r="H54"/>
          <cell r="I54"/>
        </row>
        <row r="55">
          <cell r="C55"/>
          <cell r="D55"/>
          <cell r="E55"/>
          <cell r="F55"/>
          <cell r="G55"/>
          <cell r="H55"/>
          <cell r="I55"/>
        </row>
        <row r="56">
          <cell r="C56"/>
          <cell r="D56"/>
          <cell r="E56"/>
          <cell r="F56"/>
          <cell r="G56"/>
          <cell r="H56"/>
          <cell r="I56"/>
        </row>
        <row r="57">
          <cell r="C57"/>
          <cell r="D57"/>
          <cell r="E57"/>
          <cell r="F57"/>
          <cell r="G57"/>
          <cell r="H57"/>
          <cell r="I57"/>
        </row>
        <row r="58">
          <cell r="C58"/>
          <cell r="D58"/>
          <cell r="E58" t="str">
            <v>NUEVO BLOQUE ADMINISTRATIVO USCO
SEDE LA PLATA</v>
          </cell>
          <cell r="F58"/>
          <cell r="G58"/>
          <cell r="H58"/>
          <cell r="I58"/>
        </row>
        <row r="59">
          <cell r="C59"/>
          <cell r="D59"/>
          <cell r="E59" t="str">
            <v>CONTRUCCIÓN INFRAESTRUCTURA</v>
          </cell>
          <cell r="F59"/>
          <cell r="G59"/>
          <cell r="H59"/>
          <cell r="I59"/>
        </row>
        <row r="60">
          <cell r="C60"/>
          <cell r="D60"/>
          <cell r="E60"/>
          <cell r="F60"/>
          <cell r="G60"/>
          <cell r="H60"/>
          <cell r="I60"/>
        </row>
        <row r="61">
          <cell r="C61" t="str">
            <v>ANALISIS DE PRECIOS UNITARIOS</v>
          </cell>
          <cell r="D61"/>
          <cell r="E61"/>
          <cell r="F61"/>
          <cell r="G61"/>
          <cell r="H61"/>
          <cell r="I61"/>
        </row>
        <row r="62">
          <cell r="C62"/>
          <cell r="D62"/>
          <cell r="E62"/>
          <cell r="F62"/>
          <cell r="G62"/>
          <cell r="H62"/>
          <cell r="I62"/>
        </row>
        <row r="63">
          <cell r="C63">
            <v>2</v>
          </cell>
          <cell r="D63" t="str">
            <v>CIMENTACIÓN</v>
          </cell>
          <cell r="E63"/>
          <cell r="F63" t="str">
            <v xml:space="preserve">UNIDAD: </v>
          </cell>
          <cell r="G63" t="str">
            <v>m³</v>
          </cell>
          <cell r="H63" t="str">
            <v>FECHA:</v>
          </cell>
          <cell r="I63"/>
        </row>
        <row r="64">
          <cell r="C64"/>
          <cell r="D64"/>
          <cell r="E64"/>
          <cell r="F64"/>
          <cell r="G64"/>
          <cell r="H64"/>
          <cell r="I64"/>
        </row>
        <row r="65">
          <cell r="C65">
            <v>44229</v>
          </cell>
          <cell r="D65" t="str">
            <v>ACTIVIDAD:</v>
          </cell>
          <cell r="E65" t="str">
            <v>Vigas de cimentación en concreto de 3.000 PSI (210 Kg/cm²)</v>
          </cell>
          <cell r="F65"/>
          <cell r="G65"/>
          <cell r="H65" t="str">
            <v>VALOR:</v>
          </cell>
          <cell r="I65">
            <v>622933</v>
          </cell>
        </row>
        <row r="66">
          <cell r="C66"/>
          <cell r="D66"/>
          <cell r="E66"/>
          <cell r="F66"/>
          <cell r="G66"/>
          <cell r="H66"/>
          <cell r="I66"/>
        </row>
        <row r="67">
          <cell r="C67"/>
          <cell r="D67"/>
          <cell r="E67"/>
          <cell r="F67"/>
          <cell r="G67"/>
          <cell r="H67"/>
          <cell r="I67"/>
        </row>
        <row r="68">
          <cell r="C68"/>
          <cell r="D68"/>
          <cell r="E68"/>
          <cell r="F68"/>
          <cell r="G68"/>
          <cell r="H68"/>
          <cell r="I68"/>
        </row>
        <row r="69">
          <cell r="C69" t="str">
            <v>DESCRIPCION</v>
          </cell>
          <cell r="D69"/>
          <cell r="E69"/>
          <cell r="F69" t="str">
            <v>UND</v>
          </cell>
          <cell r="G69" t="str">
            <v>PRECIO-UNIT</v>
          </cell>
          <cell r="H69" t="str">
            <v>RENDIMIENTO</v>
          </cell>
          <cell r="I69" t="str">
            <v>VALOR</v>
          </cell>
        </row>
        <row r="70">
          <cell r="C70" t="str">
            <v>Herramienta menor</v>
          </cell>
          <cell r="D70"/>
          <cell r="E70"/>
          <cell r="F70" t="str">
            <v>%</v>
          </cell>
          <cell r="G70">
            <v>127777</v>
          </cell>
          <cell r="H70">
            <v>0.05</v>
          </cell>
          <cell r="I70">
            <v>6389</v>
          </cell>
        </row>
        <row r="71">
          <cell r="C71" t="str">
            <v>Vibrador de concreto</v>
          </cell>
          <cell r="D71"/>
          <cell r="E71"/>
          <cell r="F71" t="str">
            <v>Dia</v>
          </cell>
          <cell r="G71">
            <v>30000</v>
          </cell>
          <cell r="H71">
            <v>16</v>
          </cell>
          <cell r="I71">
            <v>1875</v>
          </cell>
        </row>
        <row r="72">
          <cell r="C72" t="str">
            <v xml:space="preserve"> </v>
          </cell>
          <cell r="D72"/>
          <cell r="E72"/>
          <cell r="F72" t="str">
            <v xml:space="preserve"> </v>
          </cell>
          <cell r="G72" t="str">
            <v xml:space="preserve"> </v>
          </cell>
          <cell r="H72" t="str">
            <v xml:space="preserve"> </v>
          </cell>
          <cell r="I72" t="str">
            <v xml:space="preserve"> </v>
          </cell>
        </row>
        <row r="73">
          <cell r="C73" t="str">
            <v xml:space="preserve"> </v>
          </cell>
          <cell r="D73"/>
          <cell r="E73"/>
          <cell r="F73" t="str">
            <v xml:space="preserve"> </v>
          </cell>
          <cell r="G73" t="str">
            <v xml:space="preserve"> </v>
          </cell>
          <cell r="H73" t="str">
            <v xml:space="preserve"> </v>
          </cell>
          <cell r="I73" t="str">
            <v xml:space="preserve"> </v>
          </cell>
        </row>
        <row r="74">
          <cell r="C74" t="str">
            <v xml:space="preserve"> </v>
          </cell>
          <cell r="D74"/>
          <cell r="E74"/>
          <cell r="F74" t="str">
            <v xml:space="preserve"> </v>
          </cell>
          <cell r="G74" t="str">
            <v xml:space="preserve"> </v>
          </cell>
          <cell r="H74" t="str">
            <v xml:space="preserve"> </v>
          </cell>
          <cell r="I74" t="str">
            <v xml:space="preserve"> </v>
          </cell>
        </row>
        <row r="75">
          <cell r="C75" t="str">
            <v xml:space="preserve"> </v>
          </cell>
          <cell r="D75"/>
          <cell r="E75"/>
          <cell r="F75" t="str">
            <v xml:space="preserve"> </v>
          </cell>
          <cell r="G75" t="str">
            <v xml:space="preserve"> </v>
          </cell>
          <cell r="H75" t="str">
            <v xml:space="preserve"> </v>
          </cell>
          <cell r="I75" t="str">
            <v xml:space="preserve"> </v>
          </cell>
        </row>
        <row r="76">
          <cell r="C76"/>
          <cell r="D76"/>
          <cell r="E76"/>
          <cell r="F76"/>
          <cell r="G76"/>
          <cell r="H76" t="str">
            <v>SUB-TOTAL</v>
          </cell>
          <cell r="I76">
            <v>8264</v>
          </cell>
        </row>
        <row r="77">
          <cell r="C77"/>
          <cell r="D77"/>
          <cell r="E77"/>
          <cell r="F77"/>
          <cell r="G77"/>
          <cell r="H77"/>
          <cell r="I77"/>
        </row>
        <row r="78">
          <cell r="C78"/>
          <cell r="D78"/>
          <cell r="E78"/>
          <cell r="F78"/>
          <cell r="G78"/>
          <cell r="H78"/>
          <cell r="I78"/>
        </row>
        <row r="79">
          <cell r="C79"/>
          <cell r="D79"/>
          <cell r="E79"/>
          <cell r="F79"/>
          <cell r="G79"/>
          <cell r="H79"/>
          <cell r="I79"/>
        </row>
        <row r="80">
          <cell r="C80" t="str">
            <v>DESCRIPCION</v>
          </cell>
          <cell r="D80"/>
          <cell r="E80"/>
          <cell r="F80" t="str">
            <v>UND</v>
          </cell>
          <cell r="G80" t="str">
            <v>PRECIO-UNIT</v>
          </cell>
          <cell r="H80" t="str">
            <v>CANT</v>
          </cell>
          <cell r="I80" t="str">
            <v>VALOR</v>
          </cell>
        </row>
        <row r="81">
          <cell r="C81" t="str">
            <v>Concreto de 3000 PSI, incluye desperdicio 5%</v>
          </cell>
          <cell r="D81"/>
          <cell r="E81"/>
          <cell r="F81" t="str">
            <v>m³</v>
          </cell>
          <cell r="G81">
            <v>471876</v>
          </cell>
          <cell r="H81">
            <v>1.03</v>
          </cell>
          <cell r="I81">
            <v>486032</v>
          </cell>
        </row>
        <row r="82">
          <cell r="C82" t="str">
            <v xml:space="preserve">Formaleta en madera </v>
          </cell>
          <cell r="D82"/>
          <cell r="E82"/>
          <cell r="F82" t="str">
            <v>ml</v>
          </cell>
          <cell r="G82">
            <v>14000</v>
          </cell>
          <cell r="H82">
            <v>0.05</v>
          </cell>
          <cell r="I82">
            <v>700</v>
          </cell>
        </row>
        <row r="83">
          <cell r="C83" t="str">
            <v>Puntilla de 2"</v>
          </cell>
          <cell r="D83"/>
          <cell r="E83"/>
          <cell r="F83" t="str">
            <v>lb</v>
          </cell>
          <cell r="G83">
            <v>3200</v>
          </cell>
          <cell r="H83">
            <v>0.05</v>
          </cell>
          <cell r="I83">
            <v>160</v>
          </cell>
        </row>
        <row r="84">
          <cell r="C84" t="str">
            <v xml:space="preserve"> </v>
          </cell>
          <cell r="D84"/>
          <cell r="E84"/>
          <cell r="F84" t="str">
            <v xml:space="preserve"> </v>
          </cell>
          <cell r="G84" t="str">
            <v xml:space="preserve"> </v>
          </cell>
          <cell r="H84"/>
          <cell r="I84" t="str">
            <v xml:space="preserve"> </v>
          </cell>
        </row>
        <row r="85">
          <cell r="C85" t="str">
            <v xml:space="preserve"> </v>
          </cell>
          <cell r="D85"/>
          <cell r="E85"/>
          <cell r="F85" t="str">
            <v xml:space="preserve"> </v>
          </cell>
          <cell r="G85" t="str">
            <v xml:space="preserve"> </v>
          </cell>
          <cell r="H85"/>
          <cell r="I85" t="str">
            <v xml:space="preserve"> </v>
          </cell>
        </row>
        <row r="86">
          <cell r="C86" t="str">
            <v xml:space="preserve"> </v>
          </cell>
          <cell r="D86"/>
          <cell r="E86"/>
          <cell r="F86" t="str">
            <v xml:space="preserve"> </v>
          </cell>
          <cell r="G86" t="str">
            <v xml:space="preserve"> </v>
          </cell>
          <cell r="H86"/>
          <cell r="I86" t="str">
            <v xml:space="preserve"> </v>
          </cell>
        </row>
        <row r="87">
          <cell r="C87"/>
          <cell r="D87"/>
          <cell r="E87"/>
          <cell r="F87"/>
          <cell r="G87"/>
          <cell r="H87" t="str">
            <v>SUB-TOTAL</v>
          </cell>
          <cell r="I87">
            <v>486892</v>
          </cell>
        </row>
        <row r="88">
          <cell r="C88"/>
          <cell r="D88"/>
          <cell r="E88"/>
          <cell r="F88"/>
          <cell r="G88"/>
          <cell r="H88"/>
          <cell r="I88"/>
        </row>
        <row r="89">
          <cell r="C89"/>
          <cell r="D89"/>
          <cell r="E89"/>
          <cell r="F89"/>
          <cell r="G89"/>
          <cell r="H89"/>
          <cell r="I89"/>
        </row>
        <row r="90">
          <cell r="C90"/>
          <cell r="D90"/>
          <cell r="E90"/>
          <cell r="F90"/>
          <cell r="G90"/>
          <cell r="H90"/>
          <cell r="I90"/>
        </row>
        <row r="91">
          <cell r="C91" t="str">
            <v>DESCRIPCION</v>
          </cell>
          <cell r="D91"/>
          <cell r="E91" t="str">
            <v>DISTANCIA</v>
          </cell>
          <cell r="F91" t="str">
            <v>UND</v>
          </cell>
          <cell r="G91" t="str">
            <v>PRECIO-UNIT</v>
          </cell>
          <cell r="H91" t="str">
            <v>CANT</v>
          </cell>
          <cell r="I91" t="str">
            <v>VALOR</v>
          </cell>
        </row>
        <row r="92">
          <cell r="C92" t="str">
            <v xml:space="preserve"> </v>
          </cell>
          <cell r="D92"/>
          <cell r="E92"/>
          <cell r="F92" t="str">
            <v xml:space="preserve"> </v>
          </cell>
          <cell r="G92" t="str">
            <v xml:space="preserve"> </v>
          </cell>
          <cell r="H92"/>
          <cell r="I92" t="str">
            <v xml:space="preserve"> </v>
          </cell>
        </row>
        <row r="93">
          <cell r="C93" t="str">
            <v xml:space="preserve"> </v>
          </cell>
          <cell r="D93"/>
          <cell r="E93"/>
          <cell r="F93" t="str">
            <v xml:space="preserve"> </v>
          </cell>
          <cell r="G93" t="str">
            <v xml:space="preserve"> </v>
          </cell>
          <cell r="H93"/>
          <cell r="I93" t="str">
            <v xml:space="preserve"> </v>
          </cell>
        </row>
        <row r="94">
          <cell r="C94" t="str">
            <v xml:space="preserve"> </v>
          </cell>
          <cell r="D94"/>
          <cell r="E94"/>
          <cell r="F94" t="str">
            <v xml:space="preserve"> </v>
          </cell>
          <cell r="G94" t="str">
            <v xml:space="preserve"> </v>
          </cell>
          <cell r="H94"/>
          <cell r="I94" t="str">
            <v xml:space="preserve"> </v>
          </cell>
        </row>
        <row r="95">
          <cell r="C95" t="str">
            <v xml:space="preserve"> </v>
          </cell>
          <cell r="D95"/>
          <cell r="E95"/>
          <cell r="F95" t="str">
            <v xml:space="preserve"> </v>
          </cell>
          <cell r="G95" t="str">
            <v xml:space="preserve"> </v>
          </cell>
          <cell r="H95"/>
          <cell r="I95" t="str">
            <v xml:space="preserve"> </v>
          </cell>
        </row>
        <row r="96">
          <cell r="C96" t="str">
            <v xml:space="preserve"> </v>
          </cell>
          <cell r="D96"/>
          <cell r="E96"/>
          <cell r="F96" t="str">
            <v xml:space="preserve"> </v>
          </cell>
          <cell r="G96" t="str">
            <v xml:space="preserve"> </v>
          </cell>
          <cell r="H96"/>
          <cell r="I96" t="str">
            <v xml:space="preserve"> </v>
          </cell>
        </row>
        <row r="97">
          <cell r="C97" t="str">
            <v xml:space="preserve"> </v>
          </cell>
          <cell r="D97"/>
          <cell r="E97"/>
          <cell r="F97" t="str">
            <v xml:space="preserve"> </v>
          </cell>
          <cell r="G97" t="str">
            <v xml:space="preserve"> </v>
          </cell>
          <cell r="H97"/>
          <cell r="I97" t="str">
            <v xml:space="preserve"> </v>
          </cell>
        </row>
        <row r="98">
          <cell r="C98"/>
          <cell r="D98"/>
          <cell r="E98"/>
          <cell r="F98"/>
          <cell r="G98"/>
          <cell r="H98" t="str">
            <v>SUB-TOTAL</v>
          </cell>
          <cell r="I98">
            <v>0</v>
          </cell>
        </row>
        <row r="99">
          <cell r="C99"/>
          <cell r="D99"/>
          <cell r="E99"/>
          <cell r="F99"/>
          <cell r="G99"/>
          <cell r="H99"/>
          <cell r="I99"/>
        </row>
        <row r="100">
          <cell r="C100"/>
          <cell r="D100"/>
          <cell r="E100"/>
          <cell r="F100"/>
          <cell r="G100"/>
          <cell r="H100"/>
          <cell r="I100"/>
        </row>
        <row r="101">
          <cell r="C101"/>
          <cell r="D101"/>
          <cell r="E101"/>
          <cell r="F101"/>
          <cell r="G101"/>
          <cell r="H101"/>
          <cell r="I101"/>
        </row>
        <row r="102">
          <cell r="C102" t="str">
            <v>TRABAJADOR</v>
          </cell>
          <cell r="D102"/>
          <cell r="E102" t="str">
            <v>UND</v>
          </cell>
          <cell r="F102" t="str">
            <v>PRECIO-UNIT</v>
          </cell>
          <cell r="G102" t="str">
            <v>CANT</v>
          </cell>
          <cell r="H102" t="str">
            <v>RENDIMIENTO</v>
          </cell>
          <cell r="I102" t="str">
            <v>VALOR</v>
          </cell>
        </row>
        <row r="103">
          <cell r="C103" t="str">
            <v>CUADRILLA B (1 Oficial + 2 Ayudante)</v>
          </cell>
          <cell r="D103"/>
          <cell r="E103" t="str">
            <v>DIA</v>
          </cell>
          <cell r="F103">
            <v>204443</v>
          </cell>
          <cell r="G103">
            <v>1</v>
          </cell>
          <cell r="H103">
            <v>1.6</v>
          </cell>
          <cell r="I103">
            <v>127777</v>
          </cell>
        </row>
        <row r="104">
          <cell r="C104" t="str">
            <v xml:space="preserve"> </v>
          </cell>
          <cell r="D104"/>
          <cell r="E104" t="str">
            <v xml:space="preserve"> </v>
          </cell>
          <cell r="F104" t="str">
            <v xml:space="preserve"> </v>
          </cell>
          <cell r="G104"/>
          <cell r="H104"/>
          <cell r="I104" t="str">
            <v xml:space="preserve"> </v>
          </cell>
        </row>
        <row r="105">
          <cell r="C105" t="str">
            <v xml:space="preserve"> </v>
          </cell>
          <cell r="D105"/>
          <cell r="E105" t="str">
            <v xml:space="preserve"> </v>
          </cell>
          <cell r="F105" t="str">
            <v xml:space="preserve"> </v>
          </cell>
          <cell r="G105"/>
          <cell r="H105"/>
          <cell r="I105" t="str">
            <v xml:space="preserve"> </v>
          </cell>
        </row>
        <row r="106">
          <cell r="C106" t="str">
            <v xml:space="preserve"> </v>
          </cell>
          <cell r="D106"/>
          <cell r="E106" t="str">
            <v xml:space="preserve"> </v>
          </cell>
          <cell r="F106" t="str">
            <v xml:space="preserve"> </v>
          </cell>
          <cell r="G106"/>
          <cell r="H106"/>
          <cell r="I106" t="str">
            <v xml:space="preserve"> </v>
          </cell>
        </row>
        <row r="107">
          <cell r="C107" t="str">
            <v xml:space="preserve"> </v>
          </cell>
          <cell r="D107"/>
          <cell r="E107" t="str">
            <v xml:space="preserve"> </v>
          </cell>
          <cell r="F107" t="str">
            <v xml:space="preserve"> </v>
          </cell>
          <cell r="G107"/>
          <cell r="H107"/>
          <cell r="I107" t="str">
            <v xml:space="preserve"> </v>
          </cell>
        </row>
        <row r="108">
          <cell r="C108" t="str">
            <v xml:space="preserve"> </v>
          </cell>
          <cell r="D108"/>
          <cell r="E108" t="str">
            <v xml:space="preserve"> </v>
          </cell>
          <cell r="F108" t="str">
            <v xml:space="preserve"> </v>
          </cell>
          <cell r="G108"/>
          <cell r="H108"/>
          <cell r="I108" t="str">
            <v xml:space="preserve"> </v>
          </cell>
        </row>
        <row r="109">
          <cell r="C109"/>
          <cell r="D109"/>
          <cell r="E109"/>
          <cell r="F109"/>
          <cell r="G109"/>
          <cell r="H109" t="str">
            <v>SUB-TOTAL</v>
          </cell>
          <cell r="I109">
            <v>127777</v>
          </cell>
        </row>
        <row r="110">
          <cell r="C110"/>
          <cell r="D110"/>
          <cell r="E110"/>
          <cell r="F110"/>
          <cell r="G110"/>
          <cell r="H110"/>
          <cell r="I110"/>
        </row>
        <row r="111">
          <cell r="C111"/>
          <cell r="D111"/>
          <cell r="E111"/>
          <cell r="F111"/>
          <cell r="G111"/>
          <cell r="H111" t="str">
            <v>TOTAL UNITARIO</v>
          </cell>
          <cell r="I111">
            <v>622933</v>
          </cell>
        </row>
        <row r="112">
          <cell r="C112"/>
          <cell r="D112"/>
          <cell r="E112"/>
          <cell r="F112"/>
          <cell r="G112"/>
          <cell r="H112"/>
          <cell r="I112"/>
        </row>
        <row r="113">
          <cell r="C113"/>
          <cell r="D113"/>
          <cell r="E113"/>
          <cell r="F113"/>
          <cell r="G113"/>
          <cell r="H113"/>
          <cell r="I113"/>
        </row>
        <row r="114">
          <cell r="C114"/>
          <cell r="D114"/>
          <cell r="E114"/>
          <cell r="F114"/>
          <cell r="G114"/>
          <cell r="H114"/>
          <cell r="I114"/>
        </row>
        <row r="115">
          <cell r="C115"/>
          <cell r="D115"/>
          <cell r="E115" t="str">
            <v>NUEVO BLOQUE ADMINISTRATIVO USCO
SEDE LA PLATA</v>
          </cell>
          <cell r="F115"/>
          <cell r="G115"/>
          <cell r="H115"/>
          <cell r="I115"/>
        </row>
        <row r="116">
          <cell r="C116"/>
          <cell r="D116"/>
          <cell r="E116" t="str">
            <v>CONTRUCCIÓN INFRAESTRUCTURA</v>
          </cell>
          <cell r="F116"/>
          <cell r="G116"/>
          <cell r="H116"/>
          <cell r="I116"/>
        </row>
        <row r="117">
          <cell r="C117"/>
          <cell r="D117"/>
          <cell r="E117"/>
          <cell r="F117"/>
          <cell r="G117"/>
          <cell r="H117"/>
          <cell r="I117"/>
        </row>
        <row r="118">
          <cell r="C118" t="str">
            <v>ANALISIS DE PRECIOS UNITARIOS</v>
          </cell>
          <cell r="D118"/>
          <cell r="E118"/>
          <cell r="F118"/>
          <cell r="G118"/>
          <cell r="H118"/>
          <cell r="I118"/>
        </row>
        <row r="119">
          <cell r="C119"/>
          <cell r="D119"/>
          <cell r="E119"/>
          <cell r="F119"/>
          <cell r="G119"/>
          <cell r="H119"/>
          <cell r="I119"/>
        </row>
        <row r="120">
          <cell r="C120"/>
          <cell r="D120"/>
          <cell r="E120"/>
          <cell r="F120"/>
          <cell r="G120"/>
          <cell r="H120"/>
          <cell r="I120"/>
        </row>
        <row r="121">
          <cell r="C121">
            <v>2</v>
          </cell>
          <cell r="D121" t="str">
            <v>CIMENTACIÓN</v>
          </cell>
          <cell r="E121"/>
          <cell r="F121" t="str">
            <v xml:space="preserve">UNIDAD: </v>
          </cell>
          <cell r="G121" t="str">
            <v>m³</v>
          </cell>
          <cell r="H121" t="str">
            <v>FECHA:</v>
          </cell>
          <cell r="I121"/>
        </row>
        <row r="122">
          <cell r="C122"/>
          <cell r="D122"/>
          <cell r="E122"/>
          <cell r="F122"/>
          <cell r="G122"/>
          <cell r="H122"/>
          <cell r="I122"/>
        </row>
        <row r="123">
          <cell r="C123">
            <v>44257</v>
          </cell>
          <cell r="D123" t="str">
            <v>ACTIVIDAD:</v>
          </cell>
          <cell r="E123" t="str">
            <v>Zapatas en concreto de 3.000 PSI (210 Kg/cm²)</v>
          </cell>
          <cell r="F123"/>
          <cell r="G123"/>
          <cell r="H123" t="str">
            <v>VALOR:</v>
          </cell>
          <cell r="I123">
            <v>616136</v>
          </cell>
        </row>
        <row r="124">
          <cell r="C124"/>
          <cell r="D124"/>
          <cell r="E124"/>
          <cell r="F124"/>
          <cell r="G124"/>
          <cell r="H124"/>
          <cell r="I124"/>
        </row>
        <row r="125">
          <cell r="C125"/>
          <cell r="D125"/>
          <cell r="E125"/>
          <cell r="F125"/>
          <cell r="G125"/>
          <cell r="H125"/>
          <cell r="I125"/>
        </row>
        <row r="126">
          <cell r="C126"/>
          <cell r="D126"/>
          <cell r="E126"/>
          <cell r="F126"/>
          <cell r="G126"/>
          <cell r="H126"/>
          <cell r="I126"/>
        </row>
        <row r="127">
          <cell r="C127" t="str">
            <v>DESCRIPCION</v>
          </cell>
          <cell r="D127"/>
          <cell r="E127"/>
          <cell r="F127" t="str">
            <v>UND</v>
          </cell>
          <cell r="G127" t="str">
            <v>PRECIO-UNIT</v>
          </cell>
          <cell r="H127" t="str">
            <v>RENDIMIENTO</v>
          </cell>
          <cell r="I127" t="str">
            <v>VALOR</v>
          </cell>
        </row>
        <row r="128">
          <cell r="C128" t="str">
            <v>Herramienta menor</v>
          </cell>
          <cell r="D128"/>
          <cell r="E128"/>
          <cell r="F128" t="str">
            <v>%</v>
          </cell>
          <cell r="G128">
            <v>120261</v>
          </cell>
          <cell r="H128">
            <v>0.05</v>
          </cell>
          <cell r="I128">
            <v>6013</v>
          </cell>
        </row>
        <row r="129">
          <cell r="C129" t="str">
            <v>Vibrador de concreto</v>
          </cell>
          <cell r="D129"/>
          <cell r="E129"/>
          <cell r="F129" t="str">
            <v>Dia</v>
          </cell>
          <cell r="G129">
            <v>30000</v>
          </cell>
          <cell r="H129">
            <v>10.1</v>
          </cell>
          <cell r="I129">
            <v>2970</v>
          </cell>
        </row>
        <row r="130">
          <cell r="C130" t="str">
            <v xml:space="preserve"> </v>
          </cell>
          <cell r="D130"/>
          <cell r="E130"/>
          <cell r="F130" t="str">
            <v xml:space="preserve"> </v>
          </cell>
          <cell r="G130" t="str">
            <v xml:space="preserve"> </v>
          </cell>
          <cell r="H130"/>
          <cell r="I130" t="str">
            <v xml:space="preserve"> </v>
          </cell>
        </row>
        <row r="131">
          <cell r="C131" t="str">
            <v xml:space="preserve"> </v>
          </cell>
          <cell r="D131"/>
          <cell r="E131"/>
          <cell r="F131" t="str">
            <v xml:space="preserve"> </v>
          </cell>
          <cell r="G131" t="str">
            <v xml:space="preserve"> </v>
          </cell>
          <cell r="H131" t="str">
            <v xml:space="preserve"> </v>
          </cell>
          <cell r="I131" t="str">
            <v xml:space="preserve"> </v>
          </cell>
        </row>
        <row r="132">
          <cell r="C132" t="str">
            <v xml:space="preserve"> </v>
          </cell>
          <cell r="D132"/>
          <cell r="E132"/>
          <cell r="F132" t="str">
            <v xml:space="preserve"> </v>
          </cell>
          <cell r="G132" t="str">
            <v xml:space="preserve"> </v>
          </cell>
          <cell r="H132" t="str">
            <v xml:space="preserve"> </v>
          </cell>
          <cell r="I132" t="str">
            <v xml:space="preserve"> </v>
          </cell>
        </row>
        <row r="133">
          <cell r="C133" t="str">
            <v xml:space="preserve"> </v>
          </cell>
          <cell r="D133"/>
          <cell r="E133"/>
          <cell r="F133" t="str">
            <v xml:space="preserve"> </v>
          </cell>
          <cell r="G133" t="str">
            <v xml:space="preserve"> </v>
          </cell>
          <cell r="H133" t="str">
            <v xml:space="preserve"> </v>
          </cell>
          <cell r="I133" t="str">
            <v xml:space="preserve"> </v>
          </cell>
        </row>
        <row r="134">
          <cell r="C134"/>
          <cell r="D134"/>
          <cell r="E134"/>
          <cell r="F134"/>
          <cell r="G134"/>
          <cell r="H134" t="str">
            <v>SUB-TOTAL</v>
          </cell>
          <cell r="I134">
            <v>8983</v>
          </cell>
        </row>
        <row r="135">
          <cell r="C135"/>
          <cell r="D135"/>
          <cell r="E135"/>
          <cell r="F135"/>
          <cell r="G135"/>
          <cell r="H135"/>
          <cell r="I135"/>
        </row>
        <row r="136">
          <cell r="C136"/>
          <cell r="D136"/>
          <cell r="E136"/>
          <cell r="F136"/>
          <cell r="G136"/>
          <cell r="H136"/>
          <cell r="I136"/>
        </row>
        <row r="137">
          <cell r="C137"/>
          <cell r="D137"/>
          <cell r="E137"/>
          <cell r="F137"/>
          <cell r="G137"/>
          <cell r="H137"/>
          <cell r="I137"/>
        </row>
        <row r="138">
          <cell r="C138" t="str">
            <v>DESCRIPCION</v>
          </cell>
          <cell r="D138"/>
          <cell r="E138"/>
          <cell r="F138" t="str">
            <v>UND</v>
          </cell>
          <cell r="G138" t="str">
            <v>PRECIO-UNIT</v>
          </cell>
          <cell r="H138" t="str">
            <v>CANT</v>
          </cell>
          <cell r="I138" t="str">
            <v>VALOR</v>
          </cell>
        </row>
        <row r="139">
          <cell r="C139" t="str">
            <v>Concreto de 3000 PSI, incluye desperdicio 5%</v>
          </cell>
          <cell r="D139"/>
          <cell r="E139"/>
          <cell r="F139" t="str">
            <v>m³</v>
          </cell>
          <cell r="G139">
            <v>471876</v>
          </cell>
          <cell r="H139">
            <v>1.03</v>
          </cell>
          <cell r="I139">
            <v>486032</v>
          </cell>
        </row>
        <row r="140">
          <cell r="C140" t="str">
            <v xml:space="preserve">Formaleta en madera </v>
          </cell>
          <cell r="D140"/>
          <cell r="E140"/>
          <cell r="F140" t="str">
            <v>ml</v>
          </cell>
          <cell r="G140">
            <v>14000</v>
          </cell>
          <cell r="H140">
            <v>0.05</v>
          </cell>
          <cell r="I140">
            <v>700</v>
          </cell>
        </row>
        <row r="141">
          <cell r="C141" t="str">
            <v>Puntilla de 2"</v>
          </cell>
          <cell r="D141"/>
          <cell r="E141"/>
          <cell r="F141" t="str">
            <v>lb</v>
          </cell>
          <cell r="G141">
            <v>3200</v>
          </cell>
          <cell r="H141">
            <v>0.05</v>
          </cell>
          <cell r="I141">
            <v>160</v>
          </cell>
        </row>
        <row r="142">
          <cell r="C142"/>
          <cell r="D142"/>
          <cell r="E142"/>
          <cell r="F142" t="str">
            <v xml:space="preserve"> </v>
          </cell>
          <cell r="G142" t="str">
            <v xml:space="preserve"> </v>
          </cell>
          <cell r="H142"/>
          <cell r="I142" t="str">
            <v xml:space="preserve"> </v>
          </cell>
        </row>
        <row r="143">
          <cell r="C143" t="str">
            <v xml:space="preserve"> </v>
          </cell>
          <cell r="D143"/>
          <cell r="E143"/>
          <cell r="F143" t="str">
            <v xml:space="preserve"> </v>
          </cell>
          <cell r="G143" t="str">
            <v xml:space="preserve"> </v>
          </cell>
          <cell r="H143"/>
          <cell r="I143" t="str">
            <v xml:space="preserve"> </v>
          </cell>
        </row>
        <row r="144">
          <cell r="C144" t="str">
            <v xml:space="preserve"> </v>
          </cell>
          <cell r="D144"/>
          <cell r="E144"/>
          <cell r="F144" t="str">
            <v xml:space="preserve"> </v>
          </cell>
          <cell r="G144" t="str">
            <v xml:space="preserve"> </v>
          </cell>
          <cell r="H144"/>
          <cell r="I144" t="str">
            <v xml:space="preserve"> </v>
          </cell>
        </row>
        <row r="145">
          <cell r="C145"/>
          <cell r="D145"/>
          <cell r="E145"/>
          <cell r="F145"/>
          <cell r="G145"/>
          <cell r="H145" t="str">
            <v>SUB-TOTAL</v>
          </cell>
          <cell r="I145">
            <v>486892</v>
          </cell>
        </row>
        <row r="146">
          <cell r="C146"/>
          <cell r="D146"/>
          <cell r="E146"/>
          <cell r="F146"/>
          <cell r="G146"/>
          <cell r="H146"/>
          <cell r="I146"/>
        </row>
        <row r="147">
          <cell r="C147"/>
          <cell r="D147"/>
          <cell r="E147"/>
          <cell r="F147"/>
          <cell r="G147"/>
          <cell r="H147"/>
          <cell r="I147"/>
        </row>
        <row r="148">
          <cell r="C148"/>
          <cell r="D148"/>
          <cell r="E148"/>
          <cell r="F148"/>
          <cell r="G148"/>
          <cell r="H148"/>
          <cell r="I148"/>
        </row>
        <row r="149">
          <cell r="C149" t="str">
            <v>DESCRIPCION</v>
          </cell>
          <cell r="D149"/>
          <cell r="E149" t="str">
            <v>DISTANCIA</v>
          </cell>
          <cell r="F149" t="str">
            <v>UND</v>
          </cell>
          <cell r="G149" t="str">
            <v>PRECIO-UNIT</v>
          </cell>
          <cell r="H149" t="str">
            <v>CANT</v>
          </cell>
          <cell r="I149" t="str">
            <v>VALOR</v>
          </cell>
        </row>
        <row r="150">
          <cell r="C150" t="str">
            <v xml:space="preserve"> </v>
          </cell>
          <cell r="D150"/>
          <cell r="E150"/>
          <cell r="F150" t="str">
            <v xml:space="preserve"> </v>
          </cell>
          <cell r="G150" t="str">
            <v xml:space="preserve"> </v>
          </cell>
          <cell r="H150"/>
          <cell r="I150" t="str">
            <v xml:space="preserve"> </v>
          </cell>
        </row>
        <row r="151">
          <cell r="C151" t="str">
            <v xml:space="preserve"> </v>
          </cell>
          <cell r="D151"/>
          <cell r="E151"/>
          <cell r="F151" t="str">
            <v xml:space="preserve"> </v>
          </cell>
          <cell r="G151" t="str">
            <v xml:space="preserve"> </v>
          </cell>
          <cell r="H151"/>
          <cell r="I151" t="str">
            <v xml:space="preserve"> </v>
          </cell>
        </row>
        <row r="152">
          <cell r="C152" t="str">
            <v xml:space="preserve"> </v>
          </cell>
          <cell r="D152"/>
          <cell r="E152"/>
          <cell r="F152" t="str">
            <v xml:space="preserve"> </v>
          </cell>
          <cell r="G152" t="str">
            <v xml:space="preserve"> </v>
          </cell>
          <cell r="H152"/>
          <cell r="I152" t="str">
            <v xml:space="preserve"> </v>
          </cell>
        </row>
        <row r="153">
          <cell r="C153" t="str">
            <v xml:space="preserve"> </v>
          </cell>
          <cell r="D153"/>
          <cell r="E153"/>
          <cell r="F153" t="str">
            <v xml:space="preserve"> </v>
          </cell>
          <cell r="G153" t="str">
            <v xml:space="preserve"> </v>
          </cell>
          <cell r="H153"/>
          <cell r="I153" t="str">
            <v xml:space="preserve"> </v>
          </cell>
        </row>
        <row r="154">
          <cell r="C154" t="str">
            <v xml:space="preserve"> </v>
          </cell>
          <cell r="D154"/>
          <cell r="E154"/>
          <cell r="F154" t="str">
            <v xml:space="preserve"> </v>
          </cell>
          <cell r="G154" t="str">
            <v xml:space="preserve"> </v>
          </cell>
          <cell r="H154"/>
          <cell r="I154" t="str">
            <v xml:space="preserve"> </v>
          </cell>
        </row>
        <row r="155">
          <cell r="C155" t="str">
            <v xml:space="preserve"> </v>
          </cell>
          <cell r="D155"/>
          <cell r="E155"/>
          <cell r="F155" t="str">
            <v xml:space="preserve"> </v>
          </cell>
          <cell r="G155" t="str">
            <v xml:space="preserve"> </v>
          </cell>
          <cell r="H155"/>
          <cell r="I155" t="str">
            <v xml:space="preserve"> </v>
          </cell>
        </row>
        <row r="156">
          <cell r="C156"/>
          <cell r="D156"/>
          <cell r="E156"/>
          <cell r="F156"/>
          <cell r="G156"/>
          <cell r="H156" t="str">
            <v>SUB-TOTAL</v>
          </cell>
          <cell r="I156">
            <v>0</v>
          </cell>
        </row>
        <row r="157">
          <cell r="C157"/>
          <cell r="D157"/>
          <cell r="E157"/>
          <cell r="F157"/>
          <cell r="G157"/>
          <cell r="H157"/>
          <cell r="I157"/>
        </row>
        <row r="158">
          <cell r="C158"/>
          <cell r="D158"/>
          <cell r="E158"/>
          <cell r="F158"/>
          <cell r="G158"/>
          <cell r="H158"/>
          <cell r="I158"/>
        </row>
        <row r="159">
          <cell r="C159"/>
          <cell r="D159"/>
          <cell r="E159"/>
          <cell r="F159"/>
          <cell r="G159"/>
          <cell r="H159"/>
          <cell r="I159"/>
        </row>
        <row r="160">
          <cell r="C160" t="str">
            <v>TRABAJADOR</v>
          </cell>
          <cell r="D160"/>
          <cell r="E160" t="str">
            <v>UND</v>
          </cell>
          <cell r="F160" t="str">
            <v>PRECIO-UNIT</v>
          </cell>
          <cell r="G160" t="str">
            <v>CANT</v>
          </cell>
          <cell r="H160" t="str">
            <v>RENDIMIENTO</v>
          </cell>
          <cell r="I160" t="str">
            <v>VALOR</v>
          </cell>
        </row>
        <row r="161">
          <cell r="C161" t="str">
            <v>CUADRILLA B (1 Oficial + 2 Ayudante)</v>
          </cell>
          <cell r="D161"/>
          <cell r="E161" t="str">
            <v>DIA</v>
          </cell>
          <cell r="F161">
            <v>204443</v>
          </cell>
          <cell r="G161">
            <v>1</v>
          </cell>
          <cell r="H161">
            <v>1.7</v>
          </cell>
          <cell r="I161">
            <v>120261</v>
          </cell>
        </row>
        <row r="162">
          <cell r="C162" t="str">
            <v xml:space="preserve"> </v>
          </cell>
          <cell r="D162"/>
          <cell r="E162" t="str">
            <v xml:space="preserve"> </v>
          </cell>
          <cell r="F162" t="str">
            <v xml:space="preserve"> </v>
          </cell>
          <cell r="G162"/>
          <cell r="H162"/>
          <cell r="I162" t="str">
            <v xml:space="preserve"> </v>
          </cell>
        </row>
        <row r="163">
          <cell r="C163" t="str">
            <v xml:space="preserve"> </v>
          </cell>
          <cell r="D163"/>
          <cell r="E163" t="str">
            <v xml:space="preserve"> </v>
          </cell>
          <cell r="F163" t="str">
            <v xml:space="preserve"> </v>
          </cell>
          <cell r="G163"/>
          <cell r="H163"/>
          <cell r="I163" t="str">
            <v xml:space="preserve"> </v>
          </cell>
        </row>
        <row r="164">
          <cell r="C164" t="str">
            <v xml:space="preserve"> </v>
          </cell>
          <cell r="D164"/>
          <cell r="E164" t="str">
            <v xml:space="preserve"> </v>
          </cell>
          <cell r="F164" t="str">
            <v xml:space="preserve"> </v>
          </cell>
          <cell r="G164"/>
          <cell r="H164"/>
          <cell r="I164" t="str">
            <v xml:space="preserve"> </v>
          </cell>
        </row>
        <row r="165">
          <cell r="C165" t="str">
            <v xml:space="preserve"> </v>
          </cell>
          <cell r="D165"/>
          <cell r="E165" t="str">
            <v xml:space="preserve"> </v>
          </cell>
          <cell r="F165" t="str">
            <v xml:space="preserve"> </v>
          </cell>
          <cell r="G165"/>
          <cell r="H165"/>
          <cell r="I165" t="str">
            <v xml:space="preserve"> </v>
          </cell>
        </row>
        <row r="166">
          <cell r="C166" t="str">
            <v xml:space="preserve"> </v>
          </cell>
          <cell r="D166"/>
          <cell r="E166" t="str">
            <v xml:space="preserve"> </v>
          </cell>
          <cell r="F166" t="str">
            <v xml:space="preserve"> </v>
          </cell>
          <cell r="G166"/>
          <cell r="H166"/>
          <cell r="I166" t="str">
            <v xml:space="preserve"> </v>
          </cell>
        </row>
        <row r="167">
          <cell r="C167"/>
          <cell r="D167"/>
          <cell r="E167"/>
          <cell r="F167"/>
          <cell r="G167"/>
          <cell r="H167" t="str">
            <v>SUB-TOTAL</v>
          </cell>
          <cell r="I167">
            <v>120261</v>
          </cell>
        </row>
        <row r="168">
          <cell r="C168"/>
          <cell r="D168"/>
          <cell r="E168"/>
          <cell r="F168"/>
          <cell r="G168"/>
          <cell r="H168"/>
          <cell r="I168"/>
        </row>
        <row r="169">
          <cell r="C169"/>
          <cell r="D169"/>
          <cell r="E169"/>
          <cell r="F169"/>
          <cell r="G169"/>
          <cell r="H169" t="str">
            <v>TOTAL UNITARIO</v>
          </cell>
          <cell r="I169">
            <v>616136</v>
          </cell>
        </row>
        <row r="170">
          <cell r="C170"/>
          <cell r="D170"/>
          <cell r="E170"/>
          <cell r="F170"/>
          <cell r="G170"/>
          <cell r="H170"/>
          <cell r="I170"/>
        </row>
        <row r="171">
          <cell r="C171"/>
          <cell r="D171"/>
          <cell r="E171"/>
          <cell r="F171"/>
          <cell r="G171"/>
          <cell r="H171"/>
          <cell r="I171"/>
        </row>
        <row r="172">
          <cell r="C172"/>
          <cell r="D172"/>
          <cell r="E172"/>
          <cell r="F172"/>
          <cell r="G172"/>
          <cell r="H172"/>
          <cell r="I172"/>
        </row>
        <row r="173">
          <cell r="C173"/>
          <cell r="D173"/>
          <cell r="E173" t="str">
            <v>NUEVO BLOQUE ADMINISTRATIVO USCO
SEDE LA PLATA</v>
          </cell>
          <cell r="F173"/>
          <cell r="G173"/>
          <cell r="H173"/>
          <cell r="I173"/>
        </row>
        <row r="174">
          <cell r="C174"/>
          <cell r="D174"/>
          <cell r="E174" t="str">
            <v>CONTRUCCIÓN INFRAESTRUCTURA</v>
          </cell>
          <cell r="F174"/>
          <cell r="G174"/>
          <cell r="H174"/>
          <cell r="I174"/>
        </row>
        <row r="175">
          <cell r="C175"/>
          <cell r="D175"/>
          <cell r="E175"/>
          <cell r="F175"/>
          <cell r="G175"/>
          <cell r="H175"/>
          <cell r="I175"/>
        </row>
        <row r="176">
          <cell r="C176" t="str">
            <v>ANALISIS DE PRECIOS UNITARIOS</v>
          </cell>
          <cell r="D176"/>
          <cell r="E176"/>
          <cell r="F176"/>
          <cell r="G176"/>
          <cell r="H176"/>
          <cell r="I176"/>
        </row>
        <row r="177">
          <cell r="C177">
            <v>2</v>
          </cell>
          <cell r="D177" t="str">
            <v>CIMENTACIÓN</v>
          </cell>
          <cell r="E177"/>
          <cell r="F177" t="str">
            <v xml:space="preserve">UNIDAD: </v>
          </cell>
          <cell r="G177" t="str">
            <v>Kg</v>
          </cell>
          <cell r="H177" t="str">
            <v>FECHA:</v>
          </cell>
          <cell r="I177"/>
        </row>
        <row r="178">
          <cell r="C178"/>
          <cell r="D178"/>
          <cell r="E178"/>
          <cell r="F178"/>
          <cell r="G178"/>
          <cell r="H178"/>
          <cell r="I178"/>
        </row>
        <row r="179">
          <cell r="C179">
            <v>44288</v>
          </cell>
          <cell r="D179" t="str">
            <v>ACTIVIDAD:</v>
          </cell>
          <cell r="E179" t="str">
            <v>Acero de refuerzo PDR-60, Incluye suministro, figurado y amarre</v>
          </cell>
          <cell r="F179"/>
          <cell r="G179"/>
          <cell r="H179" t="str">
            <v>VALOR:</v>
          </cell>
          <cell r="I179">
            <v>5904</v>
          </cell>
        </row>
        <row r="180">
          <cell r="C180"/>
          <cell r="D180"/>
          <cell r="E180"/>
          <cell r="F180"/>
          <cell r="G180"/>
          <cell r="H180"/>
          <cell r="I180"/>
        </row>
        <row r="181">
          <cell r="C181"/>
          <cell r="D181"/>
          <cell r="E181"/>
          <cell r="F181"/>
          <cell r="G181"/>
          <cell r="H181"/>
          <cell r="I181"/>
        </row>
        <row r="182">
          <cell r="C182"/>
          <cell r="D182"/>
          <cell r="E182"/>
          <cell r="F182"/>
          <cell r="G182"/>
          <cell r="H182"/>
          <cell r="I182"/>
        </row>
        <row r="183">
          <cell r="C183" t="str">
            <v>DESCRIPCION</v>
          </cell>
          <cell r="D183"/>
          <cell r="E183"/>
          <cell r="F183" t="str">
            <v>UND</v>
          </cell>
          <cell r="G183" t="str">
            <v>PRECIO-UNIT</v>
          </cell>
          <cell r="H183" t="str">
            <v>RENDIMIENTO</v>
          </cell>
          <cell r="I183" t="str">
            <v>VALOR</v>
          </cell>
        </row>
        <row r="184">
          <cell r="C184" t="str">
            <v>Herramienta menor</v>
          </cell>
          <cell r="D184"/>
          <cell r="E184"/>
          <cell r="F184" t="str">
            <v>%</v>
          </cell>
          <cell r="G184">
            <v>867</v>
          </cell>
          <cell r="H184">
            <v>0.05</v>
          </cell>
          <cell r="I184">
            <v>43</v>
          </cell>
        </row>
        <row r="185">
          <cell r="C185" t="str">
            <v xml:space="preserve"> </v>
          </cell>
          <cell r="D185"/>
          <cell r="E185"/>
          <cell r="F185" t="str">
            <v xml:space="preserve"> </v>
          </cell>
          <cell r="G185" t="str">
            <v xml:space="preserve"> </v>
          </cell>
          <cell r="H185" t="str">
            <v xml:space="preserve"> </v>
          </cell>
          <cell r="I185" t="str">
            <v xml:space="preserve"> </v>
          </cell>
        </row>
        <row r="186">
          <cell r="C186" t="str">
            <v xml:space="preserve"> </v>
          </cell>
          <cell r="D186"/>
          <cell r="E186"/>
          <cell r="F186" t="str">
            <v xml:space="preserve"> </v>
          </cell>
          <cell r="G186" t="str">
            <v xml:space="preserve"> </v>
          </cell>
          <cell r="H186" t="str">
            <v xml:space="preserve"> </v>
          </cell>
          <cell r="I186" t="str">
            <v xml:space="preserve"> </v>
          </cell>
        </row>
        <row r="187">
          <cell r="C187" t="str">
            <v xml:space="preserve"> </v>
          </cell>
          <cell r="D187"/>
          <cell r="E187"/>
          <cell r="F187" t="str">
            <v xml:space="preserve"> </v>
          </cell>
          <cell r="G187" t="str">
            <v xml:space="preserve"> </v>
          </cell>
          <cell r="H187" t="str">
            <v xml:space="preserve"> </v>
          </cell>
          <cell r="I187" t="str">
            <v xml:space="preserve"> </v>
          </cell>
        </row>
        <row r="188">
          <cell r="C188" t="str">
            <v xml:space="preserve"> </v>
          </cell>
          <cell r="D188"/>
          <cell r="E188"/>
          <cell r="F188" t="str">
            <v xml:space="preserve"> </v>
          </cell>
          <cell r="G188" t="str">
            <v xml:space="preserve"> </v>
          </cell>
          <cell r="H188" t="str">
            <v xml:space="preserve"> </v>
          </cell>
          <cell r="I188" t="str">
            <v xml:space="preserve"> </v>
          </cell>
        </row>
        <row r="189">
          <cell r="C189" t="str">
            <v xml:space="preserve"> </v>
          </cell>
          <cell r="D189"/>
          <cell r="E189"/>
          <cell r="F189" t="str">
            <v xml:space="preserve"> </v>
          </cell>
          <cell r="G189" t="str">
            <v xml:space="preserve"> </v>
          </cell>
          <cell r="H189" t="str">
            <v xml:space="preserve"> </v>
          </cell>
          <cell r="I189" t="str">
            <v xml:space="preserve"> </v>
          </cell>
        </row>
        <row r="190">
          <cell r="C190"/>
          <cell r="D190"/>
          <cell r="E190"/>
          <cell r="F190"/>
          <cell r="G190"/>
          <cell r="H190" t="str">
            <v>SUB-TOTAL</v>
          </cell>
          <cell r="I190">
            <v>43</v>
          </cell>
        </row>
        <row r="191">
          <cell r="C191"/>
          <cell r="D191"/>
          <cell r="E191"/>
          <cell r="F191"/>
          <cell r="G191"/>
          <cell r="H191"/>
          <cell r="I191"/>
        </row>
        <row r="192">
          <cell r="C192"/>
          <cell r="D192"/>
          <cell r="E192"/>
          <cell r="F192"/>
          <cell r="G192"/>
          <cell r="H192"/>
          <cell r="I192"/>
        </row>
        <row r="193">
          <cell r="C193"/>
          <cell r="D193"/>
          <cell r="E193"/>
          <cell r="F193"/>
          <cell r="G193"/>
          <cell r="H193"/>
          <cell r="I193"/>
        </row>
        <row r="194">
          <cell r="C194" t="str">
            <v>DESCRIPCION</v>
          </cell>
          <cell r="D194"/>
          <cell r="E194"/>
          <cell r="F194" t="str">
            <v>UND</v>
          </cell>
          <cell r="G194" t="str">
            <v>PRECIO-UNIT</v>
          </cell>
          <cell r="H194" t="str">
            <v>CANT</v>
          </cell>
          <cell r="I194" t="str">
            <v>VALOR</v>
          </cell>
        </row>
        <row r="195">
          <cell r="C195" t="str">
            <v>Alambre negro cal 17</v>
          </cell>
          <cell r="D195"/>
          <cell r="E195"/>
          <cell r="F195" t="str">
            <v>Kg</v>
          </cell>
          <cell r="G195">
            <v>7800</v>
          </cell>
          <cell r="H195">
            <v>0.03</v>
          </cell>
          <cell r="I195">
            <v>234</v>
          </cell>
        </row>
        <row r="196">
          <cell r="C196" t="str">
            <v xml:space="preserve">Acero 60.000 PSI </v>
          </cell>
          <cell r="D196"/>
          <cell r="E196"/>
          <cell r="F196" t="str">
            <v>Kg</v>
          </cell>
          <cell r="G196">
            <v>4300</v>
          </cell>
          <cell r="H196">
            <v>1.05</v>
          </cell>
          <cell r="I196">
            <v>4515</v>
          </cell>
        </row>
        <row r="197">
          <cell r="C197" t="str">
            <v>Hoja para segueta</v>
          </cell>
          <cell r="D197"/>
          <cell r="E197"/>
          <cell r="F197" t="str">
            <v>Und</v>
          </cell>
          <cell r="G197">
            <v>3500</v>
          </cell>
          <cell r="H197">
            <v>7.0000000000000007E-2</v>
          </cell>
          <cell r="I197">
            <v>245</v>
          </cell>
        </row>
        <row r="198">
          <cell r="C198" t="str">
            <v xml:space="preserve"> </v>
          </cell>
          <cell r="D198"/>
          <cell r="E198"/>
          <cell r="F198" t="str">
            <v xml:space="preserve"> </v>
          </cell>
          <cell r="G198" t="str">
            <v xml:space="preserve"> </v>
          </cell>
          <cell r="H198"/>
          <cell r="I198" t="str">
            <v xml:space="preserve"> </v>
          </cell>
        </row>
        <row r="199">
          <cell r="C199" t="str">
            <v xml:space="preserve"> </v>
          </cell>
          <cell r="D199"/>
          <cell r="E199"/>
          <cell r="F199" t="str">
            <v xml:space="preserve"> </v>
          </cell>
          <cell r="G199" t="str">
            <v xml:space="preserve"> </v>
          </cell>
          <cell r="H199"/>
          <cell r="I199" t="str">
            <v xml:space="preserve"> </v>
          </cell>
        </row>
        <row r="200">
          <cell r="C200" t="str">
            <v xml:space="preserve"> </v>
          </cell>
          <cell r="D200"/>
          <cell r="E200"/>
          <cell r="F200" t="str">
            <v xml:space="preserve"> </v>
          </cell>
          <cell r="G200" t="str">
            <v xml:space="preserve"> </v>
          </cell>
          <cell r="H200"/>
          <cell r="I200" t="str">
            <v xml:space="preserve"> </v>
          </cell>
        </row>
        <row r="201">
          <cell r="C201"/>
          <cell r="D201"/>
          <cell r="E201"/>
          <cell r="F201"/>
          <cell r="G201"/>
          <cell r="H201" t="str">
            <v>SUB-TOTAL</v>
          </cell>
          <cell r="I201">
            <v>4994</v>
          </cell>
        </row>
        <row r="202">
          <cell r="C202"/>
          <cell r="D202"/>
          <cell r="E202"/>
          <cell r="F202"/>
          <cell r="G202"/>
          <cell r="H202"/>
          <cell r="I202"/>
        </row>
        <row r="203">
          <cell r="C203"/>
          <cell r="D203"/>
          <cell r="E203"/>
          <cell r="F203"/>
          <cell r="G203"/>
          <cell r="H203"/>
          <cell r="I203"/>
        </row>
        <row r="204">
          <cell r="C204"/>
          <cell r="D204"/>
          <cell r="E204"/>
          <cell r="F204"/>
          <cell r="G204"/>
          <cell r="H204"/>
          <cell r="I204"/>
        </row>
        <row r="205">
          <cell r="C205" t="str">
            <v>DESCRIPCION</v>
          </cell>
          <cell r="D205"/>
          <cell r="E205" t="str">
            <v>DISTANCIA</v>
          </cell>
          <cell r="F205" t="str">
            <v>UND</v>
          </cell>
          <cell r="G205" t="str">
            <v>PRECIO-UNIT</v>
          </cell>
          <cell r="H205" t="str">
            <v>CANT</v>
          </cell>
          <cell r="I205" t="str">
            <v>VALOR</v>
          </cell>
        </row>
        <row r="206">
          <cell r="C206" t="str">
            <v xml:space="preserve"> </v>
          </cell>
          <cell r="D206"/>
          <cell r="E206"/>
          <cell r="F206" t="str">
            <v xml:space="preserve"> </v>
          </cell>
          <cell r="G206" t="str">
            <v xml:space="preserve"> </v>
          </cell>
          <cell r="H206"/>
          <cell r="I206" t="str">
            <v xml:space="preserve"> </v>
          </cell>
        </row>
        <row r="207">
          <cell r="C207" t="str">
            <v xml:space="preserve"> </v>
          </cell>
          <cell r="D207"/>
          <cell r="E207"/>
          <cell r="F207" t="str">
            <v xml:space="preserve"> </v>
          </cell>
          <cell r="G207" t="str">
            <v xml:space="preserve"> </v>
          </cell>
          <cell r="H207"/>
          <cell r="I207" t="str">
            <v xml:space="preserve"> </v>
          </cell>
        </row>
        <row r="208">
          <cell r="C208" t="str">
            <v xml:space="preserve"> </v>
          </cell>
          <cell r="D208"/>
          <cell r="E208"/>
          <cell r="F208" t="str">
            <v xml:space="preserve"> </v>
          </cell>
          <cell r="G208" t="str">
            <v xml:space="preserve"> </v>
          </cell>
          <cell r="H208"/>
          <cell r="I208" t="str">
            <v xml:space="preserve"> </v>
          </cell>
        </row>
        <row r="209">
          <cell r="C209" t="str">
            <v xml:space="preserve"> </v>
          </cell>
          <cell r="D209"/>
          <cell r="E209"/>
          <cell r="F209" t="str">
            <v xml:space="preserve"> </v>
          </cell>
          <cell r="G209" t="str">
            <v xml:space="preserve"> </v>
          </cell>
          <cell r="H209"/>
          <cell r="I209" t="str">
            <v xml:space="preserve"> </v>
          </cell>
        </row>
        <row r="210">
          <cell r="C210" t="str">
            <v xml:space="preserve"> </v>
          </cell>
          <cell r="D210"/>
          <cell r="E210"/>
          <cell r="F210" t="str">
            <v xml:space="preserve"> </v>
          </cell>
          <cell r="G210" t="str">
            <v xml:space="preserve"> </v>
          </cell>
          <cell r="H210"/>
          <cell r="I210" t="str">
            <v xml:space="preserve"> </v>
          </cell>
        </row>
        <row r="211">
          <cell r="C211" t="str">
            <v xml:space="preserve"> </v>
          </cell>
          <cell r="D211"/>
          <cell r="E211"/>
          <cell r="F211" t="str">
            <v xml:space="preserve"> </v>
          </cell>
          <cell r="G211" t="str">
            <v xml:space="preserve"> </v>
          </cell>
          <cell r="H211"/>
          <cell r="I211" t="str">
            <v xml:space="preserve"> </v>
          </cell>
        </row>
        <row r="212">
          <cell r="C212"/>
          <cell r="D212"/>
          <cell r="E212"/>
          <cell r="F212"/>
          <cell r="G212"/>
          <cell r="H212" t="str">
            <v>SUB-TOTAL</v>
          </cell>
          <cell r="I212">
            <v>0</v>
          </cell>
        </row>
        <row r="213">
          <cell r="C213"/>
          <cell r="D213"/>
          <cell r="E213"/>
          <cell r="F213"/>
          <cell r="G213"/>
          <cell r="H213"/>
          <cell r="I213"/>
        </row>
        <row r="214">
          <cell r="C214"/>
          <cell r="D214"/>
          <cell r="E214"/>
          <cell r="F214"/>
          <cell r="G214"/>
          <cell r="H214"/>
          <cell r="I214"/>
        </row>
        <row r="215">
          <cell r="C215"/>
          <cell r="D215"/>
          <cell r="E215"/>
          <cell r="F215"/>
          <cell r="G215"/>
          <cell r="H215"/>
          <cell r="I215"/>
        </row>
        <row r="216">
          <cell r="C216" t="str">
            <v>TRABAJADOR</v>
          </cell>
          <cell r="D216"/>
          <cell r="E216" t="str">
            <v>UND</v>
          </cell>
          <cell r="F216" t="str">
            <v>PRECIO-UNIT</v>
          </cell>
          <cell r="G216" t="str">
            <v>CANT</v>
          </cell>
          <cell r="H216" t="str">
            <v>RENDIMIENTO</v>
          </cell>
          <cell r="I216" t="str">
            <v>VALOR</v>
          </cell>
        </row>
        <row r="217">
          <cell r="C217" t="str">
            <v>AYUDANTE AA (ALBAÑILERIA)</v>
          </cell>
          <cell r="D217"/>
          <cell r="E217" t="str">
            <v>DIA</v>
          </cell>
          <cell r="F217">
            <v>52003</v>
          </cell>
          <cell r="G217">
            <v>2</v>
          </cell>
          <cell r="H217">
            <v>120</v>
          </cell>
          <cell r="I217">
            <v>867</v>
          </cell>
        </row>
        <row r="218">
          <cell r="C218" t="str">
            <v xml:space="preserve"> </v>
          </cell>
          <cell r="D218"/>
          <cell r="E218" t="str">
            <v xml:space="preserve"> </v>
          </cell>
          <cell r="F218" t="str">
            <v xml:space="preserve"> </v>
          </cell>
          <cell r="G218"/>
          <cell r="H218"/>
          <cell r="I218" t="str">
            <v xml:space="preserve"> </v>
          </cell>
        </row>
        <row r="219">
          <cell r="C219" t="str">
            <v xml:space="preserve"> </v>
          </cell>
          <cell r="D219"/>
          <cell r="E219" t="str">
            <v xml:space="preserve"> </v>
          </cell>
          <cell r="F219" t="str">
            <v xml:space="preserve"> </v>
          </cell>
          <cell r="G219"/>
          <cell r="H219"/>
          <cell r="I219" t="str">
            <v xml:space="preserve"> </v>
          </cell>
        </row>
        <row r="220">
          <cell r="C220" t="str">
            <v xml:space="preserve"> </v>
          </cell>
          <cell r="D220"/>
          <cell r="E220" t="str">
            <v xml:space="preserve"> </v>
          </cell>
          <cell r="F220" t="str">
            <v xml:space="preserve"> </v>
          </cell>
          <cell r="G220"/>
          <cell r="H220"/>
          <cell r="I220" t="str">
            <v xml:space="preserve"> </v>
          </cell>
        </row>
        <row r="221">
          <cell r="C221" t="str">
            <v xml:space="preserve"> </v>
          </cell>
          <cell r="D221"/>
          <cell r="E221" t="str">
            <v xml:space="preserve"> </v>
          </cell>
          <cell r="F221" t="str">
            <v xml:space="preserve"> </v>
          </cell>
          <cell r="G221"/>
          <cell r="H221"/>
          <cell r="I221" t="str">
            <v xml:space="preserve"> </v>
          </cell>
        </row>
        <row r="222">
          <cell r="C222" t="str">
            <v xml:space="preserve"> </v>
          </cell>
          <cell r="D222"/>
          <cell r="E222" t="str">
            <v xml:space="preserve"> </v>
          </cell>
          <cell r="F222" t="str">
            <v xml:space="preserve"> </v>
          </cell>
          <cell r="G222"/>
          <cell r="H222"/>
          <cell r="I222" t="str">
            <v xml:space="preserve"> </v>
          </cell>
        </row>
        <row r="223">
          <cell r="C223"/>
          <cell r="D223"/>
          <cell r="E223"/>
          <cell r="F223"/>
          <cell r="G223"/>
          <cell r="H223" t="str">
            <v>SUB-TOTAL</v>
          </cell>
          <cell r="I223">
            <v>867</v>
          </cell>
        </row>
        <row r="224">
          <cell r="C224"/>
          <cell r="D224"/>
          <cell r="E224"/>
          <cell r="F224"/>
          <cell r="G224"/>
          <cell r="H224"/>
          <cell r="I224"/>
        </row>
        <row r="225">
          <cell r="C225"/>
          <cell r="D225"/>
          <cell r="E225"/>
          <cell r="F225"/>
          <cell r="G225"/>
          <cell r="H225" t="str">
            <v>TOTAL UNITARIO</v>
          </cell>
          <cell r="I225">
            <v>5904</v>
          </cell>
        </row>
        <row r="226">
          <cell r="C226"/>
          <cell r="D226"/>
          <cell r="E226"/>
          <cell r="F226"/>
          <cell r="G226"/>
          <cell r="H226"/>
          <cell r="I226"/>
        </row>
        <row r="227">
          <cell r="C227"/>
          <cell r="D227"/>
          <cell r="E227"/>
          <cell r="F227"/>
          <cell r="G227"/>
          <cell r="H227"/>
          <cell r="I227"/>
        </row>
        <row r="228">
          <cell r="C228"/>
          <cell r="D228"/>
          <cell r="E228"/>
          <cell r="F228"/>
          <cell r="G228"/>
          <cell r="H228"/>
          <cell r="I228"/>
        </row>
        <row r="229">
          <cell r="C229"/>
          <cell r="D229"/>
          <cell r="E229" t="str">
            <v>NUEVO BLOQUE ADMINISTRATIVO USCO
SEDE LA PLATA</v>
          </cell>
          <cell r="F229"/>
          <cell r="G229"/>
          <cell r="H229"/>
          <cell r="I229"/>
        </row>
        <row r="230">
          <cell r="C230"/>
          <cell r="D230"/>
          <cell r="E230" t="str">
            <v>CONTRUCCIÓN INFRAESTRUCTURA</v>
          </cell>
          <cell r="F230"/>
          <cell r="G230"/>
          <cell r="H230"/>
          <cell r="I230"/>
        </row>
        <row r="231">
          <cell r="C231"/>
          <cell r="D231"/>
          <cell r="E231"/>
          <cell r="F231"/>
          <cell r="G231"/>
          <cell r="H231"/>
          <cell r="I231"/>
        </row>
        <row r="232">
          <cell r="C232" t="str">
            <v>ANALISIS DE PRECIOS UNITARIOS</v>
          </cell>
          <cell r="D232"/>
          <cell r="E232"/>
          <cell r="F232"/>
          <cell r="G232"/>
          <cell r="H232"/>
          <cell r="I232"/>
        </row>
        <row r="233">
          <cell r="C233"/>
          <cell r="D233"/>
          <cell r="E233"/>
          <cell r="F233"/>
          <cell r="G233"/>
          <cell r="H233"/>
          <cell r="I233"/>
        </row>
        <row r="234">
          <cell r="C234"/>
          <cell r="D234"/>
          <cell r="E234"/>
          <cell r="F234"/>
          <cell r="G234"/>
          <cell r="H234"/>
          <cell r="I234"/>
        </row>
        <row r="235">
          <cell r="C235">
            <v>2</v>
          </cell>
          <cell r="D235" t="str">
            <v>CIMENTACIÓN</v>
          </cell>
          <cell r="E235"/>
          <cell r="F235" t="str">
            <v xml:space="preserve">UNIDAD: </v>
          </cell>
          <cell r="G235" t="str">
            <v>m³</v>
          </cell>
          <cell r="H235" t="str">
            <v>FECHA:</v>
          </cell>
          <cell r="I235"/>
        </row>
        <row r="236">
          <cell r="C236"/>
          <cell r="D236"/>
          <cell r="E236"/>
          <cell r="F236"/>
          <cell r="G236"/>
          <cell r="H236"/>
          <cell r="I236"/>
        </row>
        <row r="237">
          <cell r="C237">
            <v>44318</v>
          </cell>
          <cell r="D237" t="str">
            <v>ACTIVIDAD:</v>
          </cell>
          <cell r="E237" t="str">
            <v>Muro de contención en concreto de 3.000 PSI 210 Kg/cm²</v>
          </cell>
          <cell r="F237"/>
          <cell r="G237"/>
          <cell r="H237" t="str">
            <v>VALOR:</v>
          </cell>
          <cell r="I237">
            <v>612025</v>
          </cell>
        </row>
      </sheetData>
      <sheetData sheetId="3">
        <row r="2">
          <cell r="C2"/>
          <cell r="D2"/>
          <cell r="E2" t="str">
            <v>PROYECTO: CONSTRUCCIÓN EDIFICIO BLOQUE SEDE MUNICIPIO LA PLATA DE LA UNIVERSIDAD SURCOLOMBIANA</v>
          </cell>
          <cell r="F2"/>
          <cell r="G2"/>
          <cell r="H2"/>
          <cell r="I2"/>
        </row>
        <row r="3">
          <cell r="C3"/>
          <cell r="D3"/>
          <cell r="E3"/>
          <cell r="F3"/>
          <cell r="G3"/>
          <cell r="H3"/>
          <cell r="I3"/>
        </row>
        <row r="4">
          <cell r="C4"/>
          <cell r="D4"/>
          <cell r="E4"/>
          <cell r="F4"/>
          <cell r="G4"/>
          <cell r="H4"/>
          <cell r="I4"/>
        </row>
        <row r="5">
          <cell r="C5">
            <v>3</v>
          </cell>
          <cell r="D5" t="str">
            <v>ESTRUCTURA DE CONCRETO</v>
          </cell>
          <cell r="E5"/>
          <cell r="F5" t="str">
            <v xml:space="preserve">UNIDAD: </v>
          </cell>
          <cell r="G5" t="str">
            <v>m³</v>
          </cell>
          <cell r="H5" t="str">
            <v>FECHA:</v>
          </cell>
          <cell r="I5"/>
        </row>
        <row r="6">
          <cell r="C6"/>
          <cell r="D6"/>
          <cell r="E6"/>
          <cell r="F6"/>
          <cell r="G6"/>
          <cell r="H6"/>
          <cell r="I6"/>
        </row>
        <row r="7">
          <cell r="C7" t="str">
            <v>3.1</v>
          </cell>
          <cell r="D7" t="str">
            <v>ACTIVIDAD:</v>
          </cell>
          <cell r="E7" t="str">
            <v>Columna en concreto de 4.000 PSI (280 Kg/cm²)</v>
          </cell>
          <cell r="F7"/>
          <cell r="G7"/>
          <cell r="H7" t="str">
            <v>VALOR:</v>
          </cell>
          <cell r="I7">
            <v>688850</v>
          </cell>
        </row>
        <row r="8">
          <cell r="C8"/>
          <cell r="D8"/>
          <cell r="E8"/>
          <cell r="F8"/>
          <cell r="G8"/>
          <cell r="H8"/>
          <cell r="I8"/>
        </row>
        <row r="9">
          <cell r="C9"/>
          <cell r="D9"/>
          <cell r="E9"/>
          <cell r="F9"/>
          <cell r="G9"/>
          <cell r="H9"/>
          <cell r="I9"/>
        </row>
        <row r="10">
          <cell r="C10"/>
          <cell r="D10"/>
          <cell r="E10"/>
          <cell r="F10"/>
          <cell r="G10"/>
          <cell r="H10"/>
          <cell r="I10"/>
        </row>
        <row r="11">
          <cell r="C11" t="str">
            <v>DESCRIPCION</v>
          </cell>
          <cell r="D11"/>
          <cell r="E11"/>
          <cell r="F11" t="str">
            <v>UND</v>
          </cell>
          <cell r="G11" t="str">
            <v>PRECIO-UNIT</v>
          </cell>
          <cell r="H11" t="str">
            <v>RENDIMIENTO</v>
          </cell>
          <cell r="I11" t="str">
            <v>VALOR</v>
          </cell>
        </row>
        <row r="12">
          <cell r="C12" t="str">
            <v>Herramienta menor</v>
          </cell>
          <cell r="D12"/>
          <cell r="E12"/>
          <cell r="F12" t="str">
            <v>%</v>
          </cell>
          <cell r="G12">
            <v>127777</v>
          </cell>
          <cell r="H12">
            <v>0.05</v>
          </cell>
          <cell r="I12">
            <v>6389</v>
          </cell>
        </row>
        <row r="13">
          <cell r="C13" t="str">
            <v>Vibrador de concreto</v>
          </cell>
          <cell r="D13"/>
          <cell r="E13"/>
          <cell r="F13" t="str">
            <v>Dia</v>
          </cell>
          <cell r="G13">
            <v>30000</v>
          </cell>
          <cell r="H13">
            <v>0.5</v>
          </cell>
          <cell r="I13">
            <v>15000</v>
          </cell>
        </row>
        <row r="14">
          <cell r="C14" t="str">
            <v>Juego de gatos, tijeras, cerchas y parales</v>
          </cell>
          <cell r="D14"/>
          <cell r="E14"/>
          <cell r="F14" t="str">
            <v>Día</v>
          </cell>
          <cell r="G14">
            <v>1200</v>
          </cell>
          <cell r="H14">
            <v>0.63</v>
          </cell>
          <cell r="I14">
            <v>756</v>
          </cell>
        </row>
        <row r="15">
          <cell r="C15" t="str">
            <v>Andamio tubular certificado  1,5x1,5 secciones</v>
          </cell>
          <cell r="D15"/>
          <cell r="E15"/>
          <cell r="F15" t="str">
            <v>Día</v>
          </cell>
          <cell r="G15">
            <v>6500</v>
          </cell>
          <cell r="H15">
            <v>0.63</v>
          </cell>
          <cell r="I15">
            <v>4095</v>
          </cell>
        </row>
        <row r="16">
          <cell r="C16" t="str">
            <v>Formaleta metálica</v>
          </cell>
          <cell r="D16"/>
          <cell r="E16"/>
          <cell r="F16" t="str">
            <v>Día</v>
          </cell>
          <cell r="G16">
            <v>24000</v>
          </cell>
          <cell r="H16">
            <v>0.63</v>
          </cell>
          <cell r="I16">
            <v>15120</v>
          </cell>
        </row>
        <row r="17">
          <cell r="C17" t="str">
            <v xml:space="preserve"> </v>
          </cell>
          <cell r="D17"/>
          <cell r="E17"/>
          <cell r="F17" t="str">
            <v xml:space="preserve"> </v>
          </cell>
          <cell r="G17" t="str">
            <v xml:space="preserve"> </v>
          </cell>
          <cell r="H17"/>
          <cell r="I17" t="str">
            <v xml:space="preserve"> </v>
          </cell>
        </row>
        <row r="18">
          <cell r="C18"/>
          <cell r="D18"/>
          <cell r="E18"/>
          <cell r="F18"/>
          <cell r="G18"/>
          <cell r="H18" t="str">
            <v>SUB-TOTAL</v>
          </cell>
          <cell r="I18">
            <v>41360</v>
          </cell>
        </row>
        <row r="19">
          <cell r="C19"/>
          <cell r="D19"/>
          <cell r="E19"/>
          <cell r="F19"/>
          <cell r="G19"/>
          <cell r="H19"/>
          <cell r="I19"/>
        </row>
        <row r="20">
          <cell r="C20"/>
          <cell r="D20"/>
          <cell r="E20"/>
          <cell r="F20"/>
          <cell r="G20"/>
          <cell r="H20"/>
          <cell r="I20"/>
        </row>
        <row r="21">
          <cell r="C21"/>
          <cell r="D21"/>
          <cell r="E21"/>
          <cell r="F21"/>
          <cell r="G21"/>
          <cell r="H21"/>
          <cell r="I21"/>
        </row>
        <row r="22">
          <cell r="C22" t="str">
            <v>DESCRIPCION</v>
          </cell>
          <cell r="D22"/>
          <cell r="E22"/>
          <cell r="F22" t="str">
            <v>UND</v>
          </cell>
          <cell r="G22" t="str">
            <v>PRECIO-UNIT</v>
          </cell>
          <cell r="H22" t="str">
            <v>CANT</v>
          </cell>
          <cell r="I22" t="str">
            <v>VALOR</v>
          </cell>
        </row>
        <row r="23">
          <cell r="C23" t="str">
            <v>Concreto de 4000 PSI, incluye desperdicio 5%</v>
          </cell>
          <cell r="D23"/>
          <cell r="E23"/>
          <cell r="F23" t="str">
            <v>m³</v>
          </cell>
          <cell r="G23">
            <v>504576</v>
          </cell>
          <cell r="H23">
            <v>1.03</v>
          </cell>
          <cell r="I23">
            <v>519713</v>
          </cell>
        </row>
        <row r="24">
          <cell r="C24" t="str">
            <v xml:space="preserve"> </v>
          </cell>
          <cell r="D24"/>
          <cell r="E24"/>
          <cell r="F24" t="str">
            <v xml:space="preserve"> </v>
          </cell>
          <cell r="G24" t="str">
            <v xml:space="preserve"> </v>
          </cell>
          <cell r="H24"/>
          <cell r="I24" t="str">
            <v xml:space="preserve"> </v>
          </cell>
        </row>
        <row r="25">
          <cell r="C25" t="str">
            <v xml:space="preserve"> </v>
          </cell>
          <cell r="D25"/>
          <cell r="E25"/>
          <cell r="F25" t="str">
            <v xml:space="preserve"> </v>
          </cell>
          <cell r="G25" t="str">
            <v xml:space="preserve"> </v>
          </cell>
          <cell r="H25"/>
          <cell r="I25" t="str">
            <v xml:space="preserve"> </v>
          </cell>
        </row>
        <row r="26">
          <cell r="C26" t="str">
            <v xml:space="preserve"> </v>
          </cell>
          <cell r="D26"/>
          <cell r="E26"/>
          <cell r="F26" t="str">
            <v xml:space="preserve"> </v>
          </cell>
          <cell r="G26" t="str">
            <v xml:space="preserve"> </v>
          </cell>
          <cell r="H26"/>
          <cell r="I26" t="str">
            <v xml:space="preserve"> </v>
          </cell>
        </row>
        <row r="27">
          <cell r="C27" t="str">
            <v xml:space="preserve"> </v>
          </cell>
          <cell r="D27"/>
          <cell r="E27"/>
          <cell r="F27" t="str">
            <v xml:space="preserve"> </v>
          </cell>
          <cell r="G27" t="str">
            <v xml:space="preserve"> </v>
          </cell>
          <cell r="H27"/>
          <cell r="I27" t="str">
            <v xml:space="preserve"> </v>
          </cell>
        </row>
        <row r="28">
          <cell r="C28" t="str">
            <v xml:space="preserve"> </v>
          </cell>
          <cell r="D28"/>
          <cell r="E28"/>
          <cell r="F28" t="str">
            <v xml:space="preserve"> </v>
          </cell>
          <cell r="G28" t="str">
            <v xml:space="preserve"> </v>
          </cell>
          <cell r="H28"/>
          <cell r="I28" t="str">
            <v xml:space="preserve"> </v>
          </cell>
        </row>
        <row r="29">
          <cell r="C29"/>
          <cell r="D29"/>
          <cell r="E29"/>
          <cell r="F29"/>
          <cell r="G29"/>
          <cell r="H29" t="str">
            <v>SUB-TOTAL</v>
          </cell>
          <cell r="I29">
            <v>519713</v>
          </cell>
        </row>
        <row r="30">
          <cell r="C30"/>
          <cell r="D30"/>
          <cell r="E30"/>
          <cell r="F30"/>
          <cell r="G30"/>
          <cell r="H30"/>
          <cell r="I30"/>
        </row>
        <row r="31">
          <cell r="C31"/>
          <cell r="D31"/>
          <cell r="E31"/>
          <cell r="F31"/>
          <cell r="G31"/>
          <cell r="H31"/>
          <cell r="I31"/>
        </row>
        <row r="32">
          <cell r="C32"/>
          <cell r="D32"/>
          <cell r="E32"/>
          <cell r="F32"/>
          <cell r="G32"/>
          <cell r="H32"/>
          <cell r="I32"/>
        </row>
        <row r="33">
          <cell r="C33" t="str">
            <v>DESCRIPCION</v>
          </cell>
          <cell r="D33"/>
          <cell r="E33" t="str">
            <v>DISTANCIA</v>
          </cell>
          <cell r="F33" t="str">
            <v>UND</v>
          </cell>
          <cell r="G33" t="str">
            <v>PRECIO-UNIT</v>
          </cell>
          <cell r="H33" t="str">
            <v>CANT</v>
          </cell>
          <cell r="I33" t="str">
            <v>VALOR</v>
          </cell>
        </row>
        <row r="34">
          <cell r="C34" t="str">
            <v xml:space="preserve"> </v>
          </cell>
          <cell r="D34"/>
          <cell r="E34"/>
          <cell r="F34" t="str">
            <v xml:space="preserve"> </v>
          </cell>
          <cell r="G34" t="str">
            <v xml:space="preserve"> </v>
          </cell>
          <cell r="H34"/>
          <cell r="I34" t="str">
            <v xml:space="preserve"> </v>
          </cell>
        </row>
        <row r="35">
          <cell r="C35" t="str">
            <v xml:space="preserve"> </v>
          </cell>
          <cell r="D35"/>
          <cell r="E35"/>
          <cell r="F35" t="str">
            <v xml:space="preserve"> </v>
          </cell>
          <cell r="G35" t="str">
            <v xml:space="preserve"> </v>
          </cell>
          <cell r="H35"/>
          <cell r="I35" t="str">
            <v xml:space="preserve"> </v>
          </cell>
        </row>
        <row r="36">
          <cell r="C36" t="str">
            <v xml:space="preserve"> </v>
          </cell>
          <cell r="D36"/>
          <cell r="E36"/>
          <cell r="F36" t="str">
            <v xml:space="preserve"> </v>
          </cell>
          <cell r="G36" t="str">
            <v xml:space="preserve"> </v>
          </cell>
          <cell r="H36"/>
          <cell r="I36" t="str">
            <v xml:space="preserve"> </v>
          </cell>
        </row>
        <row r="37">
          <cell r="C37" t="str">
            <v xml:space="preserve"> </v>
          </cell>
          <cell r="D37"/>
          <cell r="E37"/>
          <cell r="F37" t="str">
            <v xml:space="preserve"> </v>
          </cell>
          <cell r="G37" t="str">
            <v xml:space="preserve"> </v>
          </cell>
          <cell r="H37"/>
          <cell r="I37" t="str">
            <v xml:space="preserve"> </v>
          </cell>
        </row>
        <row r="38">
          <cell r="C38" t="str">
            <v xml:space="preserve"> </v>
          </cell>
          <cell r="D38"/>
          <cell r="E38"/>
          <cell r="F38" t="str">
            <v xml:space="preserve"> </v>
          </cell>
          <cell r="G38" t="str">
            <v xml:space="preserve"> </v>
          </cell>
          <cell r="H38"/>
          <cell r="I38" t="str">
            <v xml:space="preserve"> </v>
          </cell>
        </row>
        <row r="39">
          <cell r="C39" t="str">
            <v xml:space="preserve"> </v>
          </cell>
          <cell r="D39"/>
          <cell r="E39"/>
          <cell r="F39" t="str">
            <v xml:space="preserve"> </v>
          </cell>
          <cell r="G39" t="str">
            <v xml:space="preserve"> </v>
          </cell>
          <cell r="H39"/>
          <cell r="I39" t="str">
            <v xml:space="preserve"> </v>
          </cell>
        </row>
        <row r="40">
          <cell r="C40"/>
          <cell r="D40"/>
          <cell r="E40"/>
          <cell r="F40"/>
          <cell r="G40"/>
          <cell r="H40" t="str">
            <v>SUB-TOTAL</v>
          </cell>
          <cell r="I40">
            <v>0</v>
          </cell>
        </row>
        <row r="41">
          <cell r="C41"/>
          <cell r="D41"/>
          <cell r="E41"/>
          <cell r="F41"/>
          <cell r="G41"/>
          <cell r="H41"/>
          <cell r="I41"/>
        </row>
        <row r="42">
          <cell r="C42"/>
          <cell r="D42"/>
          <cell r="E42"/>
          <cell r="F42"/>
          <cell r="G42"/>
          <cell r="H42"/>
          <cell r="I42"/>
        </row>
        <row r="43">
          <cell r="C43"/>
          <cell r="D43"/>
          <cell r="E43"/>
          <cell r="F43"/>
          <cell r="G43"/>
          <cell r="H43"/>
          <cell r="I43"/>
        </row>
        <row r="44">
          <cell r="C44" t="str">
            <v>TRABAJADOR</v>
          </cell>
          <cell r="D44"/>
          <cell r="E44" t="str">
            <v>UND</v>
          </cell>
          <cell r="F44" t="str">
            <v>PRECIO-UNIT</v>
          </cell>
          <cell r="G44" t="str">
            <v>CANT</v>
          </cell>
          <cell r="H44" t="str">
            <v>RENDIMIENTO</v>
          </cell>
          <cell r="I44" t="str">
            <v>VALOR</v>
          </cell>
        </row>
        <row r="45">
          <cell r="C45" t="str">
            <v>CUADRILLA B (1 Oficial + 2 Ayudante)</v>
          </cell>
          <cell r="D45"/>
          <cell r="E45" t="str">
            <v>DIA</v>
          </cell>
          <cell r="F45">
            <v>204443</v>
          </cell>
          <cell r="G45">
            <v>1</v>
          </cell>
          <cell r="H45">
            <v>1.6</v>
          </cell>
          <cell r="I45">
            <v>127777</v>
          </cell>
        </row>
        <row r="46">
          <cell r="C46" t="str">
            <v xml:space="preserve"> </v>
          </cell>
          <cell r="D46"/>
          <cell r="E46" t="str">
            <v xml:space="preserve"> </v>
          </cell>
          <cell r="F46" t="str">
            <v xml:space="preserve"> </v>
          </cell>
          <cell r="G46"/>
          <cell r="H46"/>
          <cell r="I46" t="str">
            <v xml:space="preserve"> </v>
          </cell>
        </row>
        <row r="47">
          <cell r="C47" t="str">
            <v xml:space="preserve"> </v>
          </cell>
          <cell r="D47"/>
          <cell r="E47" t="str">
            <v xml:space="preserve"> </v>
          </cell>
          <cell r="F47" t="str">
            <v xml:space="preserve"> </v>
          </cell>
          <cell r="G47"/>
          <cell r="H47"/>
          <cell r="I47" t="str">
            <v xml:space="preserve"> </v>
          </cell>
        </row>
        <row r="48">
          <cell r="C48" t="str">
            <v xml:space="preserve"> </v>
          </cell>
          <cell r="D48"/>
          <cell r="E48" t="str">
            <v xml:space="preserve"> </v>
          </cell>
          <cell r="F48" t="str">
            <v xml:space="preserve"> </v>
          </cell>
          <cell r="G48"/>
          <cell r="H48"/>
          <cell r="I48" t="str">
            <v xml:space="preserve"> </v>
          </cell>
        </row>
        <row r="49">
          <cell r="C49" t="str">
            <v xml:space="preserve"> </v>
          </cell>
          <cell r="D49"/>
          <cell r="E49" t="str">
            <v xml:space="preserve"> </v>
          </cell>
          <cell r="F49" t="str">
            <v xml:space="preserve"> </v>
          </cell>
          <cell r="G49"/>
          <cell r="H49"/>
          <cell r="I49" t="str">
            <v xml:space="preserve"> </v>
          </cell>
        </row>
        <row r="50">
          <cell r="C50"/>
          <cell r="D50"/>
          <cell r="E50"/>
          <cell r="F50"/>
          <cell r="G50"/>
          <cell r="H50" t="str">
            <v>SUB-TOTAL</v>
          </cell>
          <cell r="I50">
            <v>127777</v>
          </cell>
        </row>
        <row r="51">
          <cell r="C51"/>
          <cell r="D51"/>
          <cell r="E51"/>
          <cell r="F51"/>
          <cell r="G51"/>
          <cell r="H51"/>
          <cell r="I51"/>
        </row>
        <row r="52">
          <cell r="C52"/>
          <cell r="D52"/>
          <cell r="E52"/>
          <cell r="F52"/>
          <cell r="G52"/>
          <cell r="H52" t="str">
            <v>TOTAL UNITARIO</v>
          </cell>
          <cell r="I52">
            <v>688850</v>
          </cell>
        </row>
        <row r="53">
          <cell r="C53"/>
          <cell r="D53"/>
          <cell r="E53"/>
          <cell r="F53"/>
          <cell r="G53"/>
          <cell r="H53"/>
          <cell r="I53"/>
        </row>
        <row r="54">
          <cell r="C54"/>
          <cell r="D54"/>
          <cell r="E54"/>
          <cell r="F54"/>
          <cell r="G54"/>
          <cell r="H54"/>
          <cell r="I54"/>
        </row>
        <row r="55">
          <cell r="C55"/>
          <cell r="D55"/>
          <cell r="E55"/>
          <cell r="F55"/>
          <cell r="G55"/>
          <cell r="H55"/>
          <cell r="I55"/>
        </row>
        <row r="56">
          <cell r="C56"/>
          <cell r="D56"/>
          <cell r="E56" t="str">
            <v>NUEVO BLOQUE ADMINISTRATIVO USCO
SEDE LA PLATA</v>
          </cell>
          <cell r="F56"/>
          <cell r="G56"/>
          <cell r="H56"/>
          <cell r="I56"/>
        </row>
        <row r="57">
          <cell r="C57"/>
          <cell r="D57"/>
          <cell r="E57" t="str">
            <v>CONTRUCCIÓN INFRAESTRUCTURA</v>
          </cell>
          <cell r="F57"/>
          <cell r="G57"/>
          <cell r="H57"/>
          <cell r="I57"/>
        </row>
        <row r="58">
          <cell r="C58"/>
          <cell r="D58"/>
          <cell r="E58"/>
          <cell r="F58"/>
          <cell r="G58"/>
          <cell r="H58"/>
          <cell r="I58"/>
        </row>
        <row r="59">
          <cell r="C59" t="str">
            <v>ANALISIS DE PRECIOS UNITARIOS</v>
          </cell>
          <cell r="D59"/>
          <cell r="E59"/>
          <cell r="F59"/>
          <cell r="G59"/>
          <cell r="H59"/>
          <cell r="I59"/>
        </row>
        <row r="60">
          <cell r="C60">
            <v>3</v>
          </cell>
          <cell r="D60" t="str">
            <v>ESTRUCTURA DE CONCRETO</v>
          </cell>
          <cell r="E60"/>
          <cell r="F60" t="str">
            <v xml:space="preserve">UNIDAD: </v>
          </cell>
          <cell r="G60" t="str">
            <v>m³</v>
          </cell>
          <cell r="H60" t="str">
            <v>FECHA:</v>
          </cell>
          <cell r="I60"/>
        </row>
        <row r="61">
          <cell r="C61"/>
          <cell r="D61"/>
          <cell r="E61"/>
          <cell r="F61"/>
          <cell r="G61"/>
          <cell r="H61"/>
          <cell r="I61"/>
        </row>
        <row r="62">
          <cell r="C62" t="str">
            <v>3.2</v>
          </cell>
          <cell r="D62" t="str">
            <v>ACTIVIDAD:</v>
          </cell>
          <cell r="E62" t="str">
            <v>Vigas aéreas en concreto de 4.000 PSI (280 Kg/cm²)</v>
          </cell>
          <cell r="F62"/>
          <cell r="G62"/>
          <cell r="H62" t="str">
            <v>VALOR:</v>
          </cell>
          <cell r="I62">
            <v>697794</v>
          </cell>
        </row>
        <row r="63">
          <cell r="C63"/>
          <cell r="D63"/>
          <cell r="E63"/>
          <cell r="F63"/>
          <cell r="G63"/>
          <cell r="H63"/>
          <cell r="I63"/>
        </row>
        <row r="64">
          <cell r="C64"/>
          <cell r="D64"/>
          <cell r="E64"/>
          <cell r="F64"/>
          <cell r="G64"/>
          <cell r="H64"/>
          <cell r="I64"/>
        </row>
        <row r="65">
          <cell r="C65"/>
          <cell r="D65"/>
          <cell r="E65"/>
          <cell r="F65"/>
          <cell r="G65"/>
          <cell r="H65"/>
          <cell r="I65"/>
        </row>
        <row r="66">
          <cell r="C66" t="str">
            <v>DESCRIPCION</v>
          </cell>
          <cell r="D66"/>
          <cell r="E66"/>
          <cell r="F66" t="str">
            <v>UND</v>
          </cell>
          <cell r="G66" t="str">
            <v>PRECIO-UNIT</v>
          </cell>
          <cell r="H66" t="str">
            <v>RENDIMIENTO</v>
          </cell>
          <cell r="I66" t="str">
            <v>VALOR</v>
          </cell>
        </row>
        <row r="67">
          <cell r="C67" t="str">
            <v>Herramienta menor</v>
          </cell>
          <cell r="D67"/>
          <cell r="E67"/>
          <cell r="F67" t="str">
            <v>%</v>
          </cell>
          <cell r="G67">
            <v>136295</v>
          </cell>
          <cell r="H67">
            <v>0.05</v>
          </cell>
          <cell r="I67">
            <v>6815</v>
          </cell>
        </row>
        <row r="68">
          <cell r="C68" t="str">
            <v>Vibrador de concreto</v>
          </cell>
          <cell r="D68"/>
          <cell r="E68"/>
          <cell r="F68" t="str">
            <v>Dia</v>
          </cell>
          <cell r="G68">
            <v>30000</v>
          </cell>
          <cell r="H68">
            <v>0.5</v>
          </cell>
          <cell r="I68">
            <v>15000</v>
          </cell>
        </row>
        <row r="69">
          <cell r="C69" t="str">
            <v>Juego de gatos, tijeras, cerchas y parales</v>
          </cell>
          <cell r="D69"/>
          <cell r="E69"/>
          <cell r="F69" t="str">
            <v>Día</v>
          </cell>
          <cell r="G69">
            <v>1200</v>
          </cell>
          <cell r="H69">
            <v>0.63</v>
          </cell>
          <cell r="I69">
            <v>756</v>
          </cell>
        </row>
        <row r="70">
          <cell r="C70" t="str">
            <v>Andamio tubular certificado  1,5x1,5 secciones</v>
          </cell>
          <cell r="D70"/>
          <cell r="E70"/>
          <cell r="F70" t="str">
            <v>Día</v>
          </cell>
          <cell r="G70">
            <v>6500</v>
          </cell>
          <cell r="H70">
            <v>0.63</v>
          </cell>
          <cell r="I70">
            <v>4095</v>
          </cell>
        </row>
        <row r="71">
          <cell r="C71" t="str">
            <v>Formaleta metálica</v>
          </cell>
          <cell r="D71"/>
          <cell r="E71"/>
          <cell r="F71" t="str">
            <v>Día</v>
          </cell>
          <cell r="G71">
            <v>24000</v>
          </cell>
          <cell r="H71">
            <v>0.63</v>
          </cell>
          <cell r="I71">
            <v>15120</v>
          </cell>
        </row>
        <row r="72">
          <cell r="C72" t="str">
            <v xml:space="preserve"> </v>
          </cell>
          <cell r="D72"/>
          <cell r="E72"/>
          <cell r="F72" t="str">
            <v xml:space="preserve"> </v>
          </cell>
          <cell r="G72" t="str">
            <v xml:space="preserve"> </v>
          </cell>
          <cell r="H72"/>
          <cell r="I72" t="str">
            <v xml:space="preserve"> </v>
          </cell>
        </row>
        <row r="73">
          <cell r="C73"/>
          <cell r="D73"/>
          <cell r="E73"/>
          <cell r="F73"/>
          <cell r="G73"/>
          <cell r="H73" t="str">
            <v>SUB-TOTAL</v>
          </cell>
          <cell r="I73">
            <v>41786</v>
          </cell>
        </row>
        <row r="74">
          <cell r="C74"/>
          <cell r="D74"/>
          <cell r="E74"/>
          <cell r="F74"/>
          <cell r="G74"/>
          <cell r="H74"/>
          <cell r="I74"/>
        </row>
        <row r="75">
          <cell r="C75"/>
          <cell r="D75"/>
          <cell r="E75"/>
          <cell r="F75"/>
          <cell r="G75"/>
          <cell r="H75"/>
          <cell r="I75"/>
        </row>
        <row r="76">
          <cell r="C76"/>
          <cell r="D76"/>
          <cell r="E76"/>
          <cell r="F76"/>
          <cell r="G76"/>
          <cell r="H76"/>
          <cell r="I76"/>
        </row>
        <row r="77">
          <cell r="C77" t="str">
            <v>DESCRIPCION</v>
          </cell>
          <cell r="D77"/>
          <cell r="E77"/>
          <cell r="F77" t="str">
            <v>UND</v>
          </cell>
          <cell r="G77" t="str">
            <v>PRECIO-UNIT</v>
          </cell>
          <cell r="H77" t="str">
            <v>CANT</v>
          </cell>
          <cell r="I77" t="str">
            <v>VALOR</v>
          </cell>
        </row>
        <row r="78">
          <cell r="C78" t="str">
            <v>Concreto de 4000 PSI, incluye desperdicio 5%</v>
          </cell>
          <cell r="D78"/>
          <cell r="E78"/>
          <cell r="F78" t="str">
            <v>m³</v>
          </cell>
          <cell r="G78">
            <v>504576</v>
          </cell>
          <cell r="H78">
            <v>1.03</v>
          </cell>
          <cell r="I78">
            <v>519713</v>
          </cell>
        </row>
        <row r="79">
          <cell r="C79" t="str">
            <v xml:space="preserve"> </v>
          </cell>
          <cell r="D79"/>
          <cell r="E79"/>
          <cell r="F79" t="str">
            <v xml:space="preserve"> </v>
          </cell>
          <cell r="G79" t="str">
            <v xml:space="preserve"> </v>
          </cell>
          <cell r="H79"/>
          <cell r="I79" t="str">
            <v xml:space="preserve"> </v>
          </cell>
        </row>
        <row r="80">
          <cell r="C80" t="str">
            <v xml:space="preserve"> </v>
          </cell>
          <cell r="D80"/>
          <cell r="E80"/>
          <cell r="F80" t="str">
            <v xml:space="preserve"> </v>
          </cell>
          <cell r="G80" t="str">
            <v xml:space="preserve"> </v>
          </cell>
          <cell r="H80"/>
          <cell r="I80" t="str">
            <v xml:space="preserve"> </v>
          </cell>
        </row>
        <row r="81">
          <cell r="C81" t="str">
            <v xml:space="preserve"> </v>
          </cell>
          <cell r="D81"/>
          <cell r="E81"/>
          <cell r="F81" t="str">
            <v xml:space="preserve"> </v>
          </cell>
          <cell r="G81" t="str">
            <v xml:space="preserve"> </v>
          </cell>
          <cell r="H81"/>
          <cell r="I81" t="str">
            <v xml:space="preserve"> </v>
          </cell>
        </row>
        <row r="82">
          <cell r="C82" t="str">
            <v xml:space="preserve"> </v>
          </cell>
          <cell r="D82"/>
          <cell r="E82"/>
          <cell r="F82" t="str">
            <v xml:space="preserve"> </v>
          </cell>
          <cell r="G82" t="str">
            <v xml:space="preserve"> </v>
          </cell>
          <cell r="H82"/>
          <cell r="I82" t="str">
            <v xml:space="preserve"> </v>
          </cell>
        </row>
        <row r="83">
          <cell r="C83" t="str">
            <v xml:space="preserve"> </v>
          </cell>
          <cell r="D83"/>
          <cell r="E83"/>
          <cell r="F83" t="str">
            <v xml:space="preserve"> </v>
          </cell>
          <cell r="G83" t="str">
            <v xml:space="preserve"> </v>
          </cell>
          <cell r="H83"/>
          <cell r="I83" t="str">
            <v xml:space="preserve"> </v>
          </cell>
        </row>
        <row r="84">
          <cell r="C84"/>
          <cell r="D84"/>
          <cell r="E84"/>
          <cell r="F84"/>
          <cell r="G84"/>
          <cell r="H84" t="str">
            <v>SUB-TOTAL</v>
          </cell>
          <cell r="I84">
            <v>519713</v>
          </cell>
        </row>
        <row r="85">
          <cell r="C85"/>
          <cell r="D85"/>
          <cell r="E85"/>
          <cell r="F85"/>
          <cell r="G85"/>
          <cell r="H85"/>
          <cell r="I85"/>
        </row>
        <row r="86">
          <cell r="C86"/>
          <cell r="D86"/>
          <cell r="E86"/>
          <cell r="F86"/>
          <cell r="G86"/>
          <cell r="H86"/>
          <cell r="I86"/>
        </row>
        <row r="87">
          <cell r="C87"/>
          <cell r="D87"/>
          <cell r="E87"/>
          <cell r="F87"/>
          <cell r="G87"/>
          <cell r="H87"/>
          <cell r="I87"/>
        </row>
        <row r="88">
          <cell r="C88" t="str">
            <v>DESCRIPCION</v>
          </cell>
          <cell r="D88"/>
          <cell r="E88" t="str">
            <v>DISTANCIA</v>
          </cell>
          <cell r="F88" t="str">
            <v>UND</v>
          </cell>
          <cell r="G88" t="str">
            <v>PRECIO-UNIT</v>
          </cell>
          <cell r="H88" t="str">
            <v>CANT</v>
          </cell>
          <cell r="I88" t="str">
            <v>VALOR</v>
          </cell>
        </row>
        <row r="89">
          <cell r="C89" t="str">
            <v xml:space="preserve"> </v>
          </cell>
          <cell r="D89"/>
          <cell r="E89"/>
          <cell r="F89" t="str">
            <v xml:space="preserve"> </v>
          </cell>
          <cell r="G89" t="str">
            <v xml:space="preserve"> </v>
          </cell>
          <cell r="H89"/>
          <cell r="I89" t="str">
            <v xml:space="preserve"> </v>
          </cell>
        </row>
        <row r="90">
          <cell r="C90" t="str">
            <v xml:space="preserve"> </v>
          </cell>
          <cell r="D90"/>
          <cell r="E90"/>
          <cell r="F90" t="str">
            <v xml:space="preserve"> </v>
          </cell>
          <cell r="G90" t="str">
            <v xml:space="preserve"> </v>
          </cell>
          <cell r="H90"/>
          <cell r="I90" t="str">
            <v xml:space="preserve"> </v>
          </cell>
        </row>
        <row r="91">
          <cell r="C91" t="str">
            <v xml:space="preserve"> </v>
          </cell>
          <cell r="D91"/>
          <cell r="E91"/>
          <cell r="F91" t="str">
            <v xml:space="preserve"> </v>
          </cell>
          <cell r="G91" t="str">
            <v xml:space="preserve"> </v>
          </cell>
          <cell r="H91"/>
          <cell r="I91" t="str">
            <v xml:space="preserve"> </v>
          </cell>
        </row>
        <row r="92">
          <cell r="C92" t="str">
            <v xml:space="preserve"> </v>
          </cell>
          <cell r="D92"/>
          <cell r="E92"/>
          <cell r="F92" t="str">
            <v xml:space="preserve"> </v>
          </cell>
          <cell r="G92" t="str">
            <v xml:space="preserve"> </v>
          </cell>
          <cell r="H92"/>
          <cell r="I92" t="str">
            <v xml:space="preserve"> </v>
          </cell>
        </row>
        <row r="93">
          <cell r="C93" t="str">
            <v xml:space="preserve"> </v>
          </cell>
          <cell r="D93"/>
          <cell r="E93"/>
          <cell r="F93" t="str">
            <v xml:space="preserve"> </v>
          </cell>
          <cell r="G93" t="str">
            <v xml:space="preserve"> </v>
          </cell>
          <cell r="H93"/>
          <cell r="I93" t="str">
            <v xml:space="preserve"> </v>
          </cell>
        </row>
        <row r="94">
          <cell r="C94" t="str">
            <v xml:space="preserve"> </v>
          </cell>
          <cell r="D94"/>
          <cell r="E94"/>
          <cell r="F94" t="str">
            <v xml:space="preserve"> </v>
          </cell>
          <cell r="G94" t="str">
            <v xml:space="preserve"> </v>
          </cell>
          <cell r="H94"/>
          <cell r="I94" t="str">
            <v xml:space="preserve"> </v>
          </cell>
        </row>
        <row r="95">
          <cell r="C95"/>
          <cell r="D95"/>
          <cell r="E95"/>
          <cell r="F95"/>
          <cell r="G95"/>
          <cell r="H95" t="str">
            <v>SUB-TOTAL</v>
          </cell>
          <cell r="I95">
            <v>0</v>
          </cell>
        </row>
        <row r="96">
          <cell r="C96"/>
          <cell r="D96"/>
          <cell r="E96"/>
          <cell r="F96"/>
          <cell r="G96"/>
          <cell r="H96"/>
          <cell r="I96"/>
        </row>
        <row r="97">
          <cell r="C97"/>
          <cell r="D97"/>
          <cell r="E97"/>
          <cell r="F97"/>
          <cell r="G97"/>
          <cell r="H97"/>
          <cell r="I97"/>
        </row>
        <row r="98">
          <cell r="C98"/>
          <cell r="D98"/>
          <cell r="E98"/>
          <cell r="F98"/>
          <cell r="G98"/>
          <cell r="H98"/>
          <cell r="I98"/>
        </row>
        <row r="99">
          <cell r="C99" t="str">
            <v>TRABAJADOR</v>
          </cell>
          <cell r="D99"/>
          <cell r="E99" t="str">
            <v>UND</v>
          </cell>
          <cell r="F99" t="str">
            <v>PRECIO-UNIT</v>
          </cell>
          <cell r="G99" t="str">
            <v>CANT</v>
          </cell>
          <cell r="H99" t="str">
            <v>RENDIMIENTO</v>
          </cell>
          <cell r="I99" t="str">
            <v>VALOR</v>
          </cell>
        </row>
        <row r="100">
          <cell r="C100" t="str">
            <v>CUADRILLA B (1 Oficial + 2 Ayudante)</v>
          </cell>
          <cell r="D100"/>
          <cell r="E100" t="str">
            <v>DIA</v>
          </cell>
          <cell r="F100">
            <v>204443</v>
          </cell>
          <cell r="G100">
            <v>1</v>
          </cell>
          <cell r="H100">
            <v>1.5</v>
          </cell>
          <cell r="I100">
            <v>136295</v>
          </cell>
        </row>
        <row r="101">
          <cell r="C101" t="str">
            <v xml:space="preserve"> </v>
          </cell>
          <cell r="D101"/>
          <cell r="E101" t="str">
            <v xml:space="preserve"> </v>
          </cell>
          <cell r="F101" t="str">
            <v xml:space="preserve"> </v>
          </cell>
          <cell r="G101"/>
          <cell r="H101"/>
          <cell r="I101" t="str">
            <v xml:space="preserve"> </v>
          </cell>
        </row>
        <row r="102">
          <cell r="C102" t="str">
            <v xml:space="preserve"> </v>
          </cell>
          <cell r="D102"/>
          <cell r="E102" t="str">
            <v xml:space="preserve"> </v>
          </cell>
          <cell r="F102" t="str">
            <v xml:space="preserve"> </v>
          </cell>
          <cell r="G102"/>
          <cell r="H102"/>
          <cell r="I102" t="str">
            <v xml:space="preserve"> </v>
          </cell>
        </row>
        <row r="103">
          <cell r="C103" t="str">
            <v xml:space="preserve"> </v>
          </cell>
          <cell r="D103"/>
          <cell r="E103" t="str">
            <v xml:space="preserve"> </v>
          </cell>
          <cell r="F103" t="str">
            <v xml:space="preserve"> </v>
          </cell>
          <cell r="G103"/>
          <cell r="H103"/>
          <cell r="I103" t="str">
            <v xml:space="preserve"> </v>
          </cell>
        </row>
        <row r="104">
          <cell r="C104" t="str">
            <v xml:space="preserve"> </v>
          </cell>
          <cell r="D104"/>
          <cell r="E104" t="str">
            <v xml:space="preserve"> </v>
          </cell>
          <cell r="F104" t="str">
            <v xml:space="preserve"> </v>
          </cell>
          <cell r="G104"/>
          <cell r="H104"/>
          <cell r="I104" t="str">
            <v xml:space="preserve"> </v>
          </cell>
        </row>
        <row r="105">
          <cell r="C105" t="str">
            <v xml:space="preserve"> </v>
          </cell>
          <cell r="D105"/>
          <cell r="E105" t="str">
            <v xml:space="preserve"> </v>
          </cell>
          <cell r="F105" t="str">
            <v xml:space="preserve"> </v>
          </cell>
          <cell r="G105"/>
          <cell r="H105"/>
          <cell r="I105" t="str">
            <v xml:space="preserve"> </v>
          </cell>
        </row>
        <row r="106">
          <cell r="C106"/>
          <cell r="D106"/>
          <cell r="E106"/>
          <cell r="F106"/>
          <cell r="G106"/>
          <cell r="H106" t="str">
            <v>SUB-TOTAL</v>
          </cell>
          <cell r="I106">
            <v>136295</v>
          </cell>
        </row>
        <row r="107">
          <cell r="C107"/>
          <cell r="D107"/>
          <cell r="E107"/>
          <cell r="F107"/>
          <cell r="G107"/>
          <cell r="H107"/>
          <cell r="I107"/>
        </row>
        <row r="108">
          <cell r="C108"/>
          <cell r="D108"/>
          <cell r="E108"/>
          <cell r="F108"/>
          <cell r="G108"/>
          <cell r="H108" t="str">
            <v>TOTAL UNITARIO</v>
          </cell>
          <cell r="I108">
            <v>697794</v>
          </cell>
        </row>
        <row r="109">
          <cell r="C109"/>
          <cell r="D109"/>
          <cell r="E109"/>
          <cell r="F109"/>
          <cell r="G109"/>
          <cell r="H109"/>
          <cell r="I109"/>
        </row>
        <row r="110">
          <cell r="C110"/>
          <cell r="D110"/>
          <cell r="E110"/>
          <cell r="F110"/>
          <cell r="G110"/>
          <cell r="H110"/>
          <cell r="I110"/>
        </row>
        <row r="111">
          <cell r="C111"/>
          <cell r="D111"/>
          <cell r="E111"/>
          <cell r="F111"/>
          <cell r="G111"/>
          <cell r="H111"/>
          <cell r="I111"/>
        </row>
        <row r="112">
          <cell r="C112"/>
          <cell r="D112"/>
          <cell r="E112" t="str">
            <v>NUEVO BLOQUE ADMINISTRATIVO USCO
SEDE LA PLATA</v>
          </cell>
          <cell r="F112"/>
          <cell r="G112"/>
          <cell r="H112"/>
          <cell r="I112"/>
        </row>
        <row r="113">
          <cell r="C113"/>
          <cell r="D113"/>
          <cell r="E113" t="str">
            <v>CONTRUCCIÓN INFRAESTRUCTURA</v>
          </cell>
          <cell r="F113"/>
          <cell r="G113"/>
          <cell r="H113"/>
          <cell r="I113"/>
        </row>
        <row r="114">
          <cell r="C114"/>
          <cell r="D114"/>
          <cell r="E114"/>
          <cell r="F114"/>
          <cell r="G114"/>
          <cell r="H114"/>
          <cell r="I114"/>
        </row>
        <row r="115">
          <cell r="C115" t="str">
            <v>ANALISIS DE PRECIOS UNITARIOS</v>
          </cell>
          <cell r="D115"/>
          <cell r="E115"/>
          <cell r="F115"/>
          <cell r="G115"/>
          <cell r="H115"/>
          <cell r="I115"/>
        </row>
        <row r="116">
          <cell r="C116"/>
          <cell r="D116"/>
          <cell r="E116"/>
          <cell r="F116"/>
          <cell r="G116"/>
          <cell r="H116"/>
          <cell r="I116"/>
        </row>
        <row r="117">
          <cell r="C117"/>
          <cell r="D117"/>
          <cell r="E117"/>
          <cell r="F117"/>
          <cell r="G117"/>
          <cell r="H117"/>
          <cell r="I117"/>
        </row>
        <row r="118">
          <cell r="C118">
            <v>3</v>
          </cell>
          <cell r="D118" t="str">
            <v>ESTRUCTURA DE CONCRETO</v>
          </cell>
          <cell r="E118"/>
          <cell r="F118" t="str">
            <v xml:space="preserve">UNIDAD: </v>
          </cell>
          <cell r="G118" t="str">
            <v>Kg</v>
          </cell>
          <cell r="H118" t="str">
            <v>FECHA:</v>
          </cell>
          <cell r="I118"/>
        </row>
        <row r="119">
          <cell r="C119"/>
          <cell r="D119"/>
          <cell r="E119"/>
          <cell r="F119"/>
          <cell r="G119"/>
          <cell r="H119"/>
          <cell r="I119"/>
        </row>
        <row r="120">
          <cell r="C120" t="str">
            <v>3.3</v>
          </cell>
          <cell r="D120" t="str">
            <v>ACTIVIDAD:</v>
          </cell>
          <cell r="E120" t="str">
            <v>Acero de refuerzo PDR-60, Incluye suministro, figurado y amarre</v>
          </cell>
          <cell r="F120"/>
          <cell r="G120"/>
          <cell r="H120" t="str">
            <v>VALOR:</v>
          </cell>
          <cell r="I120">
            <v>5904</v>
          </cell>
        </row>
        <row r="121">
          <cell r="C121"/>
          <cell r="D121"/>
          <cell r="E121"/>
          <cell r="F121"/>
          <cell r="G121"/>
          <cell r="H121"/>
          <cell r="I121"/>
        </row>
        <row r="122">
          <cell r="C122"/>
          <cell r="D122"/>
          <cell r="E122"/>
          <cell r="F122"/>
          <cell r="G122"/>
          <cell r="H122"/>
          <cell r="I122"/>
        </row>
        <row r="123">
          <cell r="C123"/>
          <cell r="D123"/>
          <cell r="E123"/>
          <cell r="F123"/>
          <cell r="G123"/>
          <cell r="H123"/>
          <cell r="I123"/>
        </row>
        <row r="124">
          <cell r="C124" t="str">
            <v>DESCRIPCION</v>
          </cell>
          <cell r="D124"/>
          <cell r="E124"/>
          <cell r="F124" t="str">
            <v>UND</v>
          </cell>
          <cell r="G124" t="str">
            <v>PRECIO-UNIT</v>
          </cell>
          <cell r="H124" t="str">
            <v>RENDIMIENTO</v>
          </cell>
          <cell r="I124" t="str">
            <v>VALOR</v>
          </cell>
        </row>
        <row r="125">
          <cell r="C125" t="str">
            <v>Herramienta menor</v>
          </cell>
          <cell r="D125"/>
          <cell r="E125"/>
          <cell r="F125" t="str">
            <v>%</v>
          </cell>
          <cell r="G125">
            <v>867</v>
          </cell>
          <cell r="H125">
            <v>0.05</v>
          </cell>
          <cell r="I125">
            <v>43</v>
          </cell>
        </row>
        <row r="126">
          <cell r="C126" t="str">
            <v xml:space="preserve"> </v>
          </cell>
          <cell r="D126"/>
          <cell r="E126"/>
          <cell r="F126" t="str">
            <v xml:space="preserve"> </v>
          </cell>
          <cell r="G126" t="str">
            <v xml:space="preserve"> </v>
          </cell>
          <cell r="H126"/>
          <cell r="I126" t="str">
            <v xml:space="preserve"> </v>
          </cell>
        </row>
        <row r="127">
          <cell r="C127" t="str">
            <v xml:space="preserve"> </v>
          </cell>
          <cell r="D127"/>
          <cell r="E127"/>
          <cell r="F127" t="str">
            <v xml:space="preserve"> </v>
          </cell>
          <cell r="G127" t="str">
            <v xml:space="preserve"> </v>
          </cell>
          <cell r="H127"/>
          <cell r="I127" t="str">
            <v xml:space="preserve"> </v>
          </cell>
        </row>
        <row r="128">
          <cell r="C128" t="str">
            <v xml:space="preserve"> </v>
          </cell>
          <cell r="D128"/>
          <cell r="E128"/>
          <cell r="F128" t="str">
            <v xml:space="preserve"> </v>
          </cell>
          <cell r="G128" t="str">
            <v xml:space="preserve"> </v>
          </cell>
          <cell r="H128"/>
          <cell r="I128" t="str">
            <v xml:space="preserve"> </v>
          </cell>
        </row>
        <row r="129">
          <cell r="C129" t="str">
            <v xml:space="preserve"> </v>
          </cell>
          <cell r="D129"/>
          <cell r="E129"/>
          <cell r="F129" t="str">
            <v xml:space="preserve"> </v>
          </cell>
          <cell r="G129" t="str">
            <v xml:space="preserve"> </v>
          </cell>
          <cell r="H129"/>
          <cell r="I129" t="str">
            <v xml:space="preserve"> </v>
          </cell>
        </row>
        <row r="130">
          <cell r="C130" t="str">
            <v xml:space="preserve"> </v>
          </cell>
          <cell r="D130"/>
          <cell r="E130"/>
          <cell r="F130" t="str">
            <v xml:space="preserve"> </v>
          </cell>
          <cell r="G130" t="str">
            <v xml:space="preserve"> </v>
          </cell>
          <cell r="H130" t="str">
            <v xml:space="preserve"> </v>
          </cell>
          <cell r="I130" t="str">
            <v xml:space="preserve"> </v>
          </cell>
        </row>
        <row r="131">
          <cell r="C131"/>
          <cell r="D131"/>
          <cell r="E131"/>
          <cell r="F131"/>
          <cell r="G131"/>
          <cell r="H131" t="str">
            <v>SUB-TOTAL</v>
          </cell>
          <cell r="I131">
            <v>43</v>
          </cell>
        </row>
        <row r="132">
          <cell r="C132"/>
          <cell r="D132"/>
          <cell r="E132"/>
          <cell r="F132"/>
          <cell r="G132"/>
          <cell r="H132"/>
          <cell r="I132"/>
        </row>
        <row r="133">
          <cell r="C133"/>
          <cell r="D133"/>
          <cell r="E133"/>
          <cell r="F133"/>
          <cell r="G133"/>
          <cell r="H133"/>
          <cell r="I133"/>
        </row>
        <row r="134">
          <cell r="C134"/>
          <cell r="D134"/>
          <cell r="E134"/>
          <cell r="F134"/>
          <cell r="G134"/>
          <cell r="H134"/>
          <cell r="I134"/>
        </row>
        <row r="135">
          <cell r="C135" t="str">
            <v>DESCRIPCION</v>
          </cell>
          <cell r="D135"/>
          <cell r="E135"/>
          <cell r="F135" t="str">
            <v>UND</v>
          </cell>
          <cell r="G135" t="str">
            <v>PRECIO-UNIT</v>
          </cell>
          <cell r="H135" t="str">
            <v>CANT</v>
          </cell>
          <cell r="I135" t="str">
            <v>VALOR</v>
          </cell>
        </row>
        <row r="136">
          <cell r="C136" t="str">
            <v>Alambre negro cal 17</v>
          </cell>
          <cell r="D136"/>
          <cell r="E136"/>
          <cell r="F136" t="str">
            <v>Kg</v>
          </cell>
          <cell r="G136">
            <v>7800</v>
          </cell>
          <cell r="H136">
            <v>0.03</v>
          </cell>
          <cell r="I136">
            <v>234</v>
          </cell>
        </row>
        <row r="137">
          <cell r="C137" t="str">
            <v xml:space="preserve">Acero 60.000 PSI </v>
          </cell>
          <cell r="D137"/>
          <cell r="E137"/>
          <cell r="F137" t="str">
            <v>Kg</v>
          </cell>
          <cell r="G137">
            <v>4300</v>
          </cell>
          <cell r="H137">
            <v>1.05</v>
          </cell>
          <cell r="I137">
            <v>4515</v>
          </cell>
        </row>
        <row r="138">
          <cell r="C138" t="str">
            <v>Hoja para segueta</v>
          </cell>
          <cell r="D138"/>
          <cell r="E138"/>
          <cell r="F138" t="str">
            <v>Und</v>
          </cell>
          <cell r="G138">
            <v>3500</v>
          </cell>
          <cell r="H138">
            <v>7.0000000000000007E-2</v>
          </cell>
          <cell r="I138">
            <v>245</v>
          </cell>
        </row>
        <row r="139">
          <cell r="C139" t="str">
            <v xml:space="preserve"> </v>
          </cell>
          <cell r="D139"/>
          <cell r="E139"/>
          <cell r="F139" t="str">
            <v xml:space="preserve"> </v>
          </cell>
          <cell r="G139" t="str">
            <v xml:space="preserve"> </v>
          </cell>
          <cell r="H139"/>
          <cell r="I139" t="str">
            <v xml:space="preserve"> </v>
          </cell>
        </row>
        <row r="140">
          <cell r="C140" t="str">
            <v xml:space="preserve"> </v>
          </cell>
          <cell r="D140"/>
          <cell r="E140"/>
          <cell r="F140" t="str">
            <v xml:space="preserve"> </v>
          </cell>
          <cell r="G140" t="str">
            <v xml:space="preserve"> </v>
          </cell>
          <cell r="H140"/>
          <cell r="I140" t="str">
            <v xml:space="preserve"> </v>
          </cell>
        </row>
        <row r="141">
          <cell r="C141" t="str">
            <v xml:space="preserve"> </v>
          </cell>
          <cell r="D141"/>
          <cell r="E141"/>
          <cell r="F141" t="str">
            <v xml:space="preserve"> </v>
          </cell>
          <cell r="G141" t="str">
            <v xml:space="preserve"> </v>
          </cell>
          <cell r="H141"/>
          <cell r="I141" t="str">
            <v xml:space="preserve"> </v>
          </cell>
        </row>
        <row r="142">
          <cell r="C142"/>
          <cell r="D142"/>
          <cell r="E142"/>
          <cell r="F142"/>
          <cell r="G142"/>
          <cell r="H142" t="str">
            <v>SUB-TOTAL</v>
          </cell>
          <cell r="I142">
            <v>4994</v>
          </cell>
        </row>
        <row r="143">
          <cell r="C143"/>
          <cell r="D143"/>
          <cell r="E143"/>
          <cell r="F143"/>
          <cell r="G143"/>
          <cell r="H143"/>
          <cell r="I143"/>
        </row>
        <row r="144">
          <cell r="C144"/>
          <cell r="D144"/>
          <cell r="E144"/>
          <cell r="F144"/>
          <cell r="G144"/>
          <cell r="H144"/>
          <cell r="I144"/>
        </row>
        <row r="145">
          <cell r="C145"/>
          <cell r="D145"/>
          <cell r="E145"/>
          <cell r="F145"/>
          <cell r="G145"/>
          <cell r="H145"/>
          <cell r="I145"/>
        </row>
        <row r="146">
          <cell r="C146" t="str">
            <v>DESCRIPCION</v>
          </cell>
          <cell r="D146"/>
          <cell r="E146" t="str">
            <v>DISTANCIA</v>
          </cell>
          <cell r="F146" t="str">
            <v>UND</v>
          </cell>
          <cell r="G146" t="str">
            <v>PRECIO-UNIT</v>
          </cell>
          <cell r="H146" t="str">
            <v>CANT</v>
          </cell>
          <cell r="I146" t="str">
            <v>VALOR</v>
          </cell>
        </row>
        <row r="147">
          <cell r="C147" t="str">
            <v xml:space="preserve"> </v>
          </cell>
          <cell r="D147"/>
          <cell r="E147"/>
          <cell r="F147" t="str">
            <v xml:space="preserve"> </v>
          </cell>
          <cell r="G147" t="str">
            <v xml:space="preserve"> </v>
          </cell>
          <cell r="H147"/>
          <cell r="I147" t="str">
            <v xml:space="preserve"> </v>
          </cell>
        </row>
        <row r="148">
          <cell r="C148" t="str">
            <v xml:space="preserve"> </v>
          </cell>
          <cell r="D148"/>
          <cell r="E148"/>
          <cell r="F148" t="str">
            <v xml:space="preserve"> </v>
          </cell>
          <cell r="G148" t="str">
            <v xml:space="preserve"> </v>
          </cell>
          <cell r="H148"/>
          <cell r="I148" t="str">
            <v xml:space="preserve"> </v>
          </cell>
        </row>
        <row r="149">
          <cell r="C149" t="str">
            <v xml:space="preserve"> </v>
          </cell>
          <cell r="D149"/>
          <cell r="E149"/>
          <cell r="F149" t="str">
            <v xml:space="preserve"> </v>
          </cell>
          <cell r="G149" t="str">
            <v xml:space="preserve"> </v>
          </cell>
          <cell r="H149"/>
          <cell r="I149" t="str">
            <v xml:space="preserve"> </v>
          </cell>
        </row>
        <row r="150">
          <cell r="C150" t="str">
            <v xml:space="preserve"> </v>
          </cell>
          <cell r="D150"/>
          <cell r="E150"/>
          <cell r="F150" t="str">
            <v xml:space="preserve"> </v>
          </cell>
          <cell r="G150" t="str">
            <v xml:space="preserve"> </v>
          </cell>
          <cell r="H150"/>
          <cell r="I150" t="str">
            <v xml:space="preserve"> </v>
          </cell>
        </row>
        <row r="151">
          <cell r="C151" t="str">
            <v xml:space="preserve"> </v>
          </cell>
          <cell r="D151"/>
          <cell r="E151"/>
          <cell r="F151" t="str">
            <v xml:space="preserve"> </v>
          </cell>
          <cell r="G151" t="str">
            <v xml:space="preserve"> </v>
          </cell>
          <cell r="H151"/>
          <cell r="I151" t="str">
            <v xml:space="preserve"> </v>
          </cell>
        </row>
        <row r="152">
          <cell r="C152" t="str">
            <v xml:space="preserve"> </v>
          </cell>
          <cell r="D152"/>
          <cell r="E152"/>
          <cell r="F152" t="str">
            <v xml:space="preserve"> </v>
          </cell>
          <cell r="G152" t="str">
            <v xml:space="preserve"> </v>
          </cell>
          <cell r="H152"/>
          <cell r="I152" t="str">
            <v xml:space="preserve"> </v>
          </cell>
        </row>
        <row r="153">
          <cell r="C153"/>
          <cell r="D153"/>
          <cell r="E153"/>
          <cell r="F153"/>
          <cell r="G153"/>
          <cell r="H153" t="str">
            <v>SUB-TOTAL</v>
          </cell>
          <cell r="I153">
            <v>0</v>
          </cell>
        </row>
        <row r="154">
          <cell r="C154"/>
          <cell r="D154"/>
          <cell r="E154"/>
          <cell r="F154"/>
          <cell r="G154"/>
          <cell r="H154"/>
          <cell r="I154"/>
        </row>
        <row r="155">
          <cell r="C155"/>
          <cell r="D155"/>
          <cell r="E155"/>
          <cell r="F155"/>
          <cell r="G155"/>
          <cell r="H155"/>
          <cell r="I155"/>
        </row>
        <row r="156">
          <cell r="C156"/>
          <cell r="D156"/>
          <cell r="E156"/>
          <cell r="F156"/>
          <cell r="G156"/>
          <cell r="H156"/>
          <cell r="I156"/>
        </row>
        <row r="157">
          <cell r="C157" t="str">
            <v>TRABAJADOR</v>
          </cell>
          <cell r="D157"/>
          <cell r="E157" t="str">
            <v>UND</v>
          </cell>
          <cell r="F157" t="str">
            <v>PRECIO-UNIT</v>
          </cell>
          <cell r="G157" t="str">
            <v>CANT</v>
          </cell>
          <cell r="H157" t="str">
            <v>RENDIMIENTO</v>
          </cell>
          <cell r="I157" t="str">
            <v>VALOR</v>
          </cell>
        </row>
        <row r="158">
          <cell r="C158" t="str">
            <v>AYUDANTE AA (ALBAÑILERIA)</v>
          </cell>
          <cell r="D158"/>
          <cell r="E158" t="str">
            <v>DIA</v>
          </cell>
          <cell r="F158">
            <v>52003</v>
          </cell>
          <cell r="G158">
            <v>1</v>
          </cell>
          <cell r="H158">
            <v>60</v>
          </cell>
          <cell r="I158">
            <v>867</v>
          </cell>
        </row>
        <row r="159">
          <cell r="C159" t="str">
            <v xml:space="preserve"> </v>
          </cell>
          <cell r="D159"/>
          <cell r="E159" t="str">
            <v xml:space="preserve"> </v>
          </cell>
          <cell r="F159" t="str">
            <v xml:space="preserve"> </v>
          </cell>
          <cell r="G159"/>
          <cell r="H159"/>
          <cell r="I159" t="str">
            <v xml:space="preserve"> </v>
          </cell>
        </row>
        <row r="160">
          <cell r="C160" t="str">
            <v xml:space="preserve"> </v>
          </cell>
          <cell r="D160"/>
          <cell r="E160" t="str">
            <v xml:space="preserve"> </v>
          </cell>
          <cell r="F160" t="str">
            <v xml:space="preserve"> </v>
          </cell>
          <cell r="G160"/>
          <cell r="H160"/>
          <cell r="I160" t="str">
            <v xml:space="preserve"> </v>
          </cell>
        </row>
        <row r="161">
          <cell r="C161" t="str">
            <v xml:space="preserve"> </v>
          </cell>
          <cell r="D161"/>
          <cell r="E161" t="str">
            <v xml:space="preserve"> </v>
          </cell>
          <cell r="F161" t="str">
            <v xml:space="preserve"> </v>
          </cell>
          <cell r="G161"/>
          <cell r="H161"/>
          <cell r="I161" t="str">
            <v xml:space="preserve"> </v>
          </cell>
        </row>
        <row r="162">
          <cell r="C162" t="str">
            <v xml:space="preserve"> </v>
          </cell>
          <cell r="D162"/>
          <cell r="E162" t="str">
            <v xml:space="preserve"> </v>
          </cell>
          <cell r="F162" t="str">
            <v xml:space="preserve"> </v>
          </cell>
          <cell r="G162"/>
          <cell r="H162"/>
          <cell r="I162" t="str">
            <v xml:space="preserve"> </v>
          </cell>
        </row>
        <row r="163">
          <cell r="C163" t="str">
            <v xml:space="preserve"> </v>
          </cell>
          <cell r="D163"/>
          <cell r="E163" t="str">
            <v xml:space="preserve"> </v>
          </cell>
          <cell r="F163" t="str">
            <v xml:space="preserve"> </v>
          </cell>
          <cell r="G163"/>
          <cell r="H163"/>
          <cell r="I163" t="str">
            <v xml:space="preserve"> </v>
          </cell>
        </row>
        <row r="164">
          <cell r="C164"/>
          <cell r="D164"/>
          <cell r="E164"/>
          <cell r="F164"/>
          <cell r="G164"/>
          <cell r="H164" t="str">
            <v>SUB-TOTAL</v>
          </cell>
          <cell r="I164">
            <v>867</v>
          </cell>
        </row>
        <row r="165">
          <cell r="C165"/>
          <cell r="D165"/>
          <cell r="E165"/>
          <cell r="F165"/>
          <cell r="G165"/>
          <cell r="H165"/>
          <cell r="I165"/>
        </row>
        <row r="166">
          <cell r="C166"/>
          <cell r="D166"/>
          <cell r="E166"/>
          <cell r="F166"/>
          <cell r="G166"/>
          <cell r="H166" t="str">
            <v>TOTAL UNITARIO</v>
          </cell>
          <cell r="I166">
            <v>5904</v>
          </cell>
        </row>
        <row r="167">
          <cell r="C167"/>
          <cell r="D167"/>
          <cell r="E167"/>
          <cell r="F167"/>
          <cell r="G167"/>
          <cell r="H167"/>
          <cell r="I167"/>
        </row>
        <row r="168">
          <cell r="C168"/>
          <cell r="D168"/>
          <cell r="E168"/>
          <cell r="F168"/>
          <cell r="G168"/>
          <cell r="H168"/>
          <cell r="I168"/>
        </row>
        <row r="169">
          <cell r="C169"/>
          <cell r="D169"/>
          <cell r="E169"/>
          <cell r="F169"/>
          <cell r="G169"/>
          <cell r="H169"/>
          <cell r="I169"/>
        </row>
        <row r="170">
          <cell r="C170"/>
          <cell r="D170"/>
          <cell r="E170" t="str">
            <v>NUEVO BLOQUE ADMINISTRATIVO USCO
SEDE LA PLATA</v>
          </cell>
          <cell r="F170"/>
          <cell r="G170"/>
          <cell r="H170"/>
          <cell r="I170"/>
        </row>
        <row r="171">
          <cell r="C171"/>
          <cell r="D171"/>
          <cell r="E171" t="str">
            <v>CONTRUCCIÓN INFRAESTRUCTURA</v>
          </cell>
          <cell r="F171"/>
          <cell r="G171"/>
          <cell r="H171"/>
          <cell r="I171"/>
        </row>
        <row r="172">
          <cell r="C172"/>
          <cell r="D172"/>
          <cell r="E172"/>
          <cell r="F172"/>
          <cell r="G172"/>
          <cell r="H172"/>
          <cell r="I172"/>
        </row>
        <row r="173">
          <cell r="C173" t="str">
            <v>ANALISIS DE PRECIOS UNITARIOS</v>
          </cell>
          <cell r="D173"/>
          <cell r="E173"/>
          <cell r="F173"/>
          <cell r="G173"/>
          <cell r="H173"/>
          <cell r="I173"/>
        </row>
        <row r="174">
          <cell r="C174"/>
          <cell r="D174"/>
          <cell r="E174"/>
          <cell r="F174"/>
          <cell r="G174"/>
          <cell r="H174"/>
          <cell r="I174"/>
        </row>
      </sheetData>
      <sheetData sheetId="4">
        <row r="5">
          <cell r="C5">
            <v>4</v>
          </cell>
          <cell r="D5" t="str">
            <v>MAMPOSTERÍA Y PAÑETES</v>
          </cell>
          <cell r="E5"/>
          <cell r="F5" t="str">
            <v xml:space="preserve">UNIDAD: </v>
          </cell>
          <cell r="G5" t="str">
            <v>m²</v>
          </cell>
          <cell r="H5" t="str">
            <v>FECHA:</v>
          </cell>
          <cell r="I5"/>
        </row>
        <row r="6">
          <cell r="C6">
            <v>44200</v>
          </cell>
          <cell r="D6" t="str">
            <v>ACTIVIDAD:</v>
          </cell>
          <cell r="E6" t="str">
            <v>Muro en bloque No. 5, incluye: mortero de pega y todos los elementos necesarios para su ejecución</v>
          </cell>
          <cell r="F6"/>
          <cell r="G6"/>
          <cell r="H6" t="str">
            <v>VALOR:</v>
          </cell>
          <cell r="I6">
            <v>33006</v>
          </cell>
        </row>
        <row r="7">
          <cell r="C7"/>
          <cell r="D7"/>
          <cell r="E7"/>
          <cell r="F7"/>
          <cell r="G7"/>
          <cell r="H7"/>
          <cell r="I7"/>
        </row>
        <row r="8">
          <cell r="C8" t="str">
            <v>DESCRIPCION</v>
          </cell>
          <cell r="D8"/>
          <cell r="E8"/>
          <cell r="F8" t="str">
            <v>UND</v>
          </cell>
          <cell r="G8" t="str">
            <v>PRECIO-UNIT</v>
          </cell>
          <cell r="H8" t="str">
            <v>RENDIMIENTO</v>
          </cell>
          <cell r="I8" t="str">
            <v>VALOR</v>
          </cell>
        </row>
        <row r="9">
          <cell r="C9" t="str">
            <v>Herramienta menor</v>
          </cell>
          <cell r="D9"/>
          <cell r="E9"/>
          <cell r="F9" t="str">
            <v>%</v>
          </cell>
          <cell r="G9">
            <v>11726</v>
          </cell>
          <cell r="H9">
            <v>0.05</v>
          </cell>
          <cell r="I9">
            <v>586</v>
          </cell>
        </row>
        <row r="10">
          <cell r="C10" t="str">
            <v>Andamio tubular certificado  1,5x1,5 secciones</v>
          </cell>
          <cell r="D10"/>
          <cell r="E10"/>
          <cell r="F10" t="str">
            <v>Día</v>
          </cell>
          <cell r="G10">
            <v>6500</v>
          </cell>
          <cell r="H10">
            <v>0.15</v>
          </cell>
          <cell r="I10">
            <v>975</v>
          </cell>
        </row>
        <row r="11">
          <cell r="C11" t="str">
            <v xml:space="preserve"> </v>
          </cell>
          <cell r="D11"/>
          <cell r="E11"/>
          <cell r="F11" t="str">
            <v xml:space="preserve"> </v>
          </cell>
          <cell r="G11" t="str">
            <v xml:space="preserve"> </v>
          </cell>
          <cell r="H11"/>
          <cell r="I11" t="str">
            <v xml:space="preserve"> </v>
          </cell>
        </row>
        <row r="12">
          <cell r="C12" t="str">
            <v xml:space="preserve"> </v>
          </cell>
          <cell r="D12"/>
          <cell r="E12"/>
          <cell r="F12" t="str">
            <v xml:space="preserve"> </v>
          </cell>
          <cell r="G12" t="str">
            <v xml:space="preserve"> </v>
          </cell>
          <cell r="H12"/>
          <cell r="I12" t="str">
            <v xml:space="preserve"> </v>
          </cell>
        </row>
        <row r="13">
          <cell r="C13" t="str">
            <v xml:space="preserve"> </v>
          </cell>
          <cell r="D13"/>
          <cell r="E13"/>
          <cell r="F13" t="str">
            <v xml:space="preserve"> </v>
          </cell>
          <cell r="G13" t="str">
            <v xml:space="preserve"> </v>
          </cell>
          <cell r="H13"/>
          <cell r="I13" t="str">
            <v xml:space="preserve"> </v>
          </cell>
        </row>
        <row r="14">
          <cell r="C14" t="str">
            <v xml:space="preserve"> </v>
          </cell>
          <cell r="D14"/>
          <cell r="E14"/>
          <cell r="F14" t="str">
            <v xml:space="preserve"> </v>
          </cell>
          <cell r="G14" t="str">
            <v xml:space="preserve"> </v>
          </cell>
          <cell r="H14"/>
          <cell r="I14" t="str">
            <v xml:space="preserve"> </v>
          </cell>
        </row>
        <row r="15">
          <cell r="C15"/>
          <cell r="D15"/>
          <cell r="E15"/>
          <cell r="F15"/>
          <cell r="G15"/>
          <cell r="H15" t="str">
            <v>SUB-TOTAL</v>
          </cell>
          <cell r="I15">
            <v>1561</v>
          </cell>
        </row>
        <row r="16">
          <cell r="C16"/>
          <cell r="D16"/>
          <cell r="E16"/>
          <cell r="F16"/>
          <cell r="G16"/>
          <cell r="H16"/>
          <cell r="I16"/>
        </row>
        <row r="17">
          <cell r="C17" t="str">
            <v>DESCRIPCION</v>
          </cell>
          <cell r="D17"/>
          <cell r="E17"/>
          <cell r="F17" t="str">
            <v>UND</v>
          </cell>
          <cell r="G17" t="str">
            <v>PRECIO-UNIT</v>
          </cell>
          <cell r="H17" t="str">
            <v>CANT</v>
          </cell>
          <cell r="I17" t="str">
            <v>VALOR</v>
          </cell>
        </row>
        <row r="18">
          <cell r="C18" t="str">
            <v>Bloque de arcilla #5</v>
          </cell>
          <cell r="D18"/>
          <cell r="E18"/>
          <cell r="F18" t="str">
            <v>Und</v>
          </cell>
          <cell r="G18">
            <v>980</v>
          </cell>
          <cell r="H18">
            <v>13</v>
          </cell>
          <cell r="I18">
            <v>12740</v>
          </cell>
        </row>
        <row r="19">
          <cell r="C19" t="str">
            <v>Mortero 1:4 incluye desperdicio 5%</v>
          </cell>
          <cell r="D19"/>
          <cell r="E19"/>
          <cell r="F19" t="str">
            <v>m³</v>
          </cell>
          <cell r="G19">
            <v>348973</v>
          </cell>
          <cell r="H19">
            <v>0.02</v>
          </cell>
          <cell r="I19">
            <v>6979</v>
          </cell>
        </row>
        <row r="20">
          <cell r="C20" t="str">
            <v xml:space="preserve"> </v>
          </cell>
          <cell r="D20"/>
          <cell r="E20"/>
          <cell r="F20" t="str">
            <v xml:space="preserve"> </v>
          </cell>
          <cell r="G20" t="str">
            <v xml:space="preserve"> </v>
          </cell>
          <cell r="H20"/>
          <cell r="I20" t="str">
            <v xml:space="preserve"> </v>
          </cell>
        </row>
        <row r="21">
          <cell r="C21" t="str">
            <v xml:space="preserve"> </v>
          </cell>
          <cell r="D21"/>
          <cell r="E21"/>
          <cell r="F21" t="str">
            <v xml:space="preserve"> </v>
          </cell>
          <cell r="G21" t="str">
            <v xml:space="preserve"> </v>
          </cell>
          <cell r="H21"/>
          <cell r="I21" t="str">
            <v xml:space="preserve"> </v>
          </cell>
        </row>
        <row r="22">
          <cell r="C22" t="str">
            <v xml:space="preserve"> </v>
          </cell>
          <cell r="D22"/>
          <cell r="E22"/>
          <cell r="F22" t="str">
            <v xml:space="preserve"> </v>
          </cell>
          <cell r="G22" t="str">
            <v xml:space="preserve"> </v>
          </cell>
          <cell r="H22"/>
          <cell r="I22" t="str">
            <v xml:space="preserve"> </v>
          </cell>
        </row>
        <row r="23">
          <cell r="C23" t="str">
            <v xml:space="preserve"> </v>
          </cell>
          <cell r="D23"/>
          <cell r="E23"/>
          <cell r="F23" t="str">
            <v xml:space="preserve"> </v>
          </cell>
          <cell r="G23" t="str">
            <v xml:space="preserve"> </v>
          </cell>
          <cell r="H23"/>
          <cell r="I23" t="str">
            <v xml:space="preserve"> </v>
          </cell>
        </row>
        <row r="24">
          <cell r="C24"/>
          <cell r="D24"/>
          <cell r="E24"/>
          <cell r="F24"/>
          <cell r="G24"/>
          <cell r="H24" t="str">
            <v>SUB-TOTAL</v>
          </cell>
          <cell r="I24">
            <v>19719</v>
          </cell>
        </row>
        <row r="25">
          <cell r="C25"/>
          <cell r="D25"/>
          <cell r="E25"/>
          <cell r="F25"/>
          <cell r="G25"/>
          <cell r="H25"/>
          <cell r="I25"/>
        </row>
        <row r="26">
          <cell r="C26" t="str">
            <v>DESCRIPCION</v>
          </cell>
          <cell r="D26"/>
          <cell r="E26" t="str">
            <v>DISTANCIA</v>
          </cell>
          <cell r="F26" t="str">
            <v>UND</v>
          </cell>
          <cell r="G26" t="str">
            <v>PRECIO-UNIT</v>
          </cell>
          <cell r="H26" t="str">
            <v>CANT</v>
          </cell>
          <cell r="I26" t="str">
            <v>VALOR</v>
          </cell>
        </row>
        <row r="27">
          <cell r="C27" t="str">
            <v xml:space="preserve"> </v>
          </cell>
          <cell r="D27"/>
          <cell r="E27"/>
          <cell r="F27" t="str">
            <v xml:space="preserve"> </v>
          </cell>
          <cell r="G27" t="str">
            <v xml:space="preserve"> </v>
          </cell>
          <cell r="H27"/>
          <cell r="I27" t="str">
            <v xml:space="preserve"> </v>
          </cell>
        </row>
        <row r="28">
          <cell r="C28" t="str">
            <v xml:space="preserve"> </v>
          </cell>
          <cell r="D28"/>
          <cell r="E28"/>
          <cell r="F28" t="str">
            <v xml:space="preserve"> </v>
          </cell>
          <cell r="G28" t="str">
            <v xml:space="preserve"> </v>
          </cell>
          <cell r="H28"/>
          <cell r="I28" t="str">
            <v xml:space="preserve"> </v>
          </cell>
        </row>
        <row r="29">
          <cell r="C29" t="str">
            <v xml:space="preserve"> </v>
          </cell>
          <cell r="D29"/>
          <cell r="E29"/>
          <cell r="F29" t="str">
            <v xml:space="preserve"> </v>
          </cell>
          <cell r="G29" t="str">
            <v xml:space="preserve"> </v>
          </cell>
          <cell r="H29"/>
          <cell r="I29" t="str">
            <v xml:space="preserve"> </v>
          </cell>
        </row>
        <row r="30">
          <cell r="C30" t="str">
            <v xml:space="preserve"> </v>
          </cell>
          <cell r="D30"/>
          <cell r="E30"/>
          <cell r="F30" t="str">
            <v xml:space="preserve"> </v>
          </cell>
          <cell r="G30" t="str">
            <v xml:space="preserve"> </v>
          </cell>
          <cell r="H30"/>
          <cell r="I30" t="str">
            <v xml:space="preserve"> </v>
          </cell>
        </row>
        <row r="31">
          <cell r="C31" t="str">
            <v xml:space="preserve"> </v>
          </cell>
          <cell r="D31"/>
          <cell r="E31"/>
          <cell r="F31" t="str">
            <v xml:space="preserve"> </v>
          </cell>
          <cell r="G31" t="str">
            <v xml:space="preserve"> </v>
          </cell>
          <cell r="H31"/>
          <cell r="I31" t="str">
            <v xml:space="preserve"> </v>
          </cell>
        </row>
        <row r="32">
          <cell r="C32" t="str">
            <v xml:space="preserve"> </v>
          </cell>
          <cell r="D32"/>
          <cell r="E32"/>
          <cell r="F32" t="str">
            <v xml:space="preserve"> </v>
          </cell>
          <cell r="G32" t="str">
            <v xml:space="preserve"> </v>
          </cell>
          <cell r="H32"/>
          <cell r="I32" t="str">
            <v xml:space="preserve"> </v>
          </cell>
        </row>
        <row r="33">
          <cell r="C33"/>
          <cell r="D33"/>
          <cell r="E33"/>
          <cell r="F33"/>
          <cell r="G33"/>
          <cell r="H33" t="str">
            <v>SUB-TOTAL</v>
          </cell>
          <cell r="I33">
            <v>0</v>
          </cell>
        </row>
        <row r="34">
          <cell r="C34"/>
          <cell r="D34"/>
          <cell r="E34"/>
          <cell r="F34"/>
          <cell r="G34"/>
          <cell r="H34"/>
          <cell r="I34"/>
        </row>
        <row r="35">
          <cell r="C35" t="str">
            <v>TRABAJADOR</v>
          </cell>
          <cell r="D35"/>
          <cell r="E35" t="str">
            <v>UND</v>
          </cell>
          <cell r="F35" t="str">
            <v>PRECIO-UNIT</v>
          </cell>
          <cell r="G35" t="str">
            <v>CANT</v>
          </cell>
          <cell r="H35" t="str">
            <v>RENDIMIENTO</v>
          </cell>
          <cell r="I35" t="str">
            <v>VALOR</v>
          </cell>
        </row>
        <row r="36">
          <cell r="C36" t="str">
            <v>CUADRILLA A (1 Oficial + 1 Ayudante)</v>
          </cell>
          <cell r="D36"/>
          <cell r="E36" t="str">
            <v>DIA</v>
          </cell>
          <cell r="F36">
            <v>152440</v>
          </cell>
          <cell r="G36">
            <v>1</v>
          </cell>
          <cell r="H36">
            <v>13</v>
          </cell>
          <cell r="I36">
            <v>11726</v>
          </cell>
        </row>
        <row r="37">
          <cell r="C37" t="str">
            <v xml:space="preserve"> </v>
          </cell>
          <cell r="D37"/>
          <cell r="E37" t="str">
            <v xml:space="preserve"> </v>
          </cell>
          <cell r="F37" t="str">
            <v xml:space="preserve"> </v>
          </cell>
          <cell r="G37"/>
          <cell r="H37"/>
          <cell r="I37" t="str">
            <v xml:space="preserve"> </v>
          </cell>
        </row>
        <row r="38">
          <cell r="C38" t="str">
            <v xml:space="preserve"> </v>
          </cell>
          <cell r="D38"/>
          <cell r="E38" t="str">
            <v xml:space="preserve"> </v>
          </cell>
          <cell r="F38" t="str">
            <v xml:space="preserve"> </v>
          </cell>
          <cell r="G38"/>
          <cell r="H38"/>
          <cell r="I38" t="str">
            <v xml:space="preserve"> </v>
          </cell>
        </row>
        <row r="39">
          <cell r="C39" t="str">
            <v xml:space="preserve"> </v>
          </cell>
          <cell r="D39"/>
          <cell r="E39" t="str">
            <v xml:space="preserve"> </v>
          </cell>
          <cell r="F39" t="str">
            <v xml:space="preserve"> </v>
          </cell>
          <cell r="G39"/>
          <cell r="H39"/>
          <cell r="I39" t="str">
            <v xml:space="preserve"> </v>
          </cell>
        </row>
        <row r="40">
          <cell r="C40" t="str">
            <v xml:space="preserve"> </v>
          </cell>
          <cell r="D40"/>
          <cell r="E40" t="str">
            <v xml:space="preserve"> </v>
          </cell>
          <cell r="F40" t="str">
            <v xml:space="preserve"> </v>
          </cell>
          <cell r="G40"/>
          <cell r="H40"/>
          <cell r="I40" t="str">
            <v xml:space="preserve"> </v>
          </cell>
        </row>
        <row r="41">
          <cell r="C41" t="str">
            <v xml:space="preserve"> </v>
          </cell>
          <cell r="D41"/>
          <cell r="E41" t="str">
            <v xml:space="preserve"> </v>
          </cell>
          <cell r="F41" t="str">
            <v xml:space="preserve"> </v>
          </cell>
          <cell r="G41"/>
          <cell r="H41"/>
          <cell r="I41" t="str">
            <v xml:space="preserve"> </v>
          </cell>
        </row>
        <row r="42">
          <cell r="C42"/>
          <cell r="D42"/>
          <cell r="E42"/>
          <cell r="F42"/>
          <cell r="G42"/>
          <cell r="H42" t="str">
            <v>SUB-TOTAL</v>
          </cell>
          <cell r="I42">
            <v>11726</v>
          </cell>
        </row>
        <row r="43">
          <cell r="C43"/>
          <cell r="D43"/>
          <cell r="E43"/>
          <cell r="F43"/>
          <cell r="G43"/>
          <cell r="H43" t="str">
            <v>TOTAL UNITARIO</v>
          </cell>
          <cell r="I43">
            <v>33006</v>
          </cell>
        </row>
        <row r="44">
          <cell r="C44"/>
          <cell r="D44"/>
          <cell r="E44"/>
          <cell r="F44"/>
          <cell r="G44"/>
          <cell r="H44"/>
          <cell r="I44"/>
        </row>
        <row r="45">
          <cell r="C45"/>
          <cell r="D45"/>
          <cell r="E45"/>
          <cell r="F45"/>
          <cell r="G45"/>
          <cell r="H45"/>
          <cell r="I45"/>
        </row>
        <row r="46">
          <cell r="C46">
            <v>4</v>
          </cell>
          <cell r="D46" t="str">
            <v>MAMPOSTERÍA Y PAÑETES</v>
          </cell>
          <cell r="E46"/>
          <cell r="F46" t="str">
            <v xml:space="preserve">UNIDAD: </v>
          </cell>
          <cell r="G46" t="str">
            <v>ml</v>
          </cell>
          <cell r="H46" t="str">
            <v>FECHA:</v>
          </cell>
          <cell r="I46"/>
        </row>
        <row r="47">
          <cell r="C47">
            <v>44231</v>
          </cell>
          <cell r="D47" t="str">
            <v>ACTIVIDAD:</v>
          </cell>
          <cell r="E47" t="str">
            <v>Muro en bloque No. 4, incluye: mortero de pega y todos los elementos necesarios para su ejecución hmax=60cm</v>
          </cell>
          <cell r="F47"/>
          <cell r="G47"/>
          <cell r="H47" t="str">
            <v>VALOR:</v>
          </cell>
          <cell r="I47">
            <v>22044</v>
          </cell>
        </row>
        <row r="48">
          <cell r="C48"/>
          <cell r="D48"/>
          <cell r="E48"/>
          <cell r="F48"/>
          <cell r="G48"/>
          <cell r="H48"/>
          <cell r="I48"/>
        </row>
        <row r="49">
          <cell r="C49" t="str">
            <v>DESCRIPCION</v>
          </cell>
          <cell r="D49"/>
          <cell r="E49"/>
          <cell r="F49" t="str">
            <v>UND</v>
          </cell>
          <cell r="G49" t="str">
            <v>PRECIO-UNIT</v>
          </cell>
          <cell r="H49" t="str">
            <v>RENDIMIENTO</v>
          </cell>
          <cell r="I49" t="str">
            <v>VALOR</v>
          </cell>
        </row>
        <row r="50">
          <cell r="C50" t="str">
            <v>Herramienta menor</v>
          </cell>
          <cell r="D50"/>
          <cell r="E50"/>
          <cell r="F50" t="str">
            <v>%</v>
          </cell>
          <cell r="G50">
            <v>9528</v>
          </cell>
          <cell r="H50">
            <v>0.05</v>
          </cell>
          <cell r="I50">
            <v>476</v>
          </cell>
        </row>
        <row r="51">
          <cell r="C51" t="str">
            <v xml:space="preserve"> </v>
          </cell>
          <cell r="D51"/>
          <cell r="E51"/>
          <cell r="F51" t="str">
            <v xml:space="preserve"> </v>
          </cell>
          <cell r="G51" t="str">
            <v xml:space="preserve"> </v>
          </cell>
          <cell r="H51"/>
          <cell r="I51" t="str">
            <v xml:space="preserve"> </v>
          </cell>
        </row>
        <row r="52">
          <cell r="C52" t="str">
            <v xml:space="preserve"> </v>
          </cell>
          <cell r="D52"/>
          <cell r="E52"/>
          <cell r="F52" t="str">
            <v xml:space="preserve"> </v>
          </cell>
          <cell r="G52" t="str">
            <v xml:space="preserve"> </v>
          </cell>
          <cell r="H52"/>
          <cell r="I52" t="str">
            <v xml:space="preserve"> </v>
          </cell>
        </row>
        <row r="53">
          <cell r="C53" t="str">
            <v xml:space="preserve"> </v>
          </cell>
          <cell r="D53"/>
          <cell r="E53"/>
          <cell r="F53" t="str">
            <v xml:space="preserve"> </v>
          </cell>
          <cell r="G53" t="str">
            <v xml:space="preserve"> </v>
          </cell>
          <cell r="H53"/>
          <cell r="I53" t="str">
            <v xml:space="preserve"> </v>
          </cell>
        </row>
        <row r="54">
          <cell r="C54" t="str">
            <v xml:space="preserve"> </v>
          </cell>
          <cell r="D54"/>
          <cell r="E54"/>
          <cell r="F54" t="str">
            <v xml:space="preserve"> </v>
          </cell>
          <cell r="G54" t="str">
            <v xml:space="preserve"> </v>
          </cell>
          <cell r="H54"/>
          <cell r="I54" t="str">
            <v xml:space="preserve"> </v>
          </cell>
        </row>
        <row r="55">
          <cell r="C55" t="str">
            <v xml:space="preserve"> </v>
          </cell>
          <cell r="D55"/>
          <cell r="E55"/>
          <cell r="F55" t="str">
            <v xml:space="preserve"> </v>
          </cell>
          <cell r="G55" t="str">
            <v xml:space="preserve"> </v>
          </cell>
          <cell r="H55"/>
          <cell r="I55" t="str">
            <v xml:space="preserve"> </v>
          </cell>
        </row>
        <row r="56">
          <cell r="C56"/>
          <cell r="D56"/>
          <cell r="E56"/>
          <cell r="F56"/>
          <cell r="G56"/>
          <cell r="H56" t="str">
            <v>SUB-TOTAL</v>
          </cell>
          <cell r="I56">
            <v>476</v>
          </cell>
        </row>
        <row r="57">
          <cell r="C57"/>
          <cell r="D57"/>
          <cell r="E57"/>
          <cell r="F57"/>
          <cell r="G57"/>
          <cell r="H57"/>
          <cell r="I57"/>
        </row>
        <row r="58">
          <cell r="C58" t="str">
            <v>DESCRIPCION</v>
          </cell>
          <cell r="D58"/>
          <cell r="E58"/>
          <cell r="F58" t="str">
            <v>UND</v>
          </cell>
          <cell r="G58" t="str">
            <v>PRECIO-UNIT</v>
          </cell>
          <cell r="H58" t="str">
            <v>CANT</v>
          </cell>
          <cell r="I58" t="str">
            <v>VALOR</v>
          </cell>
        </row>
        <row r="59">
          <cell r="C59" t="str">
            <v>Bloque de arcilla #4</v>
          </cell>
          <cell r="D59"/>
          <cell r="E59"/>
          <cell r="F59" t="str">
            <v>Und</v>
          </cell>
          <cell r="G59">
            <v>950</v>
          </cell>
          <cell r="H59">
            <v>9</v>
          </cell>
          <cell r="I59">
            <v>8550</v>
          </cell>
        </row>
        <row r="60">
          <cell r="C60" t="str">
            <v>Mortero 1:4 incluye desperdicio 5%</v>
          </cell>
          <cell r="D60"/>
          <cell r="E60"/>
          <cell r="F60" t="str">
            <v>m³</v>
          </cell>
          <cell r="G60">
            <v>348973</v>
          </cell>
          <cell r="H60">
            <v>0.01</v>
          </cell>
          <cell r="I60">
            <v>3490</v>
          </cell>
        </row>
        <row r="61">
          <cell r="C61" t="str">
            <v xml:space="preserve"> </v>
          </cell>
          <cell r="D61"/>
          <cell r="E61"/>
          <cell r="F61" t="str">
            <v xml:space="preserve"> </v>
          </cell>
          <cell r="G61" t="str">
            <v xml:space="preserve"> </v>
          </cell>
          <cell r="H61"/>
          <cell r="I61" t="str">
            <v xml:space="preserve"> </v>
          </cell>
        </row>
        <row r="62">
          <cell r="C62" t="str">
            <v xml:space="preserve"> </v>
          </cell>
          <cell r="D62"/>
          <cell r="E62"/>
          <cell r="F62" t="str">
            <v xml:space="preserve"> </v>
          </cell>
          <cell r="G62" t="str">
            <v xml:space="preserve"> </v>
          </cell>
          <cell r="H62"/>
          <cell r="I62" t="str">
            <v xml:space="preserve"> </v>
          </cell>
        </row>
        <row r="63">
          <cell r="C63" t="str">
            <v xml:space="preserve"> </v>
          </cell>
          <cell r="D63"/>
          <cell r="E63"/>
          <cell r="F63" t="str">
            <v xml:space="preserve"> </v>
          </cell>
          <cell r="G63" t="str">
            <v xml:space="preserve"> </v>
          </cell>
          <cell r="H63"/>
          <cell r="I63" t="str">
            <v xml:space="preserve"> </v>
          </cell>
        </row>
        <row r="64">
          <cell r="C64" t="str">
            <v xml:space="preserve"> </v>
          </cell>
          <cell r="D64"/>
          <cell r="E64"/>
          <cell r="F64" t="str">
            <v xml:space="preserve"> </v>
          </cell>
          <cell r="G64" t="str">
            <v xml:space="preserve"> </v>
          </cell>
          <cell r="H64"/>
          <cell r="I64" t="str">
            <v xml:space="preserve"> </v>
          </cell>
        </row>
        <row r="65">
          <cell r="C65"/>
          <cell r="D65"/>
          <cell r="E65"/>
          <cell r="F65"/>
          <cell r="G65"/>
          <cell r="H65" t="str">
            <v>SUB-TOTAL</v>
          </cell>
          <cell r="I65">
            <v>12040</v>
          </cell>
        </row>
        <row r="66">
          <cell r="C66"/>
          <cell r="D66"/>
          <cell r="E66"/>
          <cell r="F66"/>
          <cell r="G66"/>
          <cell r="H66"/>
          <cell r="I66"/>
        </row>
        <row r="67">
          <cell r="C67" t="str">
            <v>DESCRIPCION</v>
          </cell>
          <cell r="D67"/>
          <cell r="E67" t="str">
            <v>DISTANCIA</v>
          </cell>
          <cell r="F67" t="str">
            <v>UND</v>
          </cell>
          <cell r="G67" t="str">
            <v>PRECIO-UNIT</v>
          </cell>
          <cell r="H67" t="str">
            <v>CANT</v>
          </cell>
          <cell r="I67" t="str">
            <v>VALOR</v>
          </cell>
        </row>
        <row r="68">
          <cell r="C68" t="str">
            <v xml:space="preserve"> </v>
          </cell>
          <cell r="D68"/>
          <cell r="E68"/>
          <cell r="F68" t="str">
            <v xml:space="preserve"> </v>
          </cell>
          <cell r="G68" t="str">
            <v xml:space="preserve"> </v>
          </cell>
          <cell r="H68"/>
          <cell r="I68" t="str">
            <v xml:space="preserve"> </v>
          </cell>
        </row>
        <row r="69">
          <cell r="C69" t="str">
            <v xml:space="preserve"> </v>
          </cell>
          <cell r="D69"/>
          <cell r="E69"/>
          <cell r="F69" t="str">
            <v xml:space="preserve"> </v>
          </cell>
          <cell r="G69" t="str">
            <v xml:space="preserve"> </v>
          </cell>
          <cell r="H69"/>
          <cell r="I69" t="str">
            <v xml:space="preserve"> </v>
          </cell>
        </row>
        <row r="70">
          <cell r="C70" t="str">
            <v xml:space="preserve"> </v>
          </cell>
          <cell r="D70"/>
          <cell r="E70"/>
          <cell r="F70" t="str">
            <v xml:space="preserve"> </v>
          </cell>
          <cell r="G70" t="str">
            <v xml:space="preserve"> </v>
          </cell>
          <cell r="H70"/>
          <cell r="I70" t="str">
            <v xml:space="preserve"> </v>
          </cell>
        </row>
        <row r="71">
          <cell r="C71" t="str">
            <v xml:space="preserve"> </v>
          </cell>
          <cell r="D71"/>
          <cell r="E71"/>
          <cell r="F71" t="str">
            <v xml:space="preserve"> </v>
          </cell>
          <cell r="G71" t="str">
            <v xml:space="preserve"> </v>
          </cell>
          <cell r="H71"/>
          <cell r="I71" t="str">
            <v xml:space="preserve"> </v>
          </cell>
        </row>
        <row r="72">
          <cell r="C72" t="str">
            <v xml:space="preserve"> </v>
          </cell>
          <cell r="D72"/>
          <cell r="E72"/>
          <cell r="F72" t="str">
            <v xml:space="preserve"> </v>
          </cell>
          <cell r="G72" t="str">
            <v xml:space="preserve"> </v>
          </cell>
          <cell r="H72"/>
          <cell r="I72" t="str">
            <v xml:space="preserve"> </v>
          </cell>
        </row>
        <row r="73">
          <cell r="C73" t="str">
            <v xml:space="preserve"> </v>
          </cell>
          <cell r="D73"/>
          <cell r="E73"/>
          <cell r="F73" t="str">
            <v xml:space="preserve"> </v>
          </cell>
          <cell r="G73" t="str">
            <v xml:space="preserve"> </v>
          </cell>
          <cell r="H73"/>
          <cell r="I73" t="str">
            <v xml:space="preserve"> </v>
          </cell>
        </row>
        <row r="74">
          <cell r="C74"/>
          <cell r="D74"/>
          <cell r="E74"/>
          <cell r="F74"/>
          <cell r="G74"/>
          <cell r="H74" t="str">
            <v>SUB-TOTAL</v>
          </cell>
          <cell r="I74">
            <v>0</v>
          </cell>
        </row>
        <row r="75">
          <cell r="C75"/>
          <cell r="D75"/>
          <cell r="E75"/>
          <cell r="F75"/>
          <cell r="G75"/>
          <cell r="H75"/>
          <cell r="I75"/>
        </row>
        <row r="76">
          <cell r="C76" t="str">
            <v>TRABAJADOR</v>
          </cell>
          <cell r="D76"/>
          <cell r="E76" t="str">
            <v>UND</v>
          </cell>
          <cell r="F76" t="str">
            <v>PRECIO-UNIT</v>
          </cell>
          <cell r="G76" t="str">
            <v>CANT</v>
          </cell>
          <cell r="H76" t="str">
            <v>RENDIMIENTO</v>
          </cell>
          <cell r="I76" t="str">
            <v>VALOR</v>
          </cell>
        </row>
        <row r="77">
          <cell r="C77" t="str">
            <v>CUADRILLA A (1 Oficial + 1 Ayudante)</v>
          </cell>
          <cell r="D77"/>
          <cell r="E77" t="str">
            <v>DIA</v>
          </cell>
          <cell r="F77">
            <v>152440</v>
          </cell>
          <cell r="G77">
            <v>1</v>
          </cell>
          <cell r="H77">
            <v>16</v>
          </cell>
          <cell r="I77">
            <v>9528</v>
          </cell>
        </row>
        <row r="78">
          <cell r="C78" t="str">
            <v xml:space="preserve"> </v>
          </cell>
          <cell r="D78"/>
          <cell r="E78" t="str">
            <v xml:space="preserve"> </v>
          </cell>
          <cell r="F78" t="str">
            <v xml:space="preserve"> </v>
          </cell>
          <cell r="G78"/>
          <cell r="H78"/>
          <cell r="I78" t="str">
            <v xml:space="preserve"> </v>
          </cell>
        </row>
        <row r="79">
          <cell r="C79" t="str">
            <v xml:space="preserve"> </v>
          </cell>
          <cell r="D79"/>
          <cell r="E79" t="str">
            <v xml:space="preserve"> </v>
          </cell>
          <cell r="F79" t="str">
            <v xml:space="preserve"> </v>
          </cell>
          <cell r="G79"/>
          <cell r="H79"/>
          <cell r="I79" t="str">
            <v xml:space="preserve"> </v>
          </cell>
        </row>
        <row r="80">
          <cell r="C80" t="str">
            <v xml:space="preserve"> </v>
          </cell>
          <cell r="D80"/>
          <cell r="E80" t="str">
            <v xml:space="preserve"> </v>
          </cell>
          <cell r="F80" t="str">
            <v xml:space="preserve"> </v>
          </cell>
          <cell r="G80"/>
          <cell r="H80"/>
          <cell r="I80" t="str">
            <v xml:space="preserve"> </v>
          </cell>
        </row>
        <row r="81">
          <cell r="C81" t="str">
            <v xml:space="preserve"> </v>
          </cell>
          <cell r="D81"/>
          <cell r="E81" t="str">
            <v xml:space="preserve"> </v>
          </cell>
          <cell r="F81" t="str">
            <v xml:space="preserve"> </v>
          </cell>
          <cell r="G81"/>
          <cell r="H81"/>
          <cell r="I81" t="str">
            <v xml:space="preserve"> </v>
          </cell>
        </row>
        <row r="82">
          <cell r="C82" t="str">
            <v xml:space="preserve"> </v>
          </cell>
          <cell r="D82"/>
          <cell r="E82" t="str">
            <v xml:space="preserve"> </v>
          </cell>
          <cell r="F82" t="str">
            <v xml:space="preserve"> </v>
          </cell>
          <cell r="G82"/>
          <cell r="H82"/>
          <cell r="I82" t="str">
            <v xml:space="preserve"> </v>
          </cell>
        </row>
        <row r="83">
          <cell r="C83"/>
          <cell r="D83"/>
          <cell r="E83"/>
          <cell r="F83"/>
          <cell r="G83"/>
          <cell r="H83" t="str">
            <v>SUB-TOTAL</v>
          </cell>
          <cell r="I83">
            <v>9528</v>
          </cell>
        </row>
        <row r="84">
          <cell r="C84"/>
          <cell r="D84"/>
          <cell r="E84"/>
          <cell r="F84"/>
          <cell r="G84"/>
          <cell r="H84" t="str">
            <v>TOTAL UNITARIO</v>
          </cell>
          <cell r="I84">
            <v>22044</v>
          </cell>
        </row>
        <row r="85">
          <cell r="C85"/>
          <cell r="D85"/>
          <cell r="E85"/>
          <cell r="F85"/>
          <cell r="G85"/>
          <cell r="H85"/>
          <cell r="I85"/>
        </row>
        <row r="86">
          <cell r="C86"/>
          <cell r="D86"/>
          <cell r="E86"/>
          <cell r="F86"/>
          <cell r="G86"/>
          <cell r="H86"/>
          <cell r="I86"/>
        </row>
        <row r="87">
          <cell r="C87"/>
          <cell r="D87"/>
          <cell r="E87"/>
          <cell r="F87"/>
          <cell r="G87"/>
          <cell r="H87"/>
          <cell r="I87"/>
        </row>
        <row r="88">
          <cell r="C88"/>
          <cell r="D88"/>
          <cell r="E88" t="str">
            <v>NUEVO BLOQUE ADMINISTRATIVO USCO
SEDE LA PLATA</v>
          </cell>
          <cell r="F88"/>
          <cell r="G88"/>
          <cell r="H88"/>
          <cell r="I88"/>
        </row>
        <row r="89">
          <cell r="C89"/>
          <cell r="D89"/>
          <cell r="E89" t="str">
            <v>CONTRUCCIÓN INFRAESTRUCTURA</v>
          </cell>
          <cell r="F89"/>
          <cell r="G89"/>
          <cell r="H89"/>
          <cell r="I89"/>
        </row>
        <row r="90">
          <cell r="C90"/>
          <cell r="D90"/>
          <cell r="E90"/>
          <cell r="F90"/>
          <cell r="G90"/>
          <cell r="H90"/>
          <cell r="I90"/>
        </row>
        <row r="91">
          <cell r="C91" t="str">
            <v>ANALISIS DE PRECIOS UNITARIOS</v>
          </cell>
          <cell r="D91"/>
          <cell r="E91"/>
          <cell r="F91"/>
          <cell r="G91"/>
          <cell r="H91"/>
          <cell r="I91"/>
        </row>
        <row r="92">
          <cell r="C92"/>
          <cell r="D92"/>
          <cell r="E92"/>
          <cell r="F92"/>
          <cell r="G92"/>
          <cell r="H92"/>
          <cell r="I92"/>
        </row>
        <row r="93">
          <cell r="C93"/>
          <cell r="D93"/>
          <cell r="E93"/>
          <cell r="F93"/>
          <cell r="G93"/>
          <cell r="H93"/>
          <cell r="I93"/>
        </row>
        <row r="94">
          <cell r="C94">
            <v>4</v>
          </cell>
          <cell r="D94" t="str">
            <v>MAMPOSTERÍA Y PAÑETES</v>
          </cell>
          <cell r="E94"/>
          <cell r="F94" t="str">
            <v xml:space="preserve">UNIDAD: </v>
          </cell>
          <cell r="G94" t="str">
            <v>m²</v>
          </cell>
          <cell r="H94" t="str">
            <v>FECHA:</v>
          </cell>
          <cell r="I94"/>
        </row>
        <row r="95">
          <cell r="C95"/>
          <cell r="D95"/>
          <cell r="E95"/>
          <cell r="F95"/>
          <cell r="G95"/>
          <cell r="H95"/>
          <cell r="I95"/>
        </row>
        <row r="96">
          <cell r="C96">
            <v>44259</v>
          </cell>
          <cell r="D96" t="str">
            <v>ACTIVIDAD:</v>
          </cell>
          <cell r="E96" t="str">
            <v>Muros en Superboard</v>
          </cell>
          <cell r="F96"/>
          <cell r="G96"/>
          <cell r="H96" t="str">
            <v>VALOR:</v>
          </cell>
          <cell r="I96">
            <v>86630</v>
          </cell>
        </row>
        <row r="97">
          <cell r="C97"/>
          <cell r="D97"/>
          <cell r="E97"/>
          <cell r="F97"/>
          <cell r="G97"/>
          <cell r="H97"/>
          <cell r="I97"/>
        </row>
        <row r="98">
          <cell r="C98"/>
          <cell r="D98"/>
          <cell r="E98"/>
          <cell r="F98"/>
          <cell r="G98"/>
          <cell r="H98"/>
          <cell r="I98"/>
        </row>
        <row r="99">
          <cell r="C99"/>
          <cell r="D99"/>
          <cell r="E99"/>
          <cell r="F99"/>
          <cell r="G99"/>
          <cell r="H99"/>
          <cell r="I99"/>
        </row>
        <row r="100">
          <cell r="C100" t="str">
            <v>DESCRIPCION</v>
          </cell>
          <cell r="D100"/>
          <cell r="E100"/>
          <cell r="F100" t="str">
            <v>UND</v>
          </cell>
          <cell r="G100" t="str">
            <v>PRECIO-UNIT</v>
          </cell>
          <cell r="H100" t="str">
            <v>RENDIMIENTO</v>
          </cell>
          <cell r="I100" t="str">
            <v>VALOR</v>
          </cell>
        </row>
        <row r="101">
          <cell r="C101" t="str">
            <v>Atornillador inalámbrico</v>
          </cell>
          <cell r="D101"/>
          <cell r="E101"/>
          <cell r="F101" t="str">
            <v>Hr</v>
          </cell>
          <cell r="G101">
            <v>2000</v>
          </cell>
          <cell r="H101">
            <v>0.5</v>
          </cell>
          <cell r="I101">
            <v>1000</v>
          </cell>
        </row>
        <row r="102">
          <cell r="C102" t="str">
            <v>Herramienta menor</v>
          </cell>
          <cell r="D102"/>
          <cell r="E102"/>
          <cell r="F102" t="str">
            <v>%</v>
          </cell>
          <cell r="G102">
            <v>19055</v>
          </cell>
          <cell r="H102">
            <v>0.05</v>
          </cell>
          <cell r="I102">
            <v>953</v>
          </cell>
        </row>
        <row r="103">
          <cell r="C103" t="str">
            <v>Taladro percutor</v>
          </cell>
          <cell r="D103"/>
          <cell r="E103"/>
          <cell r="F103" t="str">
            <v>Hr</v>
          </cell>
          <cell r="G103">
            <v>2000</v>
          </cell>
          <cell r="H103">
            <v>0.5</v>
          </cell>
          <cell r="I103">
            <v>1000</v>
          </cell>
        </row>
        <row r="104">
          <cell r="C104" t="str">
            <v>Andamio tubular certificado  1,5x1,5 secciones</v>
          </cell>
          <cell r="D104"/>
          <cell r="E104"/>
          <cell r="F104" t="str">
            <v>Día</v>
          </cell>
          <cell r="G104">
            <v>6500</v>
          </cell>
          <cell r="H104">
            <v>4</v>
          </cell>
          <cell r="I104">
            <v>1625</v>
          </cell>
        </row>
        <row r="105">
          <cell r="C105" t="str">
            <v xml:space="preserve"> </v>
          </cell>
          <cell r="D105"/>
          <cell r="E105"/>
          <cell r="F105" t="str">
            <v xml:space="preserve"> </v>
          </cell>
          <cell r="G105" t="str">
            <v xml:space="preserve"> </v>
          </cell>
          <cell r="H105"/>
          <cell r="I105" t="str">
            <v xml:space="preserve"> </v>
          </cell>
        </row>
        <row r="106">
          <cell r="C106" t="str">
            <v xml:space="preserve"> </v>
          </cell>
          <cell r="D106"/>
          <cell r="E106"/>
          <cell r="F106" t="str">
            <v xml:space="preserve"> </v>
          </cell>
          <cell r="G106" t="str">
            <v xml:space="preserve"> </v>
          </cell>
          <cell r="H106"/>
          <cell r="I106" t="str">
            <v xml:space="preserve"> </v>
          </cell>
        </row>
        <row r="107">
          <cell r="C107"/>
          <cell r="D107"/>
          <cell r="E107"/>
          <cell r="F107"/>
          <cell r="G107"/>
          <cell r="H107" t="str">
            <v>SUB-TOTAL</v>
          </cell>
          <cell r="I107">
            <v>4578</v>
          </cell>
        </row>
        <row r="108">
          <cell r="C108"/>
          <cell r="D108"/>
          <cell r="E108"/>
          <cell r="F108"/>
          <cell r="G108"/>
          <cell r="H108"/>
          <cell r="I108"/>
        </row>
        <row r="109">
          <cell r="C109"/>
          <cell r="D109"/>
          <cell r="E109"/>
          <cell r="F109"/>
          <cell r="G109"/>
          <cell r="H109"/>
          <cell r="I109"/>
        </row>
        <row r="110">
          <cell r="C110"/>
          <cell r="D110"/>
          <cell r="E110"/>
          <cell r="F110"/>
          <cell r="G110"/>
          <cell r="H110"/>
          <cell r="I110"/>
        </row>
        <row r="111">
          <cell r="C111" t="str">
            <v>DESCRIPCION</v>
          </cell>
          <cell r="D111"/>
          <cell r="E111"/>
          <cell r="F111" t="str">
            <v>UND</v>
          </cell>
          <cell r="G111" t="str">
            <v>PRECIO-UNIT</v>
          </cell>
          <cell r="H111" t="str">
            <v>CANT</v>
          </cell>
          <cell r="I111" t="str">
            <v>VALOR</v>
          </cell>
        </row>
        <row r="112">
          <cell r="C112" t="str">
            <v>Lámina de Superboard</v>
          </cell>
          <cell r="D112"/>
          <cell r="E112"/>
          <cell r="F112" t="str">
            <v>m²</v>
          </cell>
          <cell r="G112">
            <v>23834</v>
          </cell>
          <cell r="H112">
            <v>2.2000000000000002</v>
          </cell>
          <cell r="I112">
            <v>52435</v>
          </cell>
        </row>
        <row r="113">
          <cell r="C113" t="str">
            <v>Estructura de soporte de Drywall</v>
          </cell>
          <cell r="D113"/>
          <cell r="E113"/>
          <cell r="F113" t="str">
            <v>m²</v>
          </cell>
          <cell r="G113">
            <v>8500</v>
          </cell>
          <cell r="H113">
            <v>1</v>
          </cell>
          <cell r="I113">
            <v>8500</v>
          </cell>
        </row>
        <row r="114">
          <cell r="C114" t="str">
            <v>Masilla para Drywall</v>
          </cell>
          <cell r="D114"/>
          <cell r="E114"/>
          <cell r="F114" t="str">
            <v>Kg</v>
          </cell>
          <cell r="G114">
            <v>1321</v>
          </cell>
          <cell r="H114">
            <v>0.7</v>
          </cell>
          <cell r="I114">
            <v>925</v>
          </cell>
        </row>
        <row r="115">
          <cell r="C115" t="str">
            <v>Cinta para Drywall</v>
          </cell>
          <cell r="D115"/>
          <cell r="E115"/>
          <cell r="F115" t="str">
            <v>Und</v>
          </cell>
          <cell r="G115">
            <v>45900</v>
          </cell>
          <cell r="H115">
            <v>0.01</v>
          </cell>
          <cell r="I115">
            <v>459</v>
          </cell>
        </row>
        <row r="116">
          <cell r="C116" t="str">
            <v>Pintura tipo 1 interiores</v>
          </cell>
          <cell r="D116"/>
          <cell r="E116"/>
          <cell r="F116" t="str">
            <v>Gal</v>
          </cell>
          <cell r="G116">
            <v>67800</v>
          </cell>
          <cell r="H116">
            <v>0.01</v>
          </cell>
          <cell r="I116">
            <v>678</v>
          </cell>
        </row>
        <row r="117">
          <cell r="C117" t="str">
            <v xml:space="preserve"> </v>
          </cell>
          <cell r="D117"/>
          <cell r="E117"/>
          <cell r="F117" t="str">
            <v xml:space="preserve"> </v>
          </cell>
          <cell r="G117" t="str">
            <v xml:space="preserve"> </v>
          </cell>
          <cell r="H117"/>
          <cell r="I117" t="str">
            <v xml:space="preserve"> </v>
          </cell>
        </row>
        <row r="118">
          <cell r="C118"/>
          <cell r="D118"/>
          <cell r="E118"/>
          <cell r="F118"/>
          <cell r="G118"/>
          <cell r="H118" t="str">
            <v>SUB-TOTAL</v>
          </cell>
          <cell r="I118">
            <v>62997</v>
          </cell>
        </row>
        <row r="119">
          <cell r="C119"/>
          <cell r="D119"/>
          <cell r="E119"/>
          <cell r="F119"/>
          <cell r="G119"/>
          <cell r="H119"/>
          <cell r="I119"/>
        </row>
        <row r="120">
          <cell r="C120"/>
          <cell r="D120"/>
          <cell r="E120"/>
          <cell r="F120"/>
          <cell r="G120"/>
          <cell r="H120"/>
          <cell r="I120"/>
        </row>
        <row r="121">
          <cell r="C121"/>
          <cell r="D121"/>
          <cell r="E121"/>
          <cell r="F121"/>
          <cell r="G121"/>
          <cell r="H121"/>
          <cell r="I121"/>
        </row>
        <row r="122">
          <cell r="C122" t="str">
            <v>DESCRIPCION</v>
          </cell>
          <cell r="D122"/>
          <cell r="E122" t="str">
            <v>DISTANCIA</v>
          </cell>
          <cell r="F122" t="str">
            <v>UND</v>
          </cell>
          <cell r="G122" t="str">
            <v>PRECIO-UNIT</v>
          </cell>
          <cell r="H122" t="str">
            <v>CANT</v>
          </cell>
          <cell r="I122" t="str">
            <v>VALOR</v>
          </cell>
        </row>
        <row r="123">
          <cell r="C123" t="str">
            <v xml:space="preserve"> </v>
          </cell>
          <cell r="D123"/>
          <cell r="E123"/>
          <cell r="F123" t="str">
            <v xml:space="preserve"> </v>
          </cell>
          <cell r="G123" t="str">
            <v xml:space="preserve"> </v>
          </cell>
          <cell r="H123"/>
          <cell r="I123" t="str">
            <v xml:space="preserve"> </v>
          </cell>
        </row>
        <row r="124">
          <cell r="C124" t="str">
            <v xml:space="preserve"> </v>
          </cell>
          <cell r="D124"/>
          <cell r="E124"/>
          <cell r="F124" t="str">
            <v xml:space="preserve"> </v>
          </cell>
          <cell r="G124" t="str">
            <v xml:space="preserve"> </v>
          </cell>
          <cell r="H124"/>
          <cell r="I124" t="str">
            <v xml:space="preserve"> </v>
          </cell>
        </row>
        <row r="125">
          <cell r="C125" t="str">
            <v xml:space="preserve"> </v>
          </cell>
          <cell r="D125"/>
          <cell r="E125"/>
          <cell r="F125" t="str">
            <v xml:space="preserve"> </v>
          </cell>
          <cell r="G125" t="str">
            <v xml:space="preserve"> </v>
          </cell>
          <cell r="H125"/>
          <cell r="I125" t="str">
            <v xml:space="preserve"> </v>
          </cell>
        </row>
        <row r="126">
          <cell r="C126" t="str">
            <v xml:space="preserve"> </v>
          </cell>
          <cell r="D126"/>
          <cell r="E126"/>
          <cell r="F126" t="str">
            <v xml:space="preserve"> </v>
          </cell>
          <cell r="G126" t="str">
            <v xml:space="preserve"> </v>
          </cell>
          <cell r="H126"/>
          <cell r="I126" t="str">
            <v xml:space="preserve"> </v>
          </cell>
        </row>
        <row r="127">
          <cell r="C127" t="str">
            <v xml:space="preserve"> </v>
          </cell>
          <cell r="D127"/>
          <cell r="E127"/>
          <cell r="F127" t="str">
            <v xml:space="preserve"> </v>
          </cell>
          <cell r="G127" t="str">
            <v xml:space="preserve"> </v>
          </cell>
          <cell r="H127"/>
          <cell r="I127" t="str">
            <v xml:space="preserve"> </v>
          </cell>
        </row>
        <row r="128">
          <cell r="C128" t="str">
            <v xml:space="preserve"> </v>
          </cell>
          <cell r="D128"/>
          <cell r="E128"/>
          <cell r="F128" t="str">
            <v xml:space="preserve"> </v>
          </cell>
          <cell r="G128" t="str">
            <v xml:space="preserve"> </v>
          </cell>
          <cell r="H128"/>
          <cell r="I128" t="str">
            <v xml:space="preserve"> </v>
          </cell>
        </row>
        <row r="129">
          <cell r="C129"/>
          <cell r="D129"/>
          <cell r="E129"/>
          <cell r="F129"/>
          <cell r="G129"/>
          <cell r="H129" t="str">
            <v>SUB-TOTAL</v>
          </cell>
          <cell r="I129">
            <v>0</v>
          </cell>
        </row>
        <row r="130">
          <cell r="C130"/>
          <cell r="D130"/>
          <cell r="E130"/>
          <cell r="F130"/>
          <cell r="G130"/>
          <cell r="H130"/>
          <cell r="I130"/>
        </row>
        <row r="131">
          <cell r="C131"/>
          <cell r="D131"/>
          <cell r="E131"/>
          <cell r="F131"/>
          <cell r="G131"/>
          <cell r="H131"/>
          <cell r="I131"/>
        </row>
        <row r="132">
          <cell r="C132"/>
          <cell r="D132"/>
          <cell r="E132"/>
          <cell r="F132"/>
          <cell r="G132"/>
          <cell r="H132"/>
          <cell r="I132"/>
        </row>
        <row r="133">
          <cell r="C133" t="str">
            <v>TRABAJADOR</v>
          </cell>
          <cell r="D133"/>
          <cell r="E133" t="str">
            <v>UND</v>
          </cell>
          <cell r="F133" t="str">
            <v>PRECIO-UNIT</v>
          </cell>
          <cell r="G133" t="str">
            <v>CANT</v>
          </cell>
          <cell r="H133" t="str">
            <v>RENDIMIENTO</v>
          </cell>
          <cell r="I133" t="str">
            <v>VALOR</v>
          </cell>
        </row>
        <row r="134">
          <cell r="C134" t="str">
            <v>CUADRILLA A (1 Oficial + 1 Ayudante)</v>
          </cell>
          <cell r="D134"/>
          <cell r="E134" t="str">
            <v>DIA</v>
          </cell>
          <cell r="F134">
            <v>152440</v>
          </cell>
          <cell r="G134">
            <v>1</v>
          </cell>
          <cell r="H134">
            <v>8</v>
          </cell>
          <cell r="I134">
            <v>19055</v>
          </cell>
        </row>
        <row r="135">
          <cell r="C135" t="str">
            <v xml:space="preserve"> </v>
          </cell>
          <cell r="D135"/>
          <cell r="E135" t="str">
            <v xml:space="preserve"> </v>
          </cell>
          <cell r="F135" t="str">
            <v xml:space="preserve"> </v>
          </cell>
          <cell r="G135"/>
          <cell r="H135"/>
          <cell r="I135" t="str">
            <v xml:space="preserve"> </v>
          </cell>
        </row>
        <row r="136">
          <cell r="C136" t="str">
            <v xml:space="preserve"> </v>
          </cell>
          <cell r="D136"/>
          <cell r="E136" t="str">
            <v xml:space="preserve"> </v>
          </cell>
          <cell r="F136" t="str">
            <v xml:space="preserve"> </v>
          </cell>
          <cell r="G136"/>
          <cell r="H136"/>
          <cell r="I136" t="str">
            <v xml:space="preserve"> </v>
          </cell>
        </row>
        <row r="137">
          <cell r="C137" t="str">
            <v xml:space="preserve"> </v>
          </cell>
          <cell r="D137"/>
          <cell r="E137" t="str">
            <v xml:space="preserve"> </v>
          </cell>
          <cell r="F137" t="str">
            <v xml:space="preserve"> </v>
          </cell>
          <cell r="G137"/>
          <cell r="H137"/>
          <cell r="I137" t="str">
            <v xml:space="preserve"> </v>
          </cell>
        </row>
        <row r="138">
          <cell r="C138" t="str">
            <v xml:space="preserve"> </v>
          </cell>
          <cell r="D138"/>
          <cell r="E138" t="str">
            <v xml:space="preserve"> </v>
          </cell>
          <cell r="F138" t="str">
            <v xml:space="preserve"> </v>
          </cell>
          <cell r="G138"/>
          <cell r="H138"/>
          <cell r="I138" t="str">
            <v xml:space="preserve"> </v>
          </cell>
        </row>
        <row r="139">
          <cell r="C139" t="str">
            <v xml:space="preserve"> </v>
          </cell>
          <cell r="D139"/>
          <cell r="E139" t="str">
            <v xml:space="preserve"> </v>
          </cell>
          <cell r="F139" t="str">
            <v xml:space="preserve"> </v>
          </cell>
          <cell r="G139"/>
          <cell r="H139"/>
          <cell r="I139" t="str">
            <v xml:space="preserve"> </v>
          </cell>
        </row>
        <row r="140">
          <cell r="C140"/>
          <cell r="D140"/>
          <cell r="E140"/>
          <cell r="F140"/>
          <cell r="G140"/>
          <cell r="H140" t="str">
            <v>SUB-TOTAL</v>
          </cell>
          <cell r="I140">
            <v>19055</v>
          </cell>
        </row>
        <row r="141">
          <cell r="C141"/>
          <cell r="D141"/>
          <cell r="E141"/>
          <cell r="F141"/>
          <cell r="G141"/>
          <cell r="H141"/>
          <cell r="I141"/>
        </row>
        <row r="142">
          <cell r="C142"/>
          <cell r="D142"/>
          <cell r="E142"/>
          <cell r="F142"/>
          <cell r="G142"/>
          <cell r="H142" t="str">
            <v>TOTAL UNITARIO</v>
          </cell>
          <cell r="I142">
            <v>86630</v>
          </cell>
        </row>
        <row r="143">
          <cell r="C143"/>
          <cell r="D143"/>
          <cell r="E143"/>
          <cell r="F143"/>
          <cell r="G143"/>
          <cell r="H143"/>
          <cell r="I143"/>
        </row>
        <row r="144">
          <cell r="C144"/>
          <cell r="D144"/>
          <cell r="E144"/>
          <cell r="F144"/>
          <cell r="G144"/>
          <cell r="H144"/>
          <cell r="I144"/>
        </row>
        <row r="145">
          <cell r="C145"/>
          <cell r="D145"/>
          <cell r="E145"/>
          <cell r="F145"/>
          <cell r="G145"/>
          <cell r="H145"/>
          <cell r="I145"/>
        </row>
        <row r="146">
          <cell r="C146"/>
          <cell r="D146"/>
          <cell r="E146" t="str">
            <v>NUEVO BLOQUE ADMINISTRATIVO USCO
SEDE LA PLATA</v>
          </cell>
          <cell r="F146"/>
          <cell r="G146"/>
          <cell r="H146"/>
          <cell r="I146"/>
        </row>
        <row r="147">
          <cell r="C147"/>
          <cell r="D147"/>
          <cell r="E147" t="str">
            <v>CONTRUCCIÓN INFRAESTRUCTURA</v>
          </cell>
          <cell r="F147"/>
          <cell r="G147"/>
          <cell r="H147"/>
          <cell r="I147"/>
        </row>
        <row r="148">
          <cell r="C148"/>
          <cell r="D148"/>
          <cell r="E148"/>
          <cell r="F148"/>
          <cell r="G148"/>
          <cell r="H148"/>
          <cell r="I148"/>
        </row>
        <row r="149">
          <cell r="C149" t="str">
            <v>ANALISIS DE PRECIOS UNITARIOS</v>
          </cell>
          <cell r="D149"/>
          <cell r="E149"/>
          <cell r="F149"/>
          <cell r="G149"/>
          <cell r="H149"/>
          <cell r="I149"/>
        </row>
        <row r="150">
          <cell r="C150">
            <v>4</v>
          </cell>
          <cell r="D150" t="str">
            <v>MAMPOSTERÍA Y PAÑETES</v>
          </cell>
          <cell r="E150"/>
          <cell r="F150" t="str">
            <v xml:space="preserve">UNIDAD: </v>
          </cell>
          <cell r="G150" t="str">
            <v>ml</v>
          </cell>
          <cell r="H150" t="str">
            <v>FECHA:</v>
          </cell>
          <cell r="I150"/>
        </row>
        <row r="151">
          <cell r="C151"/>
          <cell r="D151"/>
          <cell r="E151"/>
          <cell r="F151"/>
          <cell r="G151"/>
          <cell r="H151"/>
          <cell r="I151"/>
        </row>
        <row r="152">
          <cell r="C152">
            <v>44290</v>
          </cell>
          <cell r="D152" t="str">
            <v>ACTIVIDAD:</v>
          </cell>
          <cell r="E152" t="str">
            <v>Dinteles en mampostería en bloque No. 4</v>
          </cell>
          <cell r="F152"/>
          <cell r="G152"/>
          <cell r="H152" t="str">
            <v>VALOR:</v>
          </cell>
          <cell r="I152">
            <v>28289</v>
          </cell>
        </row>
        <row r="153">
          <cell r="C153"/>
          <cell r="D153"/>
          <cell r="E153"/>
          <cell r="F153"/>
          <cell r="G153"/>
          <cell r="H153"/>
          <cell r="I153"/>
        </row>
        <row r="154">
          <cell r="C154"/>
          <cell r="D154"/>
          <cell r="E154"/>
          <cell r="F154"/>
          <cell r="G154"/>
          <cell r="H154"/>
          <cell r="I154"/>
        </row>
        <row r="155">
          <cell r="C155"/>
          <cell r="D155"/>
          <cell r="E155"/>
          <cell r="F155"/>
          <cell r="G155"/>
          <cell r="H155"/>
          <cell r="I155"/>
        </row>
        <row r="156">
          <cell r="C156" t="str">
            <v>DESCRIPCION</v>
          </cell>
          <cell r="D156"/>
          <cell r="E156"/>
          <cell r="F156" t="str">
            <v>UND</v>
          </cell>
          <cell r="G156" t="str">
            <v>PRECIO-UNIT</v>
          </cell>
          <cell r="H156" t="str">
            <v>RENDIMIENTO</v>
          </cell>
          <cell r="I156" t="str">
            <v>VALOR</v>
          </cell>
        </row>
        <row r="157">
          <cell r="C157" t="str">
            <v>Juego de gatos, tijeras, cerchas y parales</v>
          </cell>
          <cell r="D157"/>
          <cell r="E157"/>
          <cell r="F157" t="str">
            <v>Día</v>
          </cell>
          <cell r="G157">
            <v>1200</v>
          </cell>
          <cell r="H157">
            <v>0.15</v>
          </cell>
          <cell r="I157">
            <v>180</v>
          </cell>
        </row>
        <row r="158">
          <cell r="C158" t="str">
            <v>Herramienta menor</v>
          </cell>
          <cell r="D158"/>
          <cell r="E158"/>
          <cell r="F158" t="str">
            <v>%</v>
          </cell>
          <cell r="G158">
            <v>16028</v>
          </cell>
          <cell r="H158">
            <v>0.05</v>
          </cell>
          <cell r="I158">
            <v>801</v>
          </cell>
        </row>
        <row r="159">
          <cell r="C159" t="str">
            <v xml:space="preserve"> </v>
          </cell>
          <cell r="D159"/>
          <cell r="E159"/>
          <cell r="F159" t="str">
            <v xml:space="preserve"> </v>
          </cell>
          <cell r="G159" t="str">
            <v xml:space="preserve"> </v>
          </cell>
          <cell r="H159"/>
          <cell r="I159" t="str">
            <v xml:space="preserve"> </v>
          </cell>
        </row>
        <row r="160">
          <cell r="C160" t="str">
            <v xml:space="preserve"> </v>
          </cell>
          <cell r="D160"/>
          <cell r="E160"/>
          <cell r="F160" t="str">
            <v xml:space="preserve"> </v>
          </cell>
          <cell r="G160" t="str">
            <v xml:space="preserve"> </v>
          </cell>
          <cell r="H160"/>
          <cell r="I160" t="str">
            <v xml:space="preserve"> </v>
          </cell>
        </row>
        <row r="161">
          <cell r="C161" t="str">
            <v xml:space="preserve"> </v>
          </cell>
          <cell r="D161"/>
          <cell r="E161"/>
          <cell r="F161" t="str">
            <v xml:space="preserve"> </v>
          </cell>
          <cell r="G161" t="str">
            <v xml:space="preserve"> </v>
          </cell>
          <cell r="H161"/>
          <cell r="I161" t="str">
            <v xml:space="preserve"> </v>
          </cell>
        </row>
        <row r="162">
          <cell r="C162" t="str">
            <v xml:space="preserve"> </v>
          </cell>
          <cell r="D162"/>
          <cell r="E162"/>
          <cell r="F162" t="str">
            <v xml:space="preserve"> </v>
          </cell>
          <cell r="G162" t="str">
            <v xml:space="preserve"> </v>
          </cell>
          <cell r="H162"/>
          <cell r="I162" t="str">
            <v xml:space="preserve"> </v>
          </cell>
        </row>
        <row r="163">
          <cell r="C163"/>
          <cell r="D163"/>
          <cell r="E163"/>
          <cell r="F163"/>
          <cell r="G163"/>
          <cell r="H163" t="str">
            <v>SUB-TOTAL</v>
          </cell>
          <cell r="I163">
            <v>981</v>
          </cell>
        </row>
        <row r="164">
          <cell r="C164"/>
          <cell r="D164"/>
          <cell r="E164"/>
          <cell r="F164"/>
          <cell r="G164"/>
          <cell r="H164"/>
          <cell r="I164"/>
        </row>
        <row r="165">
          <cell r="C165"/>
          <cell r="D165"/>
          <cell r="E165"/>
          <cell r="F165"/>
          <cell r="G165"/>
          <cell r="H165"/>
          <cell r="I165"/>
        </row>
        <row r="166">
          <cell r="C166"/>
          <cell r="D166"/>
          <cell r="E166"/>
          <cell r="F166"/>
          <cell r="G166"/>
          <cell r="H166"/>
          <cell r="I166"/>
        </row>
        <row r="167">
          <cell r="C167" t="str">
            <v>DESCRIPCION</v>
          </cell>
          <cell r="D167"/>
          <cell r="E167"/>
          <cell r="F167" t="str">
            <v>UND</v>
          </cell>
          <cell r="G167" t="str">
            <v>PRECIO-UNIT</v>
          </cell>
          <cell r="H167" t="str">
            <v>CANT</v>
          </cell>
          <cell r="I167" t="str">
            <v>VALOR</v>
          </cell>
        </row>
        <row r="168">
          <cell r="C168" t="str">
            <v>Mortero 1:4 incluye desperdicio 5%</v>
          </cell>
          <cell r="D168"/>
          <cell r="E168"/>
          <cell r="F168" t="str">
            <v>m³</v>
          </cell>
          <cell r="G168">
            <v>348973</v>
          </cell>
          <cell r="H168">
            <v>0.01</v>
          </cell>
          <cell r="I168">
            <v>3490</v>
          </cell>
        </row>
        <row r="169">
          <cell r="C169" t="str">
            <v>Tabla común de 3,0x0,2 e=2cm.</v>
          </cell>
          <cell r="D169"/>
          <cell r="E169"/>
          <cell r="F169" t="str">
            <v>Und</v>
          </cell>
          <cell r="G169">
            <v>14000</v>
          </cell>
          <cell r="H169">
            <v>0.33</v>
          </cell>
          <cell r="I169">
            <v>4620</v>
          </cell>
        </row>
        <row r="170">
          <cell r="C170" t="str">
            <v>Puntilla de 2"</v>
          </cell>
          <cell r="D170"/>
          <cell r="E170"/>
          <cell r="F170" t="str">
            <v>lb</v>
          </cell>
          <cell r="G170">
            <v>3200</v>
          </cell>
          <cell r="H170">
            <v>0.1</v>
          </cell>
          <cell r="I170">
            <v>320</v>
          </cell>
        </row>
        <row r="171">
          <cell r="C171" t="str">
            <v>Bloque de arcilla #4</v>
          </cell>
          <cell r="D171"/>
          <cell r="E171"/>
          <cell r="F171" t="str">
            <v>Und</v>
          </cell>
          <cell r="G171">
            <v>950</v>
          </cell>
          <cell r="H171">
            <v>3</v>
          </cell>
          <cell r="I171">
            <v>2850</v>
          </cell>
        </row>
        <row r="172">
          <cell r="C172" t="str">
            <v xml:space="preserve"> </v>
          </cell>
          <cell r="D172"/>
          <cell r="E172"/>
          <cell r="F172" t="str">
            <v xml:space="preserve"> </v>
          </cell>
          <cell r="G172" t="str">
            <v xml:space="preserve"> </v>
          </cell>
          <cell r="H172"/>
          <cell r="I172" t="str">
            <v xml:space="preserve"> </v>
          </cell>
        </row>
        <row r="173">
          <cell r="C173" t="str">
            <v xml:space="preserve"> </v>
          </cell>
          <cell r="D173"/>
          <cell r="E173"/>
          <cell r="F173" t="str">
            <v xml:space="preserve"> </v>
          </cell>
          <cell r="G173" t="str">
            <v xml:space="preserve"> </v>
          </cell>
          <cell r="H173"/>
          <cell r="I173" t="str">
            <v xml:space="preserve"> </v>
          </cell>
        </row>
        <row r="174">
          <cell r="C174"/>
          <cell r="D174"/>
          <cell r="E174"/>
          <cell r="F174"/>
          <cell r="G174"/>
          <cell r="H174" t="str">
            <v>SUB-TOTAL</v>
          </cell>
          <cell r="I174">
            <v>11280</v>
          </cell>
        </row>
        <row r="175">
          <cell r="C175"/>
          <cell r="D175"/>
          <cell r="E175"/>
          <cell r="F175"/>
          <cell r="G175"/>
          <cell r="H175"/>
          <cell r="I175"/>
        </row>
        <row r="176">
          <cell r="C176"/>
          <cell r="D176"/>
          <cell r="E176"/>
          <cell r="F176"/>
          <cell r="G176"/>
          <cell r="H176"/>
          <cell r="I176"/>
        </row>
        <row r="177">
          <cell r="C177"/>
          <cell r="D177"/>
          <cell r="E177"/>
          <cell r="F177"/>
          <cell r="G177"/>
          <cell r="H177"/>
          <cell r="I177"/>
        </row>
        <row r="178">
          <cell r="C178" t="str">
            <v>DESCRIPCION</v>
          </cell>
          <cell r="D178"/>
          <cell r="E178" t="str">
            <v>DISTANCIA</v>
          </cell>
          <cell r="F178" t="str">
            <v>UND</v>
          </cell>
          <cell r="G178" t="str">
            <v>PRECIO-UNIT</v>
          </cell>
          <cell r="H178" t="str">
            <v>CANT</v>
          </cell>
          <cell r="I178" t="str">
            <v>VALOR</v>
          </cell>
        </row>
        <row r="179">
          <cell r="C179" t="str">
            <v xml:space="preserve"> </v>
          </cell>
          <cell r="D179"/>
          <cell r="E179"/>
          <cell r="F179"/>
          <cell r="G179" t="str">
            <v xml:space="preserve"> </v>
          </cell>
          <cell r="H179"/>
          <cell r="I179" t="str">
            <v xml:space="preserve"> </v>
          </cell>
        </row>
        <row r="180">
          <cell r="C180" t="str">
            <v xml:space="preserve"> </v>
          </cell>
          <cell r="D180"/>
          <cell r="E180"/>
          <cell r="F180" t="str">
            <v xml:space="preserve"> </v>
          </cell>
          <cell r="G180" t="str">
            <v xml:space="preserve"> </v>
          </cell>
          <cell r="H180"/>
          <cell r="I180" t="str">
            <v xml:space="preserve"> </v>
          </cell>
        </row>
        <row r="181">
          <cell r="C181" t="str">
            <v xml:space="preserve"> </v>
          </cell>
          <cell r="D181"/>
          <cell r="E181"/>
          <cell r="F181" t="str">
            <v xml:space="preserve"> </v>
          </cell>
          <cell r="G181" t="str">
            <v xml:space="preserve"> </v>
          </cell>
          <cell r="H181"/>
          <cell r="I181" t="str">
            <v xml:space="preserve"> </v>
          </cell>
        </row>
        <row r="182">
          <cell r="C182" t="str">
            <v xml:space="preserve"> </v>
          </cell>
          <cell r="D182"/>
          <cell r="E182"/>
          <cell r="F182" t="str">
            <v xml:space="preserve"> </v>
          </cell>
          <cell r="G182" t="str">
            <v xml:space="preserve"> </v>
          </cell>
          <cell r="H182"/>
          <cell r="I182" t="str">
            <v xml:space="preserve"> </v>
          </cell>
        </row>
        <row r="183">
          <cell r="C183" t="str">
            <v xml:space="preserve"> </v>
          </cell>
          <cell r="D183"/>
          <cell r="E183"/>
          <cell r="F183" t="str">
            <v xml:space="preserve"> </v>
          </cell>
          <cell r="G183" t="str">
            <v xml:space="preserve"> </v>
          </cell>
          <cell r="H183"/>
          <cell r="I183" t="str">
            <v xml:space="preserve"> </v>
          </cell>
        </row>
        <row r="184">
          <cell r="C184" t="str">
            <v xml:space="preserve"> </v>
          </cell>
          <cell r="D184"/>
          <cell r="E184"/>
          <cell r="F184" t="str">
            <v xml:space="preserve"> </v>
          </cell>
          <cell r="G184" t="str">
            <v xml:space="preserve"> </v>
          </cell>
          <cell r="H184"/>
          <cell r="I184" t="str">
            <v xml:space="preserve"> </v>
          </cell>
        </row>
        <row r="185">
          <cell r="C185"/>
          <cell r="D185"/>
          <cell r="E185"/>
          <cell r="F185"/>
          <cell r="G185"/>
          <cell r="H185" t="str">
            <v>SUB-TOTAL</v>
          </cell>
          <cell r="I185">
            <v>0</v>
          </cell>
        </row>
        <row r="186">
          <cell r="C186"/>
          <cell r="D186"/>
          <cell r="E186"/>
          <cell r="F186"/>
          <cell r="G186"/>
          <cell r="H186"/>
          <cell r="I186"/>
        </row>
        <row r="187">
          <cell r="C187"/>
          <cell r="D187"/>
          <cell r="E187"/>
          <cell r="F187"/>
          <cell r="G187"/>
          <cell r="H187"/>
          <cell r="I187"/>
        </row>
        <row r="188">
          <cell r="C188"/>
          <cell r="D188"/>
          <cell r="E188"/>
          <cell r="F188"/>
          <cell r="G188"/>
          <cell r="H188"/>
          <cell r="I188"/>
        </row>
        <row r="189">
          <cell r="C189" t="str">
            <v>TRABAJADOR</v>
          </cell>
          <cell r="D189"/>
          <cell r="E189" t="str">
            <v>UND</v>
          </cell>
          <cell r="F189" t="str">
            <v>PRECIO-UNIT</v>
          </cell>
          <cell r="G189" t="str">
            <v>CANT</v>
          </cell>
          <cell r="H189" t="str">
            <v>RENDIMIENTO</v>
          </cell>
          <cell r="I189" t="str">
            <v>VALOR</v>
          </cell>
        </row>
        <row r="190">
          <cell r="C190" t="str">
            <v>CUADRILLA E - ALBAÑILERIA (3 Ayu+ 1Ofi)</v>
          </cell>
          <cell r="D190"/>
          <cell r="E190" t="str">
            <v>DIA</v>
          </cell>
          <cell r="F190">
            <v>256446</v>
          </cell>
          <cell r="G190">
            <v>1</v>
          </cell>
          <cell r="H190">
            <v>16</v>
          </cell>
          <cell r="I190">
            <v>16028</v>
          </cell>
        </row>
        <row r="191">
          <cell r="C191" t="str">
            <v xml:space="preserve"> </v>
          </cell>
          <cell r="D191"/>
          <cell r="E191" t="str">
            <v xml:space="preserve"> </v>
          </cell>
          <cell r="F191" t="str">
            <v xml:space="preserve"> </v>
          </cell>
          <cell r="G191"/>
          <cell r="H191"/>
          <cell r="I191" t="str">
            <v xml:space="preserve"> </v>
          </cell>
        </row>
        <row r="192">
          <cell r="C192" t="str">
            <v xml:space="preserve"> </v>
          </cell>
          <cell r="D192"/>
          <cell r="E192" t="str">
            <v xml:space="preserve"> </v>
          </cell>
          <cell r="F192" t="str">
            <v xml:space="preserve"> </v>
          </cell>
          <cell r="G192"/>
          <cell r="H192"/>
          <cell r="I192" t="str">
            <v xml:space="preserve"> </v>
          </cell>
        </row>
        <row r="193">
          <cell r="C193" t="str">
            <v xml:space="preserve"> </v>
          </cell>
          <cell r="D193"/>
          <cell r="E193" t="str">
            <v xml:space="preserve"> </v>
          </cell>
          <cell r="F193" t="str">
            <v xml:space="preserve"> </v>
          </cell>
          <cell r="G193"/>
          <cell r="H193"/>
          <cell r="I193" t="str">
            <v xml:space="preserve"> </v>
          </cell>
        </row>
        <row r="194">
          <cell r="C194" t="str">
            <v xml:space="preserve"> </v>
          </cell>
          <cell r="D194"/>
          <cell r="E194" t="str">
            <v xml:space="preserve"> </v>
          </cell>
          <cell r="F194" t="str">
            <v xml:space="preserve"> </v>
          </cell>
          <cell r="G194"/>
          <cell r="H194"/>
          <cell r="I194" t="str">
            <v xml:space="preserve"> </v>
          </cell>
        </row>
        <row r="195">
          <cell r="C195" t="str">
            <v xml:space="preserve"> </v>
          </cell>
          <cell r="D195"/>
          <cell r="E195" t="str">
            <v xml:space="preserve"> </v>
          </cell>
          <cell r="F195" t="str">
            <v xml:space="preserve"> </v>
          </cell>
          <cell r="G195"/>
          <cell r="H195"/>
          <cell r="I195" t="str">
            <v xml:space="preserve"> </v>
          </cell>
        </row>
        <row r="196">
          <cell r="C196"/>
          <cell r="D196"/>
          <cell r="E196"/>
          <cell r="F196"/>
          <cell r="G196"/>
          <cell r="H196" t="str">
            <v>SUB-TOTAL</v>
          </cell>
          <cell r="I196">
            <v>16028</v>
          </cell>
        </row>
        <row r="197">
          <cell r="C197"/>
          <cell r="D197"/>
          <cell r="E197"/>
          <cell r="F197"/>
          <cell r="G197"/>
          <cell r="H197"/>
          <cell r="I197"/>
        </row>
        <row r="198">
          <cell r="C198"/>
          <cell r="D198"/>
          <cell r="E198"/>
          <cell r="F198"/>
          <cell r="G198"/>
          <cell r="H198" t="str">
            <v>TOTAL UNITARIO</v>
          </cell>
          <cell r="I198">
            <v>28289</v>
          </cell>
        </row>
        <row r="199">
          <cell r="C199"/>
          <cell r="D199"/>
          <cell r="E199"/>
          <cell r="F199"/>
          <cell r="G199"/>
          <cell r="H199"/>
          <cell r="I199"/>
        </row>
        <row r="200">
          <cell r="C200"/>
          <cell r="D200"/>
          <cell r="E200"/>
          <cell r="F200"/>
          <cell r="G200"/>
          <cell r="H200"/>
          <cell r="I200"/>
        </row>
        <row r="201">
          <cell r="C201"/>
          <cell r="D201"/>
          <cell r="E201"/>
          <cell r="F201"/>
          <cell r="G201"/>
          <cell r="H201"/>
          <cell r="I201"/>
        </row>
        <row r="202">
          <cell r="C202"/>
          <cell r="D202"/>
          <cell r="E202" t="str">
            <v>NUEVO BLOQUE ADMINISTRATIVO USCO
SEDE LA PLATA</v>
          </cell>
          <cell r="F202"/>
          <cell r="G202"/>
          <cell r="H202"/>
          <cell r="I202"/>
        </row>
        <row r="203">
          <cell r="C203"/>
          <cell r="D203"/>
          <cell r="E203" t="str">
            <v>CONTRUCCIÓN INFRAESTRUCTURA</v>
          </cell>
          <cell r="F203"/>
          <cell r="G203"/>
          <cell r="H203"/>
          <cell r="I203"/>
        </row>
        <row r="204">
          <cell r="C204"/>
          <cell r="D204"/>
          <cell r="E204"/>
          <cell r="F204"/>
          <cell r="G204"/>
          <cell r="H204"/>
          <cell r="I204"/>
        </row>
        <row r="205">
          <cell r="C205" t="str">
            <v>ANALISIS DE PRECIOS UNITARIOS</v>
          </cell>
          <cell r="D205"/>
          <cell r="E205"/>
          <cell r="F205"/>
          <cell r="G205"/>
          <cell r="H205"/>
          <cell r="I205"/>
        </row>
        <row r="206">
          <cell r="C206"/>
          <cell r="D206"/>
          <cell r="E206"/>
          <cell r="F206"/>
          <cell r="G206"/>
          <cell r="H206"/>
          <cell r="I206"/>
        </row>
        <row r="207">
          <cell r="C207"/>
          <cell r="D207"/>
          <cell r="E207"/>
          <cell r="F207"/>
          <cell r="G207"/>
          <cell r="H207"/>
          <cell r="I207"/>
        </row>
        <row r="208">
          <cell r="C208">
            <v>4</v>
          </cell>
          <cell r="D208" t="str">
            <v>MAMPOSTERÍA Y PAÑETES</v>
          </cell>
          <cell r="E208"/>
          <cell r="F208" t="str">
            <v xml:space="preserve">UNIDAD: </v>
          </cell>
          <cell r="G208" t="str">
            <v>m²</v>
          </cell>
          <cell r="H208" t="str">
            <v>FECHA:</v>
          </cell>
          <cell r="I208"/>
        </row>
        <row r="209">
          <cell r="C209"/>
          <cell r="D209"/>
          <cell r="E209"/>
          <cell r="F209"/>
          <cell r="G209"/>
          <cell r="H209"/>
          <cell r="I209"/>
        </row>
        <row r="210">
          <cell r="C210">
            <v>44320</v>
          </cell>
          <cell r="D210" t="str">
            <v>ACTIVIDAD:</v>
          </cell>
          <cell r="E210" t="str">
            <v>Pañete sobre mampostería con mortero 1:4 espesor de 1,5 cm.</v>
          </cell>
          <cell r="F210"/>
          <cell r="G210"/>
          <cell r="H210" t="str">
            <v>VALOR:</v>
          </cell>
          <cell r="I210">
            <v>20317</v>
          </cell>
        </row>
        <row r="211">
          <cell r="C211"/>
          <cell r="D211"/>
          <cell r="E211"/>
          <cell r="F211"/>
          <cell r="G211"/>
          <cell r="H211"/>
          <cell r="I211"/>
        </row>
        <row r="212">
          <cell r="C212"/>
          <cell r="D212"/>
          <cell r="E212"/>
          <cell r="F212"/>
          <cell r="G212"/>
          <cell r="H212"/>
          <cell r="I212"/>
        </row>
        <row r="213">
          <cell r="C213"/>
          <cell r="D213"/>
          <cell r="E213"/>
          <cell r="F213"/>
          <cell r="G213"/>
          <cell r="H213"/>
          <cell r="I213"/>
        </row>
        <row r="214">
          <cell r="C214" t="str">
            <v>DESCRIPCION</v>
          </cell>
          <cell r="D214"/>
          <cell r="E214"/>
          <cell r="F214" t="str">
            <v>UND</v>
          </cell>
          <cell r="G214" t="str">
            <v>PRECIO-UNIT</v>
          </cell>
          <cell r="H214" t="str">
            <v>RENDIMIENTO</v>
          </cell>
          <cell r="I214" t="str">
            <v>VALOR</v>
          </cell>
        </row>
        <row r="215">
          <cell r="C215" t="str">
            <v>Herramienta menor</v>
          </cell>
          <cell r="D215"/>
          <cell r="E215"/>
          <cell r="F215" t="str">
            <v>%</v>
          </cell>
          <cell r="G215">
            <v>12703</v>
          </cell>
          <cell r="H215">
            <v>0.05</v>
          </cell>
          <cell r="I215">
            <v>635</v>
          </cell>
        </row>
        <row r="216">
          <cell r="C216" t="str">
            <v xml:space="preserve"> </v>
          </cell>
          <cell r="D216"/>
          <cell r="E216"/>
          <cell r="F216" t="str">
            <v xml:space="preserve"> </v>
          </cell>
          <cell r="G216" t="str">
            <v xml:space="preserve"> </v>
          </cell>
          <cell r="H216"/>
          <cell r="I216" t="str">
            <v xml:space="preserve"> </v>
          </cell>
        </row>
        <row r="217">
          <cell r="C217" t="str">
            <v xml:space="preserve"> </v>
          </cell>
          <cell r="D217"/>
          <cell r="E217"/>
          <cell r="F217" t="str">
            <v xml:space="preserve"> </v>
          </cell>
          <cell r="G217" t="str">
            <v xml:space="preserve"> </v>
          </cell>
          <cell r="H217"/>
          <cell r="I217" t="str">
            <v xml:space="preserve"> </v>
          </cell>
        </row>
        <row r="218">
          <cell r="C218" t="str">
            <v xml:space="preserve"> </v>
          </cell>
          <cell r="D218"/>
          <cell r="E218"/>
          <cell r="F218" t="str">
            <v xml:space="preserve"> </v>
          </cell>
          <cell r="G218" t="str">
            <v xml:space="preserve"> </v>
          </cell>
          <cell r="H218"/>
          <cell r="I218" t="str">
            <v xml:space="preserve"> </v>
          </cell>
        </row>
        <row r="219">
          <cell r="C219" t="str">
            <v xml:space="preserve"> </v>
          </cell>
          <cell r="D219"/>
          <cell r="E219"/>
          <cell r="F219" t="str">
            <v xml:space="preserve"> </v>
          </cell>
          <cell r="G219" t="str">
            <v xml:space="preserve"> </v>
          </cell>
          <cell r="H219"/>
          <cell r="I219" t="str">
            <v xml:space="preserve"> </v>
          </cell>
        </row>
        <row r="220">
          <cell r="C220" t="str">
            <v xml:space="preserve"> </v>
          </cell>
          <cell r="D220"/>
          <cell r="E220"/>
          <cell r="F220" t="str">
            <v xml:space="preserve"> </v>
          </cell>
          <cell r="G220" t="str">
            <v xml:space="preserve"> </v>
          </cell>
          <cell r="H220"/>
          <cell r="I220" t="str">
            <v xml:space="preserve"> </v>
          </cell>
        </row>
        <row r="221">
          <cell r="C221"/>
          <cell r="D221"/>
          <cell r="E221"/>
          <cell r="F221"/>
          <cell r="G221"/>
          <cell r="H221" t="str">
            <v>SUB-TOTAL</v>
          </cell>
          <cell r="I221">
            <v>635</v>
          </cell>
        </row>
        <row r="222">
          <cell r="C222"/>
          <cell r="D222"/>
          <cell r="E222"/>
          <cell r="F222"/>
          <cell r="G222"/>
          <cell r="H222"/>
          <cell r="I222"/>
        </row>
        <row r="223">
          <cell r="C223"/>
          <cell r="D223"/>
          <cell r="E223"/>
          <cell r="F223"/>
          <cell r="G223"/>
          <cell r="H223"/>
          <cell r="I223"/>
        </row>
        <row r="224">
          <cell r="C224"/>
          <cell r="D224"/>
          <cell r="E224"/>
          <cell r="F224"/>
          <cell r="G224"/>
          <cell r="H224"/>
          <cell r="I224"/>
        </row>
        <row r="225">
          <cell r="C225" t="str">
            <v>DESCRIPCION</v>
          </cell>
          <cell r="D225"/>
          <cell r="E225"/>
          <cell r="F225" t="str">
            <v>UND</v>
          </cell>
          <cell r="G225" t="str">
            <v>PRECIO-UNIT</v>
          </cell>
          <cell r="H225" t="str">
            <v>CANT</v>
          </cell>
          <cell r="I225" t="str">
            <v>VALOR</v>
          </cell>
        </row>
        <row r="226">
          <cell r="C226" t="str">
            <v>Mortero 1:4 incluye desperdicio 5%</v>
          </cell>
          <cell r="D226"/>
          <cell r="E226"/>
          <cell r="F226" t="str">
            <v>m³</v>
          </cell>
          <cell r="G226">
            <v>348973</v>
          </cell>
          <cell r="H226">
            <v>0.02</v>
          </cell>
          <cell r="I226">
            <v>6979</v>
          </cell>
        </row>
        <row r="227">
          <cell r="C227" t="str">
            <v xml:space="preserve"> </v>
          </cell>
          <cell r="D227"/>
          <cell r="E227"/>
          <cell r="F227" t="str">
            <v xml:space="preserve"> </v>
          </cell>
          <cell r="G227" t="str">
            <v xml:space="preserve"> </v>
          </cell>
          <cell r="H227"/>
          <cell r="I227" t="str">
            <v xml:space="preserve"> </v>
          </cell>
        </row>
        <row r="228">
          <cell r="C228" t="str">
            <v xml:space="preserve"> </v>
          </cell>
          <cell r="D228"/>
          <cell r="E228"/>
          <cell r="F228" t="str">
            <v xml:space="preserve"> </v>
          </cell>
          <cell r="G228" t="str">
            <v xml:space="preserve"> </v>
          </cell>
          <cell r="H228"/>
          <cell r="I228" t="str">
            <v xml:space="preserve"> </v>
          </cell>
        </row>
        <row r="229">
          <cell r="C229" t="str">
            <v xml:space="preserve"> </v>
          </cell>
          <cell r="D229"/>
          <cell r="E229"/>
          <cell r="F229" t="str">
            <v xml:space="preserve"> </v>
          </cell>
          <cell r="G229" t="str">
            <v xml:space="preserve"> </v>
          </cell>
          <cell r="H229"/>
          <cell r="I229" t="str">
            <v xml:space="preserve"> </v>
          </cell>
        </row>
        <row r="230">
          <cell r="C230" t="str">
            <v xml:space="preserve"> </v>
          </cell>
          <cell r="D230"/>
          <cell r="E230"/>
          <cell r="F230" t="str">
            <v xml:space="preserve"> </v>
          </cell>
          <cell r="G230" t="str">
            <v xml:space="preserve"> </v>
          </cell>
          <cell r="H230"/>
          <cell r="I230" t="str">
            <v xml:space="preserve"> </v>
          </cell>
        </row>
        <row r="231">
          <cell r="C231" t="str">
            <v xml:space="preserve"> </v>
          </cell>
          <cell r="D231"/>
          <cell r="E231"/>
          <cell r="F231" t="str">
            <v xml:space="preserve"> </v>
          </cell>
          <cell r="G231" t="str">
            <v xml:space="preserve"> </v>
          </cell>
          <cell r="H231"/>
          <cell r="I231" t="str">
            <v xml:space="preserve"> </v>
          </cell>
        </row>
        <row r="232">
          <cell r="C232"/>
          <cell r="D232"/>
          <cell r="E232"/>
          <cell r="F232"/>
          <cell r="G232"/>
          <cell r="H232" t="str">
            <v>SUB-TOTAL</v>
          </cell>
          <cell r="I232">
            <v>6979</v>
          </cell>
        </row>
        <row r="233">
          <cell r="C233"/>
          <cell r="D233"/>
          <cell r="E233"/>
          <cell r="F233"/>
          <cell r="G233"/>
          <cell r="H233"/>
          <cell r="I233"/>
        </row>
        <row r="234">
          <cell r="C234"/>
          <cell r="D234"/>
          <cell r="E234"/>
          <cell r="F234"/>
          <cell r="G234"/>
          <cell r="H234"/>
          <cell r="I234"/>
        </row>
        <row r="235">
          <cell r="C235"/>
          <cell r="D235"/>
          <cell r="E235"/>
          <cell r="F235"/>
          <cell r="G235"/>
          <cell r="H235"/>
          <cell r="I235"/>
        </row>
        <row r="236">
          <cell r="C236" t="str">
            <v>DESCRIPCION</v>
          </cell>
          <cell r="D236"/>
          <cell r="E236" t="str">
            <v>DISTANCIA</v>
          </cell>
          <cell r="F236" t="str">
            <v>UND</v>
          </cell>
          <cell r="G236" t="str">
            <v>PRECIO-UNIT</v>
          </cell>
          <cell r="H236" t="str">
            <v>CANT</v>
          </cell>
          <cell r="I236" t="str">
            <v>VALOR</v>
          </cell>
        </row>
        <row r="237">
          <cell r="C237" t="str">
            <v xml:space="preserve"> </v>
          </cell>
          <cell r="D237"/>
          <cell r="E237"/>
          <cell r="F237" t="str">
            <v xml:space="preserve"> </v>
          </cell>
          <cell r="G237" t="str">
            <v xml:space="preserve"> </v>
          </cell>
          <cell r="H237"/>
          <cell r="I237" t="str">
            <v xml:space="preserve"> </v>
          </cell>
        </row>
        <row r="238">
          <cell r="C238" t="str">
            <v xml:space="preserve"> </v>
          </cell>
          <cell r="D238"/>
          <cell r="E238"/>
          <cell r="F238" t="str">
            <v xml:space="preserve"> </v>
          </cell>
          <cell r="G238" t="str">
            <v xml:space="preserve"> </v>
          </cell>
          <cell r="H238"/>
          <cell r="I238" t="str">
            <v xml:space="preserve"> </v>
          </cell>
        </row>
        <row r="239">
          <cell r="C239" t="str">
            <v xml:space="preserve"> </v>
          </cell>
          <cell r="D239"/>
          <cell r="E239"/>
          <cell r="F239" t="str">
            <v xml:space="preserve"> </v>
          </cell>
          <cell r="G239" t="str">
            <v xml:space="preserve"> </v>
          </cell>
          <cell r="H239"/>
          <cell r="I239" t="str">
            <v xml:space="preserve"> </v>
          </cell>
        </row>
        <row r="240">
          <cell r="C240" t="str">
            <v xml:space="preserve"> </v>
          </cell>
          <cell r="D240"/>
          <cell r="E240"/>
          <cell r="F240" t="str">
            <v xml:space="preserve"> </v>
          </cell>
          <cell r="G240" t="str">
            <v xml:space="preserve"> </v>
          </cell>
          <cell r="H240"/>
          <cell r="I240" t="str">
            <v xml:space="preserve"> </v>
          </cell>
        </row>
        <row r="241">
          <cell r="C241" t="str">
            <v xml:space="preserve"> </v>
          </cell>
          <cell r="D241"/>
          <cell r="E241"/>
          <cell r="F241" t="str">
            <v xml:space="preserve"> </v>
          </cell>
          <cell r="G241" t="str">
            <v xml:space="preserve"> </v>
          </cell>
          <cell r="H241"/>
          <cell r="I241" t="str">
            <v xml:space="preserve"> </v>
          </cell>
        </row>
        <row r="242">
          <cell r="C242" t="str">
            <v xml:space="preserve"> </v>
          </cell>
          <cell r="D242"/>
          <cell r="E242"/>
          <cell r="F242" t="str">
            <v xml:space="preserve"> </v>
          </cell>
          <cell r="G242" t="str">
            <v xml:space="preserve"> </v>
          </cell>
          <cell r="H242"/>
          <cell r="I242" t="str">
            <v xml:space="preserve"> </v>
          </cell>
        </row>
        <row r="243">
          <cell r="C243"/>
          <cell r="D243"/>
          <cell r="E243"/>
          <cell r="F243"/>
          <cell r="G243"/>
          <cell r="H243" t="str">
            <v>SUB-TOTAL</v>
          </cell>
          <cell r="I243">
            <v>0</v>
          </cell>
        </row>
        <row r="244">
          <cell r="C244"/>
          <cell r="D244"/>
          <cell r="E244"/>
          <cell r="F244"/>
          <cell r="G244"/>
          <cell r="H244"/>
          <cell r="I244"/>
        </row>
        <row r="245">
          <cell r="C245"/>
          <cell r="D245"/>
          <cell r="E245"/>
          <cell r="F245"/>
          <cell r="G245"/>
          <cell r="H245"/>
          <cell r="I245"/>
        </row>
        <row r="246">
          <cell r="C246"/>
          <cell r="D246"/>
          <cell r="E246"/>
          <cell r="F246"/>
          <cell r="G246"/>
          <cell r="H246"/>
          <cell r="I246"/>
        </row>
        <row r="247">
          <cell r="C247" t="str">
            <v>TRABAJADOR</v>
          </cell>
          <cell r="D247"/>
          <cell r="E247" t="str">
            <v>UND</v>
          </cell>
          <cell r="F247" t="str">
            <v>PRECIO-UNIT</v>
          </cell>
          <cell r="G247" t="str">
            <v>CANT</v>
          </cell>
          <cell r="H247" t="str">
            <v>RENDIMIENTO</v>
          </cell>
          <cell r="I247" t="str">
            <v>VALOR</v>
          </cell>
        </row>
        <row r="248">
          <cell r="C248" t="str">
            <v>CUADRILLA A (1 Oficial + 1 Ayudante)</v>
          </cell>
          <cell r="D248"/>
          <cell r="E248" t="str">
            <v>DIA</v>
          </cell>
          <cell r="F248">
            <v>152440</v>
          </cell>
          <cell r="G248">
            <v>1</v>
          </cell>
          <cell r="H248">
            <v>12</v>
          </cell>
          <cell r="I248">
            <v>12703</v>
          </cell>
        </row>
        <row r="249">
          <cell r="C249" t="str">
            <v xml:space="preserve"> </v>
          </cell>
          <cell r="D249"/>
          <cell r="E249" t="str">
            <v xml:space="preserve"> </v>
          </cell>
          <cell r="F249" t="str">
            <v xml:space="preserve"> </v>
          </cell>
          <cell r="G249"/>
          <cell r="H249"/>
          <cell r="I249" t="str">
            <v xml:space="preserve"> </v>
          </cell>
        </row>
        <row r="250">
          <cell r="C250" t="str">
            <v xml:space="preserve"> </v>
          </cell>
          <cell r="D250"/>
          <cell r="E250" t="str">
            <v xml:space="preserve"> </v>
          </cell>
          <cell r="F250" t="str">
            <v xml:space="preserve"> </v>
          </cell>
          <cell r="G250"/>
          <cell r="H250"/>
          <cell r="I250" t="str">
            <v xml:space="preserve"> </v>
          </cell>
        </row>
        <row r="251">
          <cell r="C251" t="str">
            <v xml:space="preserve"> </v>
          </cell>
          <cell r="D251"/>
          <cell r="E251" t="str">
            <v xml:space="preserve"> </v>
          </cell>
          <cell r="F251" t="str">
            <v xml:space="preserve"> </v>
          </cell>
          <cell r="G251"/>
          <cell r="H251"/>
          <cell r="I251" t="str">
            <v xml:space="preserve"> </v>
          </cell>
        </row>
        <row r="252">
          <cell r="C252" t="str">
            <v xml:space="preserve"> </v>
          </cell>
          <cell r="D252"/>
          <cell r="E252" t="str">
            <v xml:space="preserve"> </v>
          </cell>
          <cell r="F252" t="str">
            <v xml:space="preserve"> </v>
          </cell>
          <cell r="G252"/>
          <cell r="H252"/>
          <cell r="I252" t="str">
            <v xml:space="preserve"> </v>
          </cell>
        </row>
        <row r="253">
          <cell r="C253" t="str">
            <v xml:space="preserve"> </v>
          </cell>
          <cell r="D253"/>
          <cell r="E253" t="str">
            <v xml:space="preserve"> </v>
          </cell>
          <cell r="F253" t="str">
            <v xml:space="preserve"> </v>
          </cell>
          <cell r="G253"/>
          <cell r="H253"/>
          <cell r="I253" t="str">
            <v xml:space="preserve"> </v>
          </cell>
        </row>
        <row r="254">
          <cell r="C254"/>
          <cell r="D254"/>
          <cell r="E254"/>
          <cell r="F254"/>
          <cell r="G254"/>
          <cell r="H254" t="str">
            <v>SUB-TOTAL</v>
          </cell>
          <cell r="I254">
            <v>12703</v>
          </cell>
        </row>
        <row r="255">
          <cell r="C255"/>
          <cell r="D255"/>
          <cell r="E255"/>
          <cell r="F255"/>
          <cell r="G255"/>
          <cell r="H255"/>
          <cell r="I255"/>
        </row>
        <row r="256">
          <cell r="C256"/>
          <cell r="D256"/>
          <cell r="E256"/>
          <cell r="F256"/>
          <cell r="G256"/>
          <cell r="H256" t="str">
            <v>TOTAL UNITARIO</v>
          </cell>
          <cell r="I256">
            <v>20317</v>
          </cell>
        </row>
        <row r="257">
          <cell r="C257"/>
          <cell r="D257"/>
          <cell r="E257"/>
          <cell r="F257"/>
          <cell r="G257"/>
          <cell r="H257"/>
          <cell r="I257"/>
        </row>
        <row r="258">
          <cell r="C258"/>
          <cell r="D258"/>
          <cell r="E258"/>
          <cell r="F258"/>
          <cell r="G258"/>
          <cell r="H258"/>
          <cell r="I258"/>
        </row>
        <row r="259">
          <cell r="C259"/>
          <cell r="D259"/>
          <cell r="E259"/>
          <cell r="F259"/>
          <cell r="G259"/>
          <cell r="H259"/>
          <cell r="I259"/>
        </row>
        <row r="260">
          <cell r="C260"/>
          <cell r="D260"/>
          <cell r="E260" t="str">
            <v>NUEVO BLOQUE ADMINISTRATIVO USCO
SEDE LA PLATA</v>
          </cell>
          <cell r="F260"/>
          <cell r="G260"/>
          <cell r="H260"/>
          <cell r="I260"/>
        </row>
        <row r="261">
          <cell r="C261"/>
          <cell r="D261"/>
          <cell r="E261" t="str">
            <v>CONTRUCCIÓN INFRAESTRUCTURA</v>
          </cell>
          <cell r="F261"/>
          <cell r="G261"/>
          <cell r="H261"/>
          <cell r="I261"/>
        </row>
        <row r="262">
          <cell r="C262"/>
          <cell r="D262"/>
          <cell r="E262"/>
          <cell r="F262"/>
          <cell r="G262"/>
          <cell r="H262"/>
          <cell r="I262"/>
        </row>
        <row r="263">
          <cell r="C263" t="str">
            <v>ANALISIS DE PRECIOS UNITARIOS</v>
          </cell>
          <cell r="D263"/>
          <cell r="E263"/>
          <cell r="F263"/>
          <cell r="G263"/>
          <cell r="H263"/>
          <cell r="I263"/>
        </row>
        <row r="264">
          <cell r="C264">
            <v>4</v>
          </cell>
          <cell r="D264" t="str">
            <v>MAMPOSTERÍA Y PAÑETES</v>
          </cell>
          <cell r="E264"/>
          <cell r="F264" t="str">
            <v xml:space="preserve">UNIDAD: </v>
          </cell>
          <cell r="G264" t="str">
            <v>ml</v>
          </cell>
          <cell r="H264" t="str">
            <v>FECHA:</v>
          </cell>
          <cell r="I264"/>
        </row>
        <row r="265">
          <cell r="C265"/>
          <cell r="D265"/>
          <cell r="E265"/>
          <cell r="F265"/>
          <cell r="G265"/>
          <cell r="H265"/>
          <cell r="I265"/>
        </row>
        <row r="266">
          <cell r="C266">
            <v>44351</v>
          </cell>
          <cell r="D266" t="str">
            <v>ACTIVIDAD:</v>
          </cell>
          <cell r="E266" t="str">
            <v>Carteras para vanos de puerta y ventanas, Incluye corte en muro con pulidora</v>
          </cell>
          <cell r="F266"/>
          <cell r="G266"/>
          <cell r="H266" t="str">
            <v>VALOR:</v>
          </cell>
          <cell r="I266">
            <v>18108</v>
          </cell>
        </row>
        <row r="267">
          <cell r="C267"/>
          <cell r="D267"/>
          <cell r="E267"/>
          <cell r="F267"/>
          <cell r="G267"/>
          <cell r="H267"/>
          <cell r="I267"/>
        </row>
        <row r="268">
          <cell r="C268"/>
          <cell r="D268"/>
          <cell r="E268"/>
          <cell r="F268"/>
          <cell r="G268"/>
          <cell r="H268"/>
          <cell r="I268"/>
        </row>
        <row r="269">
          <cell r="C269"/>
          <cell r="D269"/>
          <cell r="E269"/>
          <cell r="F269"/>
          <cell r="G269"/>
          <cell r="H269"/>
          <cell r="I269"/>
        </row>
        <row r="270">
          <cell r="C270" t="str">
            <v>DESCRIPCION</v>
          </cell>
          <cell r="D270"/>
          <cell r="E270"/>
          <cell r="F270" t="str">
            <v>UND</v>
          </cell>
          <cell r="G270" t="str">
            <v>PRECIO-UNIT</v>
          </cell>
          <cell r="H270" t="str">
            <v>RENDIMIENTO</v>
          </cell>
          <cell r="I270" t="str">
            <v>VALOR</v>
          </cell>
        </row>
        <row r="271">
          <cell r="C271" t="str">
            <v xml:space="preserve">Pulidora mecánica incluye discos </v>
          </cell>
          <cell r="D271"/>
          <cell r="E271"/>
          <cell r="F271" t="str">
            <v>Hr</v>
          </cell>
          <cell r="G271">
            <v>6250</v>
          </cell>
          <cell r="H271">
            <v>0.2</v>
          </cell>
          <cell r="I271">
            <v>1250</v>
          </cell>
        </row>
        <row r="272">
          <cell r="C272" t="str">
            <v>Herramienta menor</v>
          </cell>
          <cell r="D272"/>
          <cell r="E272"/>
          <cell r="F272" t="str">
            <v>%</v>
          </cell>
          <cell r="G272">
            <v>6389</v>
          </cell>
          <cell r="H272">
            <v>0.05</v>
          </cell>
          <cell r="I272">
            <v>319</v>
          </cell>
        </row>
        <row r="273">
          <cell r="C273" t="str">
            <v xml:space="preserve"> </v>
          </cell>
          <cell r="D273"/>
          <cell r="E273"/>
          <cell r="F273" t="str">
            <v xml:space="preserve"> </v>
          </cell>
          <cell r="G273" t="str">
            <v xml:space="preserve"> </v>
          </cell>
          <cell r="H273"/>
          <cell r="I273" t="str">
            <v xml:space="preserve"> </v>
          </cell>
        </row>
        <row r="274">
          <cell r="C274" t="str">
            <v xml:space="preserve"> </v>
          </cell>
          <cell r="D274"/>
          <cell r="E274"/>
          <cell r="F274" t="str">
            <v xml:space="preserve"> </v>
          </cell>
          <cell r="G274" t="str">
            <v xml:space="preserve"> </v>
          </cell>
          <cell r="H274"/>
          <cell r="I274" t="str">
            <v xml:space="preserve"> </v>
          </cell>
        </row>
        <row r="275">
          <cell r="C275" t="str">
            <v xml:space="preserve"> </v>
          </cell>
          <cell r="D275"/>
          <cell r="E275"/>
          <cell r="F275" t="str">
            <v xml:space="preserve"> </v>
          </cell>
          <cell r="G275" t="str">
            <v xml:space="preserve"> </v>
          </cell>
          <cell r="H275"/>
          <cell r="I275" t="str">
            <v xml:space="preserve"> </v>
          </cell>
        </row>
        <row r="276">
          <cell r="C276" t="str">
            <v xml:space="preserve"> </v>
          </cell>
          <cell r="D276"/>
          <cell r="E276"/>
          <cell r="F276" t="str">
            <v xml:space="preserve"> </v>
          </cell>
          <cell r="G276" t="str">
            <v xml:space="preserve"> </v>
          </cell>
          <cell r="H276"/>
          <cell r="I276" t="str">
            <v xml:space="preserve"> </v>
          </cell>
        </row>
        <row r="277">
          <cell r="C277"/>
          <cell r="D277"/>
          <cell r="E277"/>
          <cell r="F277"/>
          <cell r="G277"/>
          <cell r="H277" t="str">
            <v>SUB-TOTAL</v>
          </cell>
          <cell r="I277">
            <v>1569</v>
          </cell>
        </row>
        <row r="278">
          <cell r="C278"/>
          <cell r="D278"/>
          <cell r="E278"/>
          <cell r="F278"/>
          <cell r="G278"/>
          <cell r="H278"/>
          <cell r="I278"/>
        </row>
        <row r="279">
          <cell r="C279"/>
          <cell r="D279"/>
          <cell r="E279"/>
          <cell r="F279"/>
          <cell r="G279"/>
          <cell r="H279"/>
          <cell r="I279"/>
        </row>
        <row r="280">
          <cell r="C280"/>
          <cell r="D280"/>
          <cell r="E280"/>
          <cell r="F280"/>
          <cell r="G280"/>
          <cell r="H280"/>
          <cell r="I280"/>
        </row>
        <row r="281">
          <cell r="C281" t="str">
            <v>DESCRIPCION</v>
          </cell>
          <cell r="D281"/>
          <cell r="E281"/>
          <cell r="F281" t="str">
            <v>UND</v>
          </cell>
          <cell r="G281" t="str">
            <v>PRECIO-UNIT</v>
          </cell>
          <cell r="H281" t="str">
            <v>CANT</v>
          </cell>
          <cell r="I281" t="str">
            <v>VALOR</v>
          </cell>
        </row>
        <row r="282">
          <cell r="C282" t="str">
            <v>Alambre negro cal 17</v>
          </cell>
          <cell r="D282"/>
          <cell r="E282"/>
          <cell r="F282" t="str">
            <v>Kg</v>
          </cell>
          <cell r="G282">
            <v>7800</v>
          </cell>
          <cell r="H282">
            <v>0.2</v>
          </cell>
          <cell r="I282">
            <v>1560</v>
          </cell>
        </row>
        <row r="283">
          <cell r="C283" t="str">
            <v>Tabla común de 3,0x0,2 e=2cm.</v>
          </cell>
          <cell r="D283"/>
          <cell r="E283"/>
          <cell r="F283" t="str">
            <v>Und</v>
          </cell>
          <cell r="G283">
            <v>14000</v>
          </cell>
          <cell r="H283">
            <v>0.33</v>
          </cell>
          <cell r="I283">
            <v>4620</v>
          </cell>
        </row>
        <row r="284">
          <cell r="C284" t="str">
            <v>Puntilla de 2"</v>
          </cell>
          <cell r="D284"/>
          <cell r="E284"/>
          <cell r="F284" t="str">
            <v>lb</v>
          </cell>
          <cell r="G284">
            <v>3200</v>
          </cell>
          <cell r="H284">
            <v>0.15</v>
          </cell>
          <cell r="I284">
            <v>480</v>
          </cell>
        </row>
        <row r="285">
          <cell r="C285" t="str">
            <v>Mortero 1:4 incluye desperdicio 5%</v>
          </cell>
          <cell r="D285"/>
          <cell r="E285"/>
          <cell r="F285" t="str">
            <v>m³</v>
          </cell>
          <cell r="G285">
            <v>348973</v>
          </cell>
          <cell r="H285">
            <v>0.01</v>
          </cell>
          <cell r="I285">
            <v>3490</v>
          </cell>
        </row>
        <row r="286">
          <cell r="C286" t="str">
            <v xml:space="preserve"> </v>
          </cell>
          <cell r="D286"/>
          <cell r="E286"/>
          <cell r="F286" t="str">
            <v xml:space="preserve"> </v>
          </cell>
          <cell r="G286" t="str">
            <v xml:space="preserve"> </v>
          </cell>
          <cell r="H286"/>
          <cell r="I286" t="str">
            <v xml:space="preserve"> </v>
          </cell>
        </row>
        <row r="287">
          <cell r="C287" t="str">
            <v xml:space="preserve"> </v>
          </cell>
          <cell r="D287"/>
          <cell r="E287"/>
          <cell r="F287" t="str">
            <v xml:space="preserve"> </v>
          </cell>
          <cell r="G287" t="str">
            <v xml:space="preserve"> </v>
          </cell>
          <cell r="H287"/>
          <cell r="I287" t="str">
            <v xml:space="preserve"> </v>
          </cell>
        </row>
        <row r="288">
          <cell r="C288"/>
          <cell r="D288"/>
          <cell r="E288"/>
          <cell r="F288"/>
          <cell r="G288"/>
          <cell r="H288" t="str">
            <v>SUB-TOTAL</v>
          </cell>
          <cell r="I288">
            <v>10150</v>
          </cell>
        </row>
        <row r="289">
          <cell r="C289"/>
          <cell r="D289"/>
          <cell r="E289"/>
          <cell r="F289"/>
          <cell r="G289"/>
          <cell r="H289"/>
          <cell r="I289"/>
        </row>
        <row r="290">
          <cell r="C290"/>
          <cell r="D290"/>
          <cell r="E290"/>
          <cell r="F290"/>
          <cell r="G290"/>
          <cell r="H290"/>
          <cell r="I290"/>
        </row>
        <row r="291">
          <cell r="C291"/>
          <cell r="D291"/>
          <cell r="E291"/>
          <cell r="F291"/>
          <cell r="G291"/>
          <cell r="H291"/>
          <cell r="I291"/>
        </row>
        <row r="292">
          <cell r="C292" t="str">
            <v>DESCRIPCION</v>
          </cell>
          <cell r="D292"/>
          <cell r="E292" t="str">
            <v>DISTANCIA</v>
          </cell>
          <cell r="F292" t="str">
            <v>UND</v>
          </cell>
          <cell r="G292" t="str">
            <v>PRECIO-UNIT</v>
          </cell>
          <cell r="H292" t="str">
            <v>CANT</v>
          </cell>
          <cell r="I292" t="str">
            <v>VALOR</v>
          </cell>
        </row>
        <row r="293">
          <cell r="C293" t="str">
            <v xml:space="preserve"> </v>
          </cell>
          <cell r="D293"/>
          <cell r="E293"/>
          <cell r="F293" t="str">
            <v xml:space="preserve"> </v>
          </cell>
          <cell r="G293" t="str">
            <v xml:space="preserve"> </v>
          </cell>
          <cell r="H293"/>
          <cell r="I293" t="str">
            <v xml:space="preserve"> </v>
          </cell>
        </row>
        <row r="294">
          <cell r="C294" t="str">
            <v xml:space="preserve"> </v>
          </cell>
          <cell r="D294"/>
          <cell r="E294"/>
          <cell r="F294" t="str">
            <v xml:space="preserve"> </v>
          </cell>
          <cell r="G294" t="str">
            <v xml:space="preserve"> </v>
          </cell>
          <cell r="H294"/>
          <cell r="I294" t="str">
            <v xml:space="preserve"> </v>
          </cell>
        </row>
        <row r="295">
          <cell r="C295" t="str">
            <v xml:space="preserve"> </v>
          </cell>
          <cell r="D295"/>
          <cell r="E295"/>
          <cell r="F295" t="str">
            <v xml:space="preserve"> </v>
          </cell>
          <cell r="G295" t="str">
            <v xml:space="preserve"> </v>
          </cell>
          <cell r="H295"/>
          <cell r="I295" t="str">
            <v xml:space="preserve"> </v>
          </cell>
        </row>
        <row r="296">
          <cell r="C296" t="str">
            <v xml:space="preserve"> </v>
          </cell>
          <cell r="D296"/>
          <cell r="E296"/>
          <cell r="F296" t="str">
            <v xml:space="preserve"> </v>
          </cell>
          <cell r="G296" t="str">
            <v xml:space="preserve"> </v>
          </cell>
          <cell r="H296"/>
          <cell r="I296" t="str">
            <v xml:space="preserve"> </v>
          </cell>
        </row>
        <row r="297">
          <cell r="C297" t="str">
            <v xml:space="preserve"> </v>
          </cell>
          <cell r="D297"/>
          <cell r="E297"/>
          <cell r="F297" t="str">
            <v xml:space="preserve"> </v>
          </cell>
          <cell r="G297" t="str">
            <v xml:space="preserve"> </v>
          </cell>
          <cell r="H297"/>
          <cell r="I297" t="str">
            <v xml:space="preserve"> </v>
          </cell>
        </row>
        <row r="298">
          <cell r="C298" t="str">
            <v xml:space="preserve"> </v>
          </cell>
          <cell r="D298"/>
          <cell r="E298"/>
          <cell r="F298" t="str">
            <v xml:space="preserve"> </v>
          </cell>
          <cell r="G298" t="str">
            <v xml:space="preserve"> </v>
          </cell>
          <cell r="H298"/>
          <cell r="I298" t="str">
            <v xml:space="preserve"> </v>
          </cell>
        </row>
        <row r="299">
          <cell r="C299"/>
          <cell r="D299"/>
          <cell r="E299"/>
          <cell r="F299"/>
          <cell r="G299"/>
          <cell r="H299" t="str">
            <v>SUB-TOTAL</v>
          </cell>
          <cell r="I299">
            <v>0</v>
          </cell>
        </row>
        <row r="300">
          <cell r="C300"/>
          <cell r="D300"/>
          <cell r="E300"/>
          <cell r="F300"/>
          <cell r="G300"/>
          <cell r="H300"/>
          <cell r="I300"/>
        </row>
        <row r="301">
          <cell r="C301"/>
          <cell r="D301"/>
          <cell r="E301"/>
          <cell r="F301"/>
          <cell r="G301"/>
          <cell r="H301"/>
          <cell r="I301"/>
        </row>
        <row r="302">
          <cell r="C302"/>
          <cell r="D302"/>
          <cell r="E302"/>
          <cell r="F302"/>
          <cell r="G302"/>
          <cell r="H302"/>
          <cell r="I302"/>
        </row>
        <row r="303">
          <cell r="C303" t="str">
            <v>TRABAJADOR</v>
          </cell>
          <cell r="D303"/>
          <cell r="E303" t="str">
            <v>UND</v>
          </cell>
          <cell r="F303" t="str">
            <v>PRECIO-UNIT</v>
          </cell>
          <cell r="G303" t="str">
            <v>CANT</v>
          </cell>
          <cell r="H303" t="str">
            <v>RENDIMIENTO</v>
          </cell>
          <cell r="I303" t="str">
            <v>VALOR</v>
          </cell>
        </row>
        <row r="304">
          <cell r="C304" t="str">
            <v>CUADRILLA B (1 Oficial + 2 Ayudante)</v>
          </cell>
          <cell r="D304"/>
          <cell r="E304" t="str">
            <v>DIA</v>
          </cell>
          <cell r="F304">
            <v>204443</v>
          </cell>
          <cell r="G304">
            <v>1</v>
          </cell>
          <cell r="H304">
            <v>32</v>
          </cell>
          <cell r="I304">
            <v>6389</v>
          </cell>
        </row>
        <row r="305">
          <cell r="C305" t="str">
            <v xml:space="preserve"> </v>
          </cell>
          <cell r="D305"/>
          <cell r="E305" t="str">
            <v xml:space="preserve"> </v>
          </cell>
          <cell r="F305" t="str">
            <v xml:space="preserve"> </v>
          </cell>
          <cell r="G305"/>
          <cell r="H305"/>
          <cell r="I305" t="str">
            <v xml:space="preserve"> </v>
          </cell>
        </row>
        <row r="306">
          <cell r="C306" t="str">
            <v xml:space="preserve"> </v>
          </cell>
          <cell r="D306"/>
          <cell r="E306" t="str">
            <v xml:space="preserve"> </v>
          </cell>
          <cell r="F306" t="str">
            <v xml:space="preserve"> </v>
          </cell>
          <cell r="G306"/>
          <cell r="H306"/>
          <cell r="I306" t="str">
            <v xml:space="preserve"> </v>
          </cell>
        </row>
        <row r="307">
          <cell r="C307" t="str">
            <v xml:space="preserve"> </v>
          </cell>
          <cell r="D307"/>
          <cell r="E307" t="str">
            <v xml:space="preserve"> </v>
          </cell>
          <cell r="F307" t="str">
            <v xml:space="preserve"> </v>
          </cell>
          <cell r="G307"/>
          <cell r="H307"/>
          <cell r="I307" t="str">
            <v xml:space="preserve"> </v>
          </cell>
        </row>
        <row r="308">
          <cell r="C308" t="str">
            <v xml:space="preserve"> </v>
          </cell>
          <cell r="D308"/>
          <cell r="E308" t="str">
            <v xml:space="preserve"> </v>
          </cell>
          <cell r="F308" t="str">
            <v xml:space="preserve"> </v>
          </cell>
          <cell r="G308"/>
          <cell r="H308"/>
          <cell r="I308" t="str">
            <v xml:space="preserve"> </v>
          </cell>
        </row>
        <row r="309">
          <cell r="C309" t="str">
            <v xml:space="preserve"> </v>
          </cell>
          <cell r="D309"/>
          <cell r="E309" t="str">
            <v xml:space="preserve"> </v>
          </cell>
          <cell r="F309" t="str">
            <v xml:space="preserve"> </v>
          </cell>
          <cell r="G309"/>
          <cell r="H309"/>
          <cell r="I309" t="str">
            <v xml:space="preserve"> </v>
          </cell>
        </row>
        <row r="310">
          <cell r="C310"/>
          <cell r="D310"/>
          <cell r="E310"/>
          <cell r="F310"/>
          <cell r="G310"/>
          <cell r="H310" t="str">
            <v>SUB-TOTAL</v>
          </cell>
          <cell r="I310">
            <v>6389</v>
          </cell>
        </row>
        <row r="311">
          <cell r="C311"/>
          <cell r="D311"/>
          <cell r="E311"/>
          <cell r="F311"/>
          <cell r="G311"/>
          <cell r="H311"/>
          <cell r="I311"/>
        </row>
        <row r="312">
          <cell r="C312"/>
          <cell r="D312"/>
          <cell r="E312"/>
          <cell r="F312"/>
          <cell r="G312"/>
          <cell r="H312" t="str">
            <v>TOTAL UNITARIO</v>
          </cell>
          <cell r="I312">
            <v>18108</v>
          </cell>
        </row>
        <row r="313">
          <cell r="C313"/>
          <cell r="D313"/>
          <cell r="E313"/>
          <cell r="F313"/>
          <cell r="G313"/>
          <cell r="H313"/>
          <cell r="I313"/>
        </row>
        <row r="314">
          <cell r="C314"/>
          <cell r="D314"/>
          <cell r="E314"/>
          <cell r="F314"/>
          <cell r="G314"/>
          <cell r="H314"/>
          <cell r="I314"/>
        </row>
        <row r="315">
          <cell r="C315"/>
          <cell r="D315"/>
          <cell r="E315"/>
          <cell r="F315"/>
          <cell r="G315"/>
          <cell r="H315"/>
          <cell r="I315"/>
        </row>
        <row r="316">
          <cell r="C316"/>
          <cell r="D316"/>
          <cell r="E316" t="str">
            <v>NUEVO BLOQUE ADMINISTRATIVO USCO
SEDE LA PLATA</v>
          </cell>
          <cell r="F316"/>
          <cell r="G316"/>
          <cell r="H316"/>
          <cell r="I316"/>
        </row>
        <row r="317">
          <cell r="C317"/>
          <cell r="D317"/>
          <cell r="E317" t="str">
            <v>CONTRUCCIÓN INFRAESTRUCTURA</v>
          </cell>
          <cell r="F317"/>
          <cell r="G317"/>
          <cell r="H317"/>
          <cell r="I317"/>
        </row>
        <row r="318">
          <cell r="C318"/>
          <cell r="D318"/>
          <cell r="E318"/>
          <cell r="F318"/>
          <cell r="G318"/>
          <cell r="H318"/>
          <cell r="I318"/>
        </row>
        <row r="319">
          <cell r="C319" t="str">
            <v>ANALISIS DE PRECIOS UNITARIOS</v>
          </cell>
          <cell r="D319"/>
          <cell r="E319"/>
          <cell r="F319"/>
          <cell r="G319"/>
          <cell r="H319"/>
          <cell r="I319"/>
        </row>
        <row r="320">
          <cell r="C320"/>
          <cell r="D320"/>
          <cell r="E320"/>
          <cell r="F320"/>
          <cell r="G320"/>
          <cell r="H320"/>
          <cell r="I320"/>
        </row>
        <row r="321">
          <cell r="C321"/>
          <cell r="D321"/>
          <cell r="E321"/>
          <cell r="F321"/>
          <cell r="G321"/>
          <cell r="H321"/>
          <cell r="I321"/>
        </row>
        <row r="322">
          <cell r="C322">
            <v>4</v>
          </cell>
          <cell r="D322" t="str">
            <v>MAMPOSTERÍA Y PAÑETES</v>
          </cell>
          <cell r="E322"/>
          <cell r="F322" t="str">
            <v xml:space="preserve">UNIDAD: </v>
          </cell>
          <cell r="G322" t="str">
            <v>ml</v>
          </cell>
          <cell r="H322" t="str">
            <v>FECHA:</v>
          </cell>
          <cell r="I322"/>
        </row>
        <row r="323">
          <cell r="C323"/>
          <cell r="D323"/>
          <cell r="E323"/>
          <cell r="F323"/>
          <cell r="G323"/>
          <cell r="H323"/>
          <cell r="I323"/>
        </row>
        <row r="324">
          <cell r="C324">
            <v>44381</v>
          </cell>
          <cell r="D324" t="str">
            <v>ACTIVIDAD:</v>
          </cell>
          <cell r="E324" t="str">
            <v>Media caña en mortero impermeabilizado sobre placa técnica</v>
          </cell>
          <cell r="F324"/>
          <cell r="G324"/>
          <cell r="H324" t="str">
            <v>VALOR:</v>
          </cell>
          <cell r="I324">
            <v>13675</v>
          </cell>
        </row>
        <row r="325">
          <cell r="C325"/>
          <cell r="D325"/>
          <cell r="E325"/>
          <cell r="F325"/>
          <cell r="G325"/>
          <cell r="H325"/>
          <cell r="I325"/>
        </row>
        <row r="326">
          <cell r="C326"/>
          <cell r="D326"/>
          <cell r="E326"/>
          <cell r="F326"/>
          <cell r="G326"/>
          <cell r="H326"/>
          <cell r="I326"/>
        </row>
        <row r="327">
          <cell r="C327"/>
          <cell r="D327"/>
          <cell r="E327"/>
          <cell r="F327"/>
          <cell r="G327"/>
          <cell r="H327"/>
          <cell r="I327"/>
        </row>
        <row r="328">
          <cell r="C328" t="str">
            <v>DESCRIPCION</v>
          </cell>
          <cell r="D328"/>
          <cell r="E328"/>
          <cell r="F328" t="str">
            <v>UND</v>
          </cell>
          <cell r="G328" t="str">
            <v>PRECIO-UNIT</v>
          </cell>
          <cell r="H328" t="str">
            <v>RENDIMIENTO</v>
          </cell>
          <cell r="I328" t="str">
            <v>VALOR</v>
          </cell>
        </row>
        <row r="329">
          <cell r="C329" t="str">
            <v>Herramienta menor</v>
          </cell>
          <cell r="D329"/>
          <cell r="E329"/>
          <cell r="F329" t="str">
            <v>%</v>
          </cell>
          <cell r="G329">
            <v>7986</v>
          </cell>
          <cell r="H329">
            <v>0.05</v>
          </cell>
          <cell r="I329">
            <v>399</v>
          </cell>
        </row>
        <row r="330">
          <cell r="C330" t="str">
            <v xml:space="preserve"> </v>
          </cell>
          <cell r="D330"/>
          <cell r="E330"/>
          <cell r="F330" t="str">
            <v xml:space="preserve"> </v>
          </cell>
          <cell r="G330" t="str">
            <v xml:space="preserve"> </v>
          </cell>
          <cell r="H330"/>
          <cell r="I330" t="str">
            <v xml:space="preserve"> </v>
          </cell>
        </row>
        <row r="331">
          <cell r="C331" t="str">
            <v xml:space="preserve"> </v>
          </cell>
          <cell r="D331"/>
          <cell r="E331"/>
          <cell r="F331" t="str">
            <v xml:space="preserve"> </v>
          </cell>
          <cell r="G331" t="str">
            <v xml:space="preserve"> </v>
          </cell>
          <cell r="H331"/>
          <cell r="I331" t="str">
            <v xml:space="preserve"> </v>
          </cell>
        </row>
        <row r="332">
          <cell r="C332" t="str">
            <v xml:space="preserve"> </v>
          </cell>
          <cell r="D332"/>
          <cell r="E332"/>
          <cell r="F332" t="str">
            <v xml:space="preserve"> </v>
          </cell>
          <cell r="G332" t="str">
            <v xml:space="preserve"> </v>
          </cell>
          <cell r="H332"/>
          <cell r="I332" t="str">
            <v xml:space="preserve"> </v>
          </cell>
        </row>
        <row r="333">
          <cell r="C333" t="str">
            <v xml:space="preserve"> </v>
          </cell>
          <cell r="D333"/>
          <cell r="E333"/>
          <cell r="F333" t="str">
            <v xml:space="preserve"> </v>
          </cell>
          <cell r="G333" t="str">
            <v xml:space="preserve"> </v>
          </cell>
          <cell r="H333"/>
          <cell r="I333" t="str">
            <v xml:space="preserve"> </v>
          </cell>
        </row>
        <row r="334">
          <cell r="C334" t="str">
            <v xml:space="preserve"> </v>
          </cell>
          <cell r="D334"/>
          <cell r="E334"/>
          <cell r="F334" t="str">
            <v xml:space="preserve"> </v>
          </cell>
          <cell r="G334" t="str">
            <v xml:space="preserve"> </v>
          </cell>
          <cell r="H334"/>
          <cell r="I334" t="str">
            <v xml:space="preserve"> </v>
          </cell>
        </row>
        <row r="335">
          <cell r="C335"/>
          <cell r="D335"/>
          <cell r="E335"/>
          <cell r="F335"/>
          <cell r="G335"/>
          <cell r="H335" t="str">
            <v>SUB-TOTAL</v>
          </cell>
          <cell r="I335">
            <v>399</v>
          </cell>
        </row>
        <row r="336">
          <cell r="C336"/>
          <cell r="D336"/>
          <cell r="E336"/>
          <cell r="F336"/>
          <cell r="G336"/>
          <cell r="H336"/>
          <cell r="I336"/>
        </row>
        <row r="337">
          <cell r="C337"/>
          <cell r="D337"/>
          <cell r="E337"/>
          <cell r="F337"/>
          <cell r="G337"/>
          <cell r="H337"/>
          <cell r="I337"/>
        </row>
        <row r="338">
          <cell r="C338"/>
          <cell r="D338"/>
          <cell r="E338"/>
          <cell r="F338"/>
          <cell r="G338"/>
          <cell r="H338"/>
          <cell r="I338"/>
        </row>
        <row r="339">
          <cell r="C339" t="str">
            <v>DESCRIPCION</v>
          </cell>
          <cell r="D339"/>
          <cell r="E339"/>
          <cell r="F339" t="str">
            <v>UND</v>
          </cell>
          <cell r="G339" t="str">
            <v>PRECIO-UNIT</v>
          </cell>
          <cell r="H339" t="str">
            <v>CANT</v>
          </cell>
          <cell r="I339" t="str">
            <v>VALOR</v>
          </cell>
        </row>
        <row r="340">
          <cell r="C340" t="str">
            <v>Mortero 1:4 incluye desperdicio 5%</v>
          </cell>
          <cell r="D340"/>
          <cell r="E340"/>
          <cell r="F340" t="str">
            <v>m³</v>
          </cell>
          <cell r="G340">
            <v>348973</v>
          </cell>
          <cell r="H340">
            <v>0.01</v>
          </cell>
          <cell r="I340">
            <v>3490</v>
          </cell>
        </row>
        <row r="341">
          <cell r="C341" t="str">
            <v>Aditivo impermeabilizante para mortero</v>
          </cell>
          <cell r="D341"/>
          <cell r="E341"/>
          <cell r="F341" t="str">
            <v>Kg</v>
          </cell>
          <cell r="G341">
            <v>18000</v>
          </cell>
          <cell r="H341">
            <v>0.1</v>
          </cell>
          <cell r="I341">
            <v>1800</v>
          </cell>
        </row>
        <row r="342">
          <cell r="C342" t="str">
            <v xml:space="preserve"> </v>
          </cell>
          <cell r="D342"/>
          <cell r="E342"/>
          <cell r="F342" t="str">
            <v xml:space="preserve"> </v>
          </cell>
          <cell r="G342" t="str">
            <v xml:space="preserve"> </v>
          </cell>
          <cell r="H342"/>
          <cell r="I342" t="str">
            <v xml:space="preserve"> </v>
          </cell>
        </row>
        <row r="343">
          <cell r="C343" t="str">
            <v xml:space="preserve"> </v>
          </cell>
          <cell r="D343"/>
          <cell r="E343"/>
          <cell r="F343" t="str">
            <v xml:space="preserve"> </v>
          </cell>
          <cell r="G343" t="str">
            <v xml:space="preserve"> </v>
          </cell>
          <cell r="H343"/>
          <cell r="I343" t="str">
            <v xml:space="preserve"> </v>
          </cell>
        </row>
        <row r="344">
          <cell r="C344" t="str">
            <v xml:space="preserve"> </v>
          </cell>
          <cell r="D344"/>
          <cell r="E344"/>
          <cell r="F344" t="str">
            <v xml:space="preserve"> </v>
          </cell>
          <cell r="G344" t="str">
            <v xml:space="preserve"> </v>
          </cell>
          <cell r="H344"/>
          <cell r="I344" t="str">
            <v xml:space="preserve"> </v>
          </cell>
        </row>
        <row r="345">
          <cell r="C345" t="str">
            <v xml:space="preserve"> </v>
          </cell>
          <cell r="D345"/>
          <cell r="E345"/>
          <cell r="F345" t="str">
            <v xml:space="preserve"> </v>
          </cell>
          <cell r="G345" t="str">
            <v xml:space="preserve"> </v>
          </cell>
          <cell r="H345"/>
          <cell r="I345" t="str">
            <v xml:space="preserve"> </v>
          </cell>
        </row>
        <row r="346">
          <cell r="C346"/>
          <cell r="D346"/>
          <cell r="E346"/>
          <cell r="F346"/>
          <cell r="G346"/>
          <cell r="H346" t="str">
            <v>SUB-TOTAL</v>
          </cell>
          <cell r="I346">
            <v>5290</v>
          </cell>
        </row>
        <row r="347">
          <cell r="C347"/>
          <cell r="D347"/>
          <cell r="E347"/>
          <cell r="F347"/>
          <cell r="G347"/>
          <cell r="H347"/>
          <cell r="I347"/>
        </row>
        <row r="348">
          <cell r="C348"/>
          <cell r="D348"/>
          <cell r="E348"/>
          <cell r="F348"/>
          <cell r="G348"/>
          <cell r="H348"/>
          <cell r="I348"/>
        </row>
        <row r="349">
          <cell r="C349"/>
          <cell r="D349"/>
          <cell r="E349"/>
          <cell r="F349"/>
          <cell r="G349"/>
          <cell r="H349"/>
          <cell r="I349"/>
        </row>
        <row r="350">
          <cell r="C350" t="str">
            <v>DESCRIPCION</v>
          </cell>
          <cell r="D350"/>
          <cell r="E350" t="str">
            <v>DISTANCIA</v>
          </cell>
          <cell r="F350" t="str">
            <v>UND</v>
          </cell>
          <cell r="G350" t="str">
            <v>PRECIO-UNIT</v>
          </cell>
          <cell r="H350" t="str">
            <v>CANT</v>
          </cell>
          <cell r="I350" t="str">
            <v>VALOR</v>
          </cell>
        </row>
        <row r="351">
          <cell r="C351" t="str">
            <v xml:space="preserve"> </v>
          </cell>
          <cell r="D351"/>
          <cell r="E351"/>
          <cell r="F351" t="str">
            <v xml:space="preserve"> </v>
          </cell>
          <cell r="G351" t="str">
            <v xml:space="preserve"> </v>
          </cell>
          <cell r="H351"/>
          <cell r="I351" t="str">
            <v xml:space="preserve"> </v>
          </cell>
        </row>
        <row r="352">
          <cell r="C352" t="str">
            <v xml:space="preserve"> </v>
          </cell>
          <cell r="D352"/>
          <cell r="E352"/>
          <cell r="F352" t="str">
            <v xml:space="preserve"> </v>
          </cell>
          <cell r="G352" t="str">
            <v xml:space="preserve"> </v>
          </cell>
          <cell r="H352"/>
          <cell r="I352" t="str">
            <v xml:space="preserve"> </v>
          </cell>
        </row>
        <row r="353">
          <cell r="C353" t="str">
            <v xml:space="preserve"> </v>
          </cell>
          <cell r="D353"/>
          <cell r="E353"/>
          <cell r="F353" t="str">
            <v xml:space="preserve"> </v>
          </cell>
          <cell r="G353" t="str">
            <v xml:space="preserve"> </v>
          </cell>
          <cell r="H353"/>
          <cell r="I353" t="str">
            <v xml:space="preserve"> </v>
          </cell>
        </row>
        <row r="354">
          <cell r="C354" t="str">
            <v xml:space="preserve"> </v>
          </cell>
          <cell r="D354"/>
          <cell r="E354"/>
          <cell r="F354" t="str">
            <v xml:space="preserve"> </v>
          </cell>
          <cell r="G354" t="str">
            <v xml:space="preserve"> </v>
          </cell>
          <cell r="H354"/>
          <cell r="I354" t="str">
            <v xml:space="preserve"> </v>
          </cell>
        </row>
        <row r="355">
          <cell r="C355" t="str">
            <v xml:space="preserve"> </v>
          </cell>
          <cell r="D355"/>
          <cell r="E355"/>
          <cell r="F355" t="str">
            <v xml:space="preserve"> </v>
          </cell>
          <cell r="G355" t="str">
            <v xml:space="preserve"> </v>
          </cell>
          <cell r="H355"/>
          <cell r="I355" t="str">
            <v xml:space="preserve"> </v>
          </cell>
        </row>
        <row r="356">
          <cell r="C356" t="str">
            <v xml:space="preserve"> </v>
          </cell>
          <cell r="D356"/>
          <cell r="E356"/>
          <cell r="F356" t="str">
            <v xml:space="preserve"> </v>
          </cell>
          <cell r="G356" t="str">
            <v xml:space="preserve"> </v>
          </cell>
          <cell r="H356"/>
          <cell r="I356" t="str">
            <v xml:space="preserve"> </v>
          </cell>
        </row>
        <row r="357">
          <cell r="C357"/>
          <cell r="D357"/>
          <cell r="E357"/>
          <cell r="F357"/>
          <cell r="G357"/>
          <cell r="H357" t="str">
            <v>SUB-TOTAL</v>
          </cell>
          <cell r="I357">
            <v>0</v>
          </cell>
        </row>
        <row r="358">
          <cell r="C358"/>
          <cell r="D358"/>
          <cell r="E358"/>
          <cell r="F358"/>
          <cell r="G358"/>
          <cell r="H358"/>
          <cell r="I358"/>
        </row>
        <row r="359">
          <cell r="C359"/>
          <cell r="D359"/>
          <cell r="E359"/>
          <cell r="F359"/>
          <cell r="G359"/>
          <cell r="H359"/>
          <cell r="I359"/>
        </row>
        <row r="360">
          <cell r="C360"/>
          <cell r="D360"/>
          <cell r="E360"/>
          <cell r="F360"/>
          <cell r="G360"/>
          <cell r="H360"/>
          <cell r="I360"/>
        </row>
        <row r="361">
          <cell r="C361" t="str">
            <v>TRABAJADOR</v>
          </cell>
          <cell r="D361"/>
          <cell r="E361" t="str">
            <v>UND</v>
          </cell>
          <cell r="F361" t="str">
            <v>PRECIO-UNIT</v>
          </cell>
          <cell r="G361" t="str">
            <v>CANT</v>
          </cell>
          <cell r="H361" t="str">
            <v>RENDIMIENTO</v>
          </cell>
          <cell r="I361" t="str">
            <v>VALOR</v>
          </cell>
        </row>
        <row r="362">
          <cell r="C362" t="str">
            <v>CUADRILLA B (1 Oficial + 2 Ayudante)</v>
          </cell>
          <cell r="D362"/>
          <cell r="E362" t="str">
            <v>DIA</v>
          </cell>
          <cell r="F362">
            <v>204443</v>
          </cell>
          <cell r="G362">
            <v>1</v>
          </cell>
          <cell r="H362">
            <v>25.6</v>
          </cell>
          <cell r="I362">
            <v>7986</v>
          </cell>
        </row>
        <row r="363">
          <cell r="C363" t="str">
            <v xml:space="preserve"> </v>
          </cell>
          <cell r="D363"/>
          <cell r="E363" t="str">
            <v xml:space="preserve"> </v>
          </cell>
          <cell r="F363" t="str">
            <v xml:space="preserve"> </v>
          </cell>
          <cell r="G363"/>
          <cell r="H363"/>
          <cell r="I363" t="str">
            <v xml:space="preserve"> </v>
          </cell>
        </row>
        <row r="364">
          <cell r="C364" t="str">
            <v xml:space="preserve"> </v>
          </cell>
          <cell r="D364"/>
          <cell r="E364" t="str">
            <v xml:space="preserve"> </v>
          </cell>
          <cell r="F364" t="str">
            <v xml:space="preserve"> </v>
          </cell>
          <cell r="G364"/>
          <cell r="H364"/>
          <cell r="I364" t="str">
            <v xml:space="preserve"> </v>
          </cell>
        </row>
        <row r="365">
          <cell r="C365" t="str">
            <v xml:space="preserve"> </v>
          </cell>
          <cell r="D365"/>
          <cell r="E365" t="str">
            <v xml:space="preserve"> </v>
          </cell>
          <cell r="F365" t="str">
            <v xml:space="preserve"> </v>
          </cell>
          <cell r="G365"/>
          <cell r="H365"/>
          <cell r="I365" t="str">
            <v xml:space="preserve"> </v>
          </cell>
        </row>
        <row r="366">
          <cell r="C366" t="str">
            <v xml:space="preserve"> </v>
          </cell>
          <cell r="D366"/>
          <cell r="E366" t="str">
            <v xml:space="preserve"> </v>
          </cell>
          <cell r="F366" t="str">
            <v xml:space="preserve"> </v>
          </cell>
          <cell r="G366"/>
          <cell r="H366"/>
          <cell r="I366" t="str">
            <v xml:space="preserve"> </v>
          </cell>
        </row>
        <row r="367">
          <cell r="C367" t="str">
            <v xml:space="preserve"> </v>
          </cell>
          <cell r="D367"/>
          <cell r="E367" t="str">
            <v xml:space="preserve"> </v>
          </cell>
          <cell r="F367" t="str">
            <v xml:space="preserve"> </v>
          </cell>
          <cell r="G367"/>
          <cell r="H367"/>
          <cell r="I367" t="str">
            <v xml:space="preserve"> </v>
          </cell>
        </row>
        <row r="368">
          <cell r="C368"/>
          <cell r="D368"/>
          <cell r="E368"/>
          <cell r="F368"/>
          <cell r="G368"/>
          <cell r="H368" t="str">
            <v>SUB-TOTAL</v>
          </cell>
          <cell r="I368">
            <v>7986</v>
          </cell>
        </row>
        <row r="369">
          <cell r="C369"/>
          <cell r="D369"/>
          <cell r="E369"/>
          <cell r="F369"/>
          <cell r="G369"/>
          <cell r="H369"/>
          <cell r="I369"/>
        </row>
        <row r="370">
          <cell r="C370"/>
          <cell r="D370"/>
          <cell r="E370"/>
          <cell r="F370"/>
          <cell r="G370"/>
          <cell r="H370" t="str">
            <v>TOTAL UNITARIO</v>
          </cell>
          <cell r="I370">
            <v>13675</v>
          </cell>
        </row>
        <row r="371">
          <cell r="C371"/>
          <cell r="D371"/>
          <cell r="E371"/>
          <cell r="F371"/>
          <cell r="G371"/>
          <cell r="H371"/>
          <cell r="I371"/>
        </row>
        <row r="372">
          <cell r="C372"/>
          <cell r="D372"/>
          <cell r="E372"/>
          <cell r="F372"/>
          <cell r="G372"/>
          <cell r="H372"/>
          <cell r="I372"/>
        </row>
        <row r="373">
          <cell r="C373"/>
          <cell r="D373"/>
          <cell r="E373"/>
          <cell r="F373"/>
          <cell r="G373"/>
          <cell r="H373"/>
          <cell r="I373"/>
        </row>
        <row r="374">
          <cell r="C374"/>
          <cell r="D374"/>
          <cell r="E374" t="str">
            <v>NUEVO BLOQUE ADMINISTRATIVO USCO
SEDE LA PLATA</v>
          </cell>
          <cell r="F374"/>
          <cell r="G374"/>
          <cell r="H374"/>
          <cell r="I374"/>
        </row>
        <row r="375">
          <cell r="C375"/>
          <cell r="D375"/>
          <cell r="E375" t="str">
            <v>CONTRUCCIÓN INFRAESTRUCTURA</v>
          </cell>
          <cell r="F375"/>
          <cell r="G375"/>
          <cell r="H375"/>
          <cell r="I375"/>
        </row>
        <row r="376">
          <cell r="C376"/>
          <cell r="D376"/>
          <cell r="E376"/>
          <cell r="F376"/>
          <cell r="G376"/>
          <cell r="H376"/>
          <cell r="I376"/>
        </row>
        <row r="377">
          <cell r="C377" t="str">
            <v>ANALISIS DE PRECIOS UNITARIOS</v>
          </cell>
          <cell r="D377"/>
          <cell r="E377"/>
          <cell r="F377"/>
          <cell r="G377"/>
          <cell r="H377"/>
          <cell r="I377"/>
        </row>
        <row r="378">
          <cell r="C378">
            <v>4</v>
          </cell>
          <cell r="D378" t="str">
            <v>MAMPOSTERÍA Y PAÑETES</v>
          </cell>
          <cell r="E378"/>
          <cell r="F378" t="str">
            <v xml:space="preserve">UNIDAD: </v>
          </cell>
          <cell r="G378" t="str">
            <v>m²</v>
          </cell>
          <cell r="H378" t="str">
            <v>FECHA:</v>
          </cell>
          <cell r="I378"/>
        </row>
        <row r="379">
          <cell r="C379"/>
          <cell r="D379"/>
          <cell r="E379"/>
          <cell r="F379"/>
          <cell r="G379"/>
          <cell r="H379"/>
          <cell r="I379"/>
        </row>
        <row r="380">
          <cell r="C380">
            <v>44412</v>
          </cell>
          <cell r="D380" t="str">
            <v>ACTIVIDAD:</v>
          </cell>
          <cell r="E380" t="str">
            <v>Pañete exterior sobre fachada 1:4</v>
          </cell>
          <cell r="F380"/>
          <cell r="G380"/>
          <cell r="H380" t="str">
            <v>VALOR:</v>
          </cell>
          <cell r="I380">
            <v>25193</v>
          </cell>
        </row>
        <row r="381">
          <cell r="C381"/>
          <cell r="D381"/>
          <cell r="E381"/>
          <cell r="F381"/>
          <cell r="G381"/>
          <cell r="H381"/>
          <cell r="I381"/>
        </row>
        <row r="382">
          <cell r="C382"/>
          <cell r="D382"/>
          <cell r="E382"/>
          <cell r="F382"/>
          <cell r="G382"/>
          <cell r="H382"/>
          <cell r="I382"/>
        </row>
        <row r="383">
          <cell r="C383"/>
          <cell r="D383"/>
          <cell r="E383"/>
          <cell r="F383"/>
          <cell r="G383"/>
          <cell r="H383"/>
          <cell r="I383"/>
        </row>
        <row r="384">
          <cell r="C384" t="str">
            <v>DESCRIPCION</v>
          </cell>
          <cell r="D384"/>
          <cell r="E384"/>
          <cell r="F384" t="str">
            <v>UND</v>
          </cell>
          <cell r="G384" t="str">
            <v>PRECIO-UNIT</v>
          </cell>
          <cell r="H384" t="str">
            <v>RENDIMIENTO</v>
          </cell>
          <cell r="I384" t="str">
            <v>VALOR</v>
          </cell>
        </row>
        <row r="385">
          <cell r="C385" t="str">
            <v>Herramienta menor</v>
          </cell>
          <cell r="D385"/>
          <cell r="E385"/>
          <cell r="F385" t="str">
            <v>%</v>
          </cell>
          <cell r="G385">
            <v>17037</v>
          </cell>
          <cell r="H385">
            <v>0.05</v>
          </cell>
          <cell r="I385">
            <v>852</v>
          </cell>
        </row>
        <row r="386">
          <cell r="C386" t="str">
            <v>Andamio tubular certificado  1,5x1,5 secciones</v>
          </cell>
          <cell r="D386"/>
          <cell r="E386"/>
          <cell r="F386" t="str">
            <v>Día</v>
          </cell>
          <cell r="G386">
            <v>6500</v>
          </cell>
          <cell r="H386">
            <v>0.05</v>
          </cell>
          <cell r="I386">
            <v>325</v>
          </cell>
        </row>
        <row r="387">
          <cell r="C387" t="str">
            <v xml:space="preserve"> </v>
          </cell>
          <cell r="D387"/>
          <cell r="E387"/>
          <cell r="F387" t="str">
            <v xml:space="preserve"> </v>
          </cell>
          <cell r="G387" t="str">
            <v xml:space="preserve"> </v>
          </cell>
          <cell r="H387"/>
          <cell r="I387" t="str">
            <v xml:space="preserve"> </v>
          </cell>
        </row>
        <row r="388">
          <cell r="C388" t="str">
            <v xml:space="preserve"> </v>
          </cell>
          <cell r="D388"/>
          <cell r="E388"/>
          <cell r="F388" t="str">
            <v xml:space="preserve"> </v>
          </cell>
          <cell r="G388" t="str">
            <v xml:space="preserve"> </v>
          </cell>
          <cell r="H388"/>
          <cell r="I388" t="str">
            <v xml:space="preserve"> </v>
          </cell>
        </row>
        <row r="389">
          <cell r="C389" t="str">
            <v xml:space="preserve"> </v>
          </cell>
          <cell r="D389"/>
          <cell r="E389"/>
          <cell r="F389" t="str">
            <v xml:space="preserve"> </v>
          </cell>
          <cell r="G389" t="str">
            <v xml:space="preserve"> </v>
          </cell>
          <cell r="H389"/>
          <cell r="I389" t="str">
            <v xml:space="preserve"> </v>
          </cell>
        </row>
        <row r="390">
          <cell r="C390" t="str">
            <v xml:space="preserve"> </v>
          </cell>
          <cell r="D390"/>
          <cell r="E390"/>
          <cell r="F390" t="str">
            <v xml:space="preserve"> </v>
          </cell>
          <cell r="G390" t="str">
            <v xml:space="preserve"> </v>
          </cell>
          <cell r="H390"/>
          <cell r="I390" t="str">
            <v xml:space="preserve"> </v>
          </cell>
        </row>
        <row r="391">
          <cell r="C391"/>
          <cell r="D391"/>
          <cell r="E391"/>
          <cell r="F391"/>
          <cell r="G391"/>
          <cell r="H391" t="str">
            <v>SUB-TOTAL</v>
          </cell>
          <cell r="I391">
            <v>1177</v>
          </cell>
        </row>
        <row r="392">
          <cell r="C392"/>
          <cell r="D392"/>
          <cell r="E392"/>
          <cell r="F392"/>
          <cell r="G392"/>
          <cell r="H392"/>
          <cell r="I392"/>
        </row>
        <row r="393">
          <cell r="C393"/>
          <cell r="D393"/>
          <cell r="E393"/>
          <cell r="F393"/>
          <cell r="G393"/>
          <cell r="H393"/>
          <cell r="I393"/>
        </row>
        <row r="394">
          <cell r="C394"/>
          <cell r="D394"/>
          <cell r="E394"/>
          <cell r="F394"/>
          <cell r="G394"/>
          <cell r="H394"/>
          <cell r="I394"/>
        </row>
        <row r="395">
          <cell r="C395" t="str">
            <v>DESCRIPCION</v>
          </cell>
          <cell r="D395"/>
          <cell r="E395"/>
          <cell r="F395" t="str">
            <v>UND</v>
          </cell>
          <cell r="G395" t="str">
            <v>PRECIO-UNIT</v>
          </cell>
          <cell r="H395" t="str">
            <v>CANT</v>
          </cell>
          <cell r="I395" t="str">
            <v>VALOR</v>
          </cell>
        </row>
        <row r="396">
          <cell r="C396" t="str">
            <v>Mortero 1:4 incluye desperdicio 5%</v>
          </cell>
          <cell r="D396"/>
          <cell r="E396"/>
          <cell r="F396" t="str">
            <v>m³</v>
          </cell>
          <cell r="G396">
            <v>348973</v>
          </cell>
          <cell r="H396">
            <v>0.02</v>
          </cell>
          <cell r="I396">
            <v>6979</v>
          </cell>
        </row>
        <row r="397">
          <cell r="C397" t="str">
            <v xml:space="preserve"> </v>
          </cell>
          <cell r="D397"/>
          <cell r="E397"/>
          <cell r="F397" t="str">
            <v xml:space="preserve"> </v>
          </cell>
          <cell r="G397" t="str">
            <v xml:space="preserve"> </v>
          </cell>
          <cell r="H397"/>
          <cell r="I397" t="str">
            <v xml:space="preserve"> </v>
          </cell>
        </row>
        <row r="398">
          <cell r="C398" t="str">
            <v xml:space="preserve"> </v>
          </cell>
          <cell r="D398"/>
          <cell r="E398"/>
          <cell r="F398" t="str">
            <v xml:space="preserve"> </v>
          </cell>
          <cell r="G398" t="str">
            <v xml:space="preserve"> </v>
          </cell>
          <cell r="H398"/>
          <cell r="I398" t="str">
            <v xml:space="preserve"> </v>
          </cell>
        </row>
        <row r="399">
          <cell r="C399" t="str">
            <v xml:space="preserve"> </v>
          </cell>
          <cell r="D399"/>
          <cell r="E399"/>
          <cell r="F399" t="str">
            <v xml:space="preserve"> </v>
          </cell>
          <cell r="G399" t="str">
            <v xml:space="preserve"> </v>
          </cell>
          <cell r="H399"/>
          <cell r="I399" t="str">
            <v xml:space="preserve"> </v>
          </cell>
        </row>
        <row r="400">
          <cell r="C400" t="str">
            <v xml:space="preserve"> </v>
          </cell>
          <cell r="D400"/>
          <cell r="E400"/>
          <cell r="F400" t="str">
            <v xml:space="preserve"> </v>
          </cell>
          <cell r="G400" t="str">
            <v xml:space="preserve"> </v>
          </cell>
          <cell r="H400"/>
          <cell r="I400" t="str">
            <v xml:space="preserve"> </v>
          </cell>
        </row>
        <row r="401">
          <cell r="C401" t="str">
            <v xml:space="preserve"> </v>
          </cell>
          <cell r="D401"/>
          <cell r="E401"/>
          <cell r="F401" t="str">
            <v xml:space="preserve"> </v>
          </cell>
          <cell r="G401" t="str">
            <v xml:space="preserve"> </v>
          </cell>
          <cell r="H401"/>
          <cell r="I401" t="str">
            <v xml:space="preserve"> </v>
          </cell>
        </row>
        <row r="402">
          <cell r="C402"/>
          <cell r="D402"/>
          <cell r="E402"/>
          <cell r="F402"/>
          <cell r="G402"/>
          <cell r="H402" t="str">
            <v>SUB-TOTAL</v>
          </cell>
          <cell r="I402">
            <v>6979</v>
          </cell>
        </row>
        <row r="403">
          <cell r="C403"/>
          <cell r="D403"/>
          <cell r="E403"/>
          <cell r="F403"/>
          <cell r="G403"/>
          <cell r="H403"/>
          <cell r="I403"/>
        </row>
        <row r="404">
          <cell r="C404"/>
          <cell r="D404"/>
          <cell r="E404"/>
          <cell r="F404"/>
          <cell r="G404"/>
          <cell r="H404"/>
          <cell r="I404"/>
        </row>
        <row r="405">
          <cell r="C405"/>
          <cell r="D405"/>
          <cell r="E405"/>
          <cell r="F405"/>
          <cell r="G405"/>
          <cell r="H405"/>
          <cell r="I405"/>
        </row>
        <row r="406">
          <cell r="C406" t="str">
            <v>DESCRIPCION</v>
          </cell>
          <cell r="D406"/>
          <cell r="E406" t="str">
            <v>DISTANCIA</v>
          </cell>
          <cell r="F406" t="str">
            <v>UND</v>
          </cell>
          <cell r="G406" t="str">
            <v>PRECIO-UNIT</v>
          </cell>
          <cell r="H406" t="str">
            <v>CANT</v>
          </cell>
          <cell r="I406" t="str">
            <v>VALOR</v>
          </cell>
        </row>
        <row r="407">
          <cell r="C407" t="str">
            <v xml:space="preserve"> </v>
          </cell>
          <cell r="D407"/>
          <cell r="E407"/>
          <cell r="F407" t="str">
            <v xml:space="preserve"> </v>
          </cell>
          <cell r="G407" t="str">
            <v xml:space="preserve"> </v>
          </cell>
          <cell r="H407"/>
          <cell r="I407" t="str">
            <v xml:space="preserve"> </v>
          </cell>
        </row>
        <row r="408">
          <cell r="C408" t="str">
            <v xml:space="preserve"> </v>
          </cell>
          <cell r="D408"/>
          <cell r="E408"/>
          <cell r="F408" t="str">
            <v xml:space="preserve"> </v>
          </cell>
          <cell r="G408" t="str">
            <v xml:space="preserve"> </v>
          </cell>
          <cell r="H408"/>
          <cell r="I408" t="str">
            <v xml:space="preserve"> </v>
          </cell>
        </row>
        <row r="409">
          <cell r="C409" t="str">
            <v xml:space="preserve"> </v>
          </cell>
          <cell r="D409"/>
          <cell r="E409"/>
          <cell r="F409" t="str">
            <v xml:space="preserve"> </v>
          </cell>
          <cell r="G409" t="str">
            <v xml:space="preserve"> </v>
          </cell>
          <cell r="H409"/>
          <cell r="I409" t="str">
            <v xml:space="preserve"> </v>
          </cell>
        </row>
        <row r="410">
          <cell r="C410" t="str">
            <v xml:space="preserve"> </v>
          </cell>
          <cell r="D410"/>
          <cell r="E410"/>
          <cell r="F410" t="str">
            <v xml:space="preserve"> </v>
          </cell>
          <cell r="G410" t="str">
            <v xml:space="preserve"> </v>
          </cell>
          <cell r="H410"/>
          <cell r="I410" t="str">
            <v xml:space="preserve"> </v>
          </cell>
        </row>
        <row r="411">
          <cell r="C411" t="str">
            <v xml:space="preserve"> </v>
          </cell>
          <cell r="D411"/>
          <cell r="E411"/>
          <cell r="F411" t="str">
            <v xml:space="preserve"> </v>
          </cell>
          <cell r="G411" t="str">
            <v xml:space="preserve"> </v>
          </cell>
          <cell r="H411"/>
          <cell r="I411" t="str">
            <v xml:space="preserve"> </v>
          </cell>
        </row>
        <row r="412">
          <cell r="C412" t="str">
            <v xml:space="preserve"> </v>
          </cell>
          <cell r="D412"/>
          <cell r="E412"/>
          <cell r="F412" t="str">
            <v xml:space="preserve"> </v>
          </cell>
          <cell r="G412" t="str">
            <v xml:space="preserve"> </v>
          </cell>
          <cell r="H412"/>
          <cell r="I412" t="str">
            <v xml:space="preserve"> </v>
          </cell>
        </row>
        <row r="413">
          <cell r="C413"/>
          <cell r="D413"/>
          <cell r="E413"/>
          <cell r="F413"/>
          <cell r="G413"/>
          <cell r="H413" t="str">
            <v>SUB-TOTAL</v>
          </cell>
          <cell r="I413">
            <v>0</v>
          </cell>
        </row>
        <row r="414">
          <cell r="C414"/>
          <cell r="D414"/>
          <cell r="E414"/>
          <cell r="F414"/>
          <cell r="G414"/>
          <cell r="H414"/>
          <cell r="I414"/>
        </row>
        <row r="415">
          <cell r="C415"/>
          <cell r="D415"/>
          <cell r="E415"/>
          <cell r="F415"/>
          <cell r="G415"/>
          <cell r="H415"/>
          <cell r="I415"/>
        </row>
        <row r="416">
          <cell r="C416"/>
          <cell r="D416"/>
          <cell r="E416"/>
          <cell r="F416"/>
          <cell r="G416"/>
          <cell r="H416"/>
          <cell r="I416"/>
        </row>
        <row r="417">
          <cell r="C417" t="str">
            <v>TRABAJADOR</v>
          </cell>
          <cell r="D417"/>
          <cell r="E417" t="str">
            <v>UND</v>
          </cell>
          <cell r="F417" t="str">
            <v>PRECIO-UNIT</v>
          </cell>
          <cell r="G417" t="str">
            <v>CANT</v>
          </cell>
          <cell r="H417" t="str">
            <v>RENDIMIENTO</v>
          </cell>
          <cell r="I417" t="str">
            <v>VALOR</v>
          </cell>
        </row>
        <row r="418">
          <cell r="C418" t="str">
            <v>CUADRILLA B (1 Oficial + 2 Ayudante)</v>
          </cell>
          <cell r="D418"/>
          <cell r="E418" t="str">
            <v>DIA</v>
          </cell>
          <cell r="F418">
            <v>204443</v>
          </cell>
          <cell r="G418">
            <v>1</v>
          </cell>
          <cell r="H418">
            <v>12</v>
          </cell>
          <cell r="I418">
            <v>17037</v>
          </cell>
        </row>
        <row r="419">
          <cell r="C419" t="str">
            <v xml:space="preserve"> </v>
          </cell>
          <cell r="D419"/>
          <cell r="E419" t="str">
            <v xml:space="preserve"> </v>
          </cell>
          <cell r="F419" t="str">
            <v xml:space="preserve"> </v>
          </cell>
          <cell r="G419"/>
          <cell r="H419"/>
          <cell r="I419" t="str">
            <v xml:space="preserve"> </v>
          </cell>
        </row>
        <row r="420">
          <cell r="C420" t="str">
            <v xml:space="preserve"> </v>
          </cell>
          <cell r="D420"/>
          <cell r="E420" t="str">
            <v xml:space="preserve"> </v>
          </cell>
          <cell r="F420" t="str">
            <v xml:space="preserve"> </v>
          </cell>
          <cell r="G420"/>
          <cell r="H420"/>
          <cell r="I420" t="str">
            <v xml:space="preserve"> </v>
          </cell>
        </row>
        <row r="421">
          <cell r="C421" t="str">
            <v xml:space="preserve"> </v>
          </cell>
          <cell r="D421"/>
          <cell r="E421" t="str">
            <v xml:space="preserve"> </v>
          </cell>
          <cell r="F421" t="str">
            <v xml:space="preserve"> </v>
          </cell>
          <cell r="G421"/>
          <cell r="H421"/>
          <cell r="I421" t="str">
            <v xml:space="preserve"> </v>
          </cell>
        </row>
        <row r="422">
          <cell r="C422" t="str">
            <v xml:space="preserve"> </v>
          </cell>
          <cell r="D422"/>
          <cell r="E422" t="str">
            <v xml:space="preserve"> </v>
          </cell>
          <cell r="F422" t="str">
            <v xml:space="preserve"> </v>
          </cell>
          <cell r="G422"/>
          <cell r="H422"/>
          <cell r="I422" t="str">
            <v xml:space="preserve"> </v>
          </cell>
        </row>
        <row r="423">
          <cell r="C423" t="str">
            <v xml:space="preserve"> </v>
          </cell>
          <cell r="D423"/>
          <cell r="E423" t="str">
            <v xml:space="preserve"> </v>
          </cell>
          <cell r="F423" t="str">
            <v xml:space="preserve"> </v>
          </cell>
          <cell r="G423"/>
          <cell r="H423"/>
          <cell r="I423" t="str">
            <v xml:space="preserve"> </v>
          </cell>
        </row>
        <row r="424">
          <cell r="C424"/>
          <cell r="D424"/>
          <cell r="E424"/>
          <cell r="F424"/>
          <cell r="G424"/>
          <cell r="H424" t="str">
            <v>SUB-TOTAL</v>
          </cell>
          <cell r="I424">
            <v>17037</v>
          </cell>
        </row>
        <row r="425">
          <cell r="C425"/>
          <cell r="D425"/>
          <cell r="E425"/>
          <cell r="F425"/>
          <cell r="G425"/>
          <cell r="H425"/>
          <cell r="I425"/>
        </row>
        <row r="426">
          <cell r="C426"/>
          <cell r="D426"/>
          <cell r="E426"/>
          <cell r="F426"/>
          <cell r="G426"/>
          <cell r="H426" t="str">
            <v>TOTAL UNITARIO</v>
          </cell>
          <cell r="I426">
            <v>25193</v>
          </cell>
        </row>
        <row r="427">
          <cell r="C427"/>
          <cell r="D427"/>
          <cell r="E427"/>
          <cell r="F427"/>
          <cell r="G427"/>
          <cell r="H427"/>
          <cell r="I427"/>
        </row>
        <row r="428">
          <cell r="C428"/>
          <cell r="D428"/>
          <cell r="E428"/>
          <cell r="F428"/>
          <cell r="G428"/>
          <cell r="H428"/>
          <cell r="I428"/>
        </row>
        <row r="429">
          <cell r="C429"/>
          <cell r="D429"/>
          <cell r="E429"/>
          <cell r="F429"/>
          <cell r="G429"/>
          <cell r="H429"/>
          <cell r="I429"/>
        </row>
        <row r="430">
          <cell r="C430"/>
          <cell r="D430"/>
          <cell r="E430" t="str">
            <v>NUEVO BLOQUE ADMINISTRATIVO USCO
SEDE LA PLATA</v>
          </cell>
          <cell r="F430"/>
          <cell r="G430"/>
          <cell r="H430"/>
          <cell r="I430"/>
        </row>
        <row r="431">
          <cell r="C431"/>
          <cell r="D431"/>
          <cell r="E431" t="str">
            <v>CONTRUCCIÓN INFRAESTRUCTURA</v>
          </cell>
          <cell r="F431"/>
          <cell r="G431"/>
          <cell r="H431"/>
          <cell r="I431"/>
        </row>
        <row r="432">
          <cell r="C432"/>
          <cell r="D432"/>
          <cell r="E432"/>
          <cell r="F432"/>
          <cell r="G432"/>
          <cell r="H432"/>
          <cell r="I432"/>
        </row>
        <row r="433">
          <cell r="C433" t="str">
            <v>ANALISIS DE PRECIOS UNITARIOS</v>
          </cell>
          <cell r="D433"/>
          <cell r="E433"/>
          <cell r="F433"/>
          <cell r="G433"/>
          <cell r="H433"/>
          <cell r="I433"/>
        </row>
        <row r="434">
          <cell r="C434"/>
          <cell r="D434"/>
          <cell r="E434"/>
          <cell r="F434"/>
          <cell r="G434"/>
          <cell r="H434"/>
          <cell r="I434"/>
        </row>
        <row r="435">
          <cell r="C435"/>
          <cell r="D435"/>
          <cell r="E435"/>
          <cell r="F435"/>
          <cell r="G435"/>
          <cell r="H435"/>
          <cell r="I435"/>
        </row>
        <row r="436">
          <cell r="C436">
            <v>4</v>
          </cell>
          <cell r="D436" t="str">
            <v>MAMPOSTERÍA Y PAÑETES</v>
          </cell>
          <cell r="E436"/>
          <cell r="F436" t="str">
            <v xml:space="preserve">UNIDAD: </v>
          </cell>
          <cell r="G436" t="str">
            <v>ml</v>
          </cell>
          <cell r="H436" t="str">
            <v>FECHA:</v>
          </cell>
          <cell r="I436"/>
        </row>
        <row r="437">
          <cell r="C437"/>
          <cell r="D437"/>
          <cell r="E437"/>
          <cell r="F437"/>
          <cell r="G437"/>
          <cell r="H437"/>
          <cell r="I437"/>
        </row>
        <row r="438">
          <cell r="C438">
            <v>44443</v>
          </cell>
          <cell r="D438" t="str">
            <v>ACTIVIDAD:</v>
          </cell>
          <cell r="E438" t="str">
            <v>Pañete exterior 1:4 para filos sobre fachada.</v>
          </cell>
          <cell r="F438"/>
          <cell r="G438"/>
          <cell r="H438" t="str">
            <v>VALOR:</v>
          </cell>
          <cell r="I438">
            <v>16377</v>
          </cell>
        </row>
        <row r="439">
          <cell r="C439"/>
          <cell r="D439"/>
          <cell r="E439"/>
          <cell r="F439"/>
          <cell r="G439"/>
          <cell r="H439"/>
          <cell r="I439"/>
        </row>
        <row r="440">
          <cell r="C440"/>
          <cell r="D440"/>
          <cell r="E440"/>
          <cell r="F440"/>
          <cell r="G440"/>
          <cell r="H440"/>
          <cell r="I440"/>
        </row>
        <row r="441">
          <cell r="C441"/>
          <cell r="D441"/>
          <cell r="E441"/>
          <cell r="F441"/>
          <cell r="G441"/>
          <cell r="H441"/>
          <cell r="I441"/>
        </row>
        <row r="442">
          <cell r="C442" t="str">
            <v>DESCRIPCION</v>
          </cell>
          <cell r="D442"/>
          <cell r="E442"/>
          <cell r="F442" t="str">
            <v>UND</v>
          </cell>
          <cell r="G442" t="str">
            <v>PRECIO-UNIT</v>
          </cell>
          <cell r="H442" t="str">
            <v>RENDIMIENTO</v>
          </cell>
          <cell r="I442" t="str">
            <v>VALOR</v>
          </cell>
        </row>
        <row r="443">
          <cell r="C443" t="str">
            <v>Herramienta menor</v>
          </cell>
          <cell r="D443"/>
          <cell r="E443"/>
          <cell r="F443" t="str">
            <v>%</v>
          </cell>
          <cell r="G443">
            <v>12026</v>
          </cell>
          <cell r="H443">
            <v>0.05</v>
          </cell>
          <cell r="I443">
            <v>601</v>
          </cell>
        </row>
        <row r="444">
          <cell r="C444" t="str">
            <v>Andamio tubular certificado  1,5x1,5 secciones</v>
          </cell>
          <cell r="D444"/>
          <cell r="E444"/>
          <cell r="F444" t="str">
            <v>Día</v>
          </cell>
          <cell r="G444">
            <v>6500</v>
          </cell>
          <cell r="H444">
            <v>25</v>
          </cell>
          <cell r="I444">
            <v>260</v>
          </cell>
        </row>
        <row r="445">
          <cell r="C445" t="str">
            <v xml:space="preserve"> </v>
          </cell>
          <cell r="D445"/>
          <cell r="E445"/>
          <cell r="F445" t="str">
            <v xml:space="preserve"> </v>
          </cell>
          <cell r="G445" t="str">
            <v xml:space="preserve"> </v>
          </cell>
          <cell r="H445"/>
          <cell r="I445" t="str">
            <v xml:space="preserve"> </v>
          </cell>
        </row>
        <row r="446">
          <cell r="C446" t="str">
            <v xml:space="preserve"> </v>
          </cell>
          <cell r="D446"/>
          <cell r="E446"/>
          <cell r="F446" t="str">
            <v xml:space="preserve"> </v>
          </cell>
          <cell r="G446" t="str">
            <v xml:space="preserve"> </v>
          </cell>
          <cell r="H446"/>
          <cell r="I446" t="str">
            <v xml:space="preserve"> </v>
          </cell>
        </row>
        <row r="447">
          <cell r="C447" t="str">
            <v xml:space="preserve"> </v>
          </cell>
          <cell r="D447"/>
          <cell r="E447"/>
          <cell r="F447" t="str">
            <v xml:space="preserve"> </v>
          </cell>
          <cell r="G447" t="str">
            <v xml:space="preserve"> </v>
          </cell>
          <cell r="H447"/>
          <cell r="I447" t="str">
            <v xml:space="preserve"> </v>
          </cell>
        </row>
        <row r="448">
          <cell r="C448" t="str">
            <v xml:space="preserve"> </v>
          </cell>
          <cell r="D448"/>
          <cell r="E448"/>
          <cell r="F448" t="str">
            <v xml:space="preserve"> </v>
          </cell>
          <cell r="G448" t="str">
            <v xml:space="preserve"> </v>
          </cell>
          <cell r="H448"/>
          <cell r="I448" t="str">
            <v xml:space="preserve"> </v>
          </cell>
        </row>
        <row r="449">
          <cell r="C449"/>
          <cell r="D449"/>
          <cell r="E449"/>
          <cell r="F449"/>
          <cell r="G449"/>
          <cell r="H449" t="str">
            <v>SUB-TOTAL</v>
          </cell>
          <cell r="I449">
            <v>861</v>
          </cell>
        </row>
        <row r="450">
          <cell r="C450"/>
          <cell r="D450"/>
          <cell r="E450"/>
          <cell r="F450"/>
          <cell r="G450"/>
          <cell r="H450"/>
          <cell r="I450"/>
        </row>
        <row r="451">
          <cell r="C451"/>
          <cell r="D451"/>
          <cell r="E451"/>
          <cell r="F451"/>
          <cell r="G451"/>
          <cell r="H451"/>
          <cell r="I451"/>
        </row>
        <row r="452">
          <cell r="C452"/>
          <cell r="D452"/>
          <cell r="E452"/>
          <cell r="F452"/>
          <cell r="G452"/>
          <cell r="H452"/>
          <cell r="I452"/>
        </row>
        <row r="453">
          <cell r="C453" t="str">
            <v>DESCRIPCION</v>
          </cell>
          <cell r="D453"/>
          <cell r="E453"/>
          <cell r="F453" t="str">
            <v>UND</v>
          </cell>
          <cell r="G453" t="str">
            <v>PRECIO-UNIT</v>
          </cell>
          <cell r="H453" t="str">
            <v>CANT</v>
          </cell>
          <cell r="I453" t="str">
            <v>VALOR</v>
          </cell>
        </row>
        <row r="454">
          <cell r="C454" t="str">
            <v>Mortero 1:4 incluye desperdicio 5%</v>
          </cell>
          <cell r="D454"/>
          <cell r="E454"/>
          <cell r="F454" t="str">
            <v>m³</v>
          </cell>
          <cell r="G454">
            <v>348973</v>
          </cell>
          <cell r="H454">
            <v>0.01</v>
          </cell>
          <cell r="I454">
            <v>3490</v>
          </cell>
        </row>
        <row r="455">
          <cell r="C455" t="str">
            <v xml:space="preserve"> </v>
          </cell>
          <cell r="D455"/>
          <cell r="E455"/>
          <cell r="F455" t="str">
            <v xml:space="preserve"> </v>
          </cell>
          <cell r="G455" t="str">
            <v xml:space="preserve"> </v>
          </cell>
          <cell r="H455"/>
          <cell r="I455" t="str">
            <v xml:space="preserve"> </v>
          </cell>
        </row>
        <row r="456">
          <cell r="C456" t="str">
            <v xml:space="preserve"> </v>
          </cell>
          <cell r="D456"/>
          <cell r="E456"/>
          <cell r="F456" t="str">
            <v xml:space="preserve"> </v>
          </cell>
          <cell r="G456" t="str">
            <v xml:space="preserve"> </v>
          </cell>
          <cell r="H456"/>
          <cell r="I456" t="str">
            <v xml:space="preserve"> </v>
          </cell>
        </row>
        <row r="457">
          <cell r="C457" t="str">
            <v xml:space="preserve"> </v>
          </cell>
          <cell r="D457"/>
          <cell r="E457"/>
          <cell r="F457" t="str">
            <v xml:space="preserve"> </v>
          </cell>
          <cell r="G457" t="str">
            <v xml:space="preserve"> </v>
          </cell>
          <cell r="H457"/>
          <cell r="I457" t="str">
            <v xml:space="preserve"> </v>
          </cell>
        </row>
        <row r="458">
          <cell r="C458" t="str">
            <v xml:space="preserve"> </v>
          </cell>
          <cell r="D458"/>
          <cell r="E458"/>
          <cell r="F458" t="str">
            <v xml:space="preserve"> </v>
          </cell>
          <cell r="G458" t="str">
            <v xml:space="preserve"> </v>
          </cell>
          <cell r="H458"/>
          <cell r="I458" t="str">
            <v xml:space="preserve"> </v>
          </cell>
        </row>
        <row r="459">
          <cell r="C459" t="str">
            <v xml:space="preserve"> </v>
          </cell>
          <cell r="D459"/>
          <cell r="E459"/>
          <cell r="F459" t="str">
            <v xml:space="preserve"> </v>
          </cell>
          <cell r="G459" t="str">
            <v xml:space="preserve"> </v>
          </cell>
          <cell r="H459"/>
          <cell r="I459" t="str">
            <v xml:space="preserve"> </v>
          </cell>
        </row>
        <row r="460">
          <cell r="C460"/>
          <cell r="D460"/>
          <cell r="E460"/>
          <cell r="F460"/>
          <cell r="G460"/>
          <cell r="H460" t="str">
            <v>SUB-TOTAL</v>
          </cell>
          <cell r="I460">
            <v>3490</v>
          </cell>
        </row>
        <row r="461">
          <cell r="C461"/>
          <cell r="D461"/>
          <cell r="E461"/>
          <cell r="F461"/>
          <cell r="G461"/>
          <cell r="H461"/>
          <cell r="I461"/>
        </row>
        <row r="462">
          <cell r="C462"/>
          <cell r="D462"/>
          <cell r="E462"/>
          <cell r="F462"/>
          <cell r="G462"/>
          <cell r="H462"/>
          <cell r="I462"/>
        </row>
        <row r="463">
          <cell r="C463"/>
          <cell r="D463"/>
          <cell r="E463"/>
          <cell r="F463"/>
          <cell r="G463"/>
          <cell r="H463"/>
          <cell r="I463"/>
        </row>
        <row r="464">
          <cell r="C464" t="str">
            <v>DESCRIPCION</v>
          </cell>
          <cell r="D464"/>
          <cell r="E464" t="str">
            <v>DISTANCIA</v>
          </cell>
          <cell r="F464" t="str">
            <v>UND</v>
          </cell>
          <cell r="G464" t="str">
            <v>PRECIO-UNIT</v>
          </cell>
          <cell r="H464" t="str">
            <v>CANT</v>
          </cell>
          <cell r="I464" t="str">
            <v>VALOR</v>
          </cell>
        </row>
        <row r="465">
          <cell r="C465" t="str">
            <v xml:space="preserve"> </v>
          </cell>
          <cell r="D465"/>
          <cell r="E465"/>
          <cell r="F465" t="str">
            <v xml:space="preserve"> </v>
          </cell>
          <cell r="G465" t="str">
            <v xml:space="preserve"> </v>
          </cell>
          <cell r="H465"/>
          <cell r="I465" t="str">
            <v xml:space="preserve"> </v>
          </cell>
        </row>
        <row r="466">
          <cell r="C466" t="str">
            <v xml:space="preserve"> </v>
          </cell>
          <cell r="D466"/>
          <cell r="E466"/>
          <cell r="F466" t="str">
            <v xml:space="preserve"> </v>
          </cell>
          <cell r="G466" t="str">
            <v xml:space="preserve"> </v>
          </cell>
          <cell r="H466"/>
          <cell r="I466" t="str">
            <v xml:space="preserve"> </v>
          </cell>
        </row>
        <row r="467">
          <cell r="C467" t="str">
            <v xml:space="preserve"> </v>
          </cell>
          <cell r="D467"/>
          <cell r="E467"/>
          <cell r="F467" t="str">
            <v xml:space="preserve"> </v>
          </cell>
          <cell r="G467" t="str">
            <v xml:space="preserve"> </v>
          </cell>
          <cell r="H467"/>
          <cell r="I467" t="str">
            <v xml:space="preserve"> </v>
          </cell>
        </row>
        <row r="468">
          <cell r="C468" t="str">
            <v xml:space="preserve"> </v>
          </cell>
          <cell r="D468"/>
          <cell r="E468"/>
          <cell r="F468" t="str">
            <v xml:space="preserve"> </v>
          </cell>
          <cell r="G468" t="str">
            <v xml:space="preserve"> </v>
          </cell>
          <cell r="H468"/>
          <cell r="I468" t="str">
            <v xml:space="preserve"> </v>
          </cell>
        </row>
        <row r="469">
          <cell r="C469" t="str">
            <v xml:space="preserve"> </v>
          </cell>
          <cell r="D469"/>
          <cell r="E469"/>
          <cell r="F469" t="str">
            <v xml:space="preserve"> </v>
          </cell>
          <cell r="G469" t="str">
            <v xml:space="preserve"> </v>
          </cell>
          <cell r="H469"/>
          <cell r="I469" t="str">
            <v xml:space="preserve"> </v>
          </cell>
        </row>
        <row r="470">
          <cell r="C470" t="str">
            <v xml:space="preserve"> </v>
          </cell>
          <cell r="D470"/>
          <cell r="E470"/>
          <cell r="F470" t="str">
            <v xml:space="preserve"> </v>
          </cell>
          <cell r="G470" t="str">
            <v xml:space="preserve"> </v>
          </cell>
          <cell r="H470"/>
          <cell r="I470" t="str">
            <v xml:space="preserve"> </v>
          </cell>
        </row>
        <row r="471">
          <cell r="C471"/>
          <cell r="D471"/>
          <cell r="E471"/>
          <cell r="F471"/>
          <cell r="G471"/>
          <cell r="H471" t="str">
            <v>SUB-TOTAL</v>
          </cell>
          <cell r="I471">
            <v>0</v>
          </cell>
        </row>
        <row r="472">
          <cell r="C472"/>
          <cell r="D472"/>
          <cell r="E472"/>
          <cell r="F472"/>
          <cell r="G472"/>
          <cell r="H472"/>
          <cell r="I472"/>
        </row>
        <row r="473">
          <cell r="C473"/>
          <cell r="D473"/>
          <cell r="E473"/>
          <cell r="F473"/>
          <cell r="G473"/>
          <cell r="H473"/>
          <cell r="I473"/>
        </row>
        <row r="474">
          <cell r="C474"/>
          <cell r="D474"/>
          <cell r="E474"/>
          <cell r="F474"/>
          <cell r="G474"/>
          <cell r="H474"/>
          <cell r="I474"/>
        </row>
        <row r="475">
          <cell r="C475" t="str">
            <v>TRABAJADOR</v>
          </cell>
          <cell r="D475"/>
          <cell r="E475" t="str">
            <v>UND</v>
          </cell>
          <cell r="F475" t="str">
            <v>PRECIO-UNIT</v>
          </cell>
          <cell r="G475" t="str">
            <v>CANT</v>
          </cell>
          <cell r="H475" t="str">
            <v>RENDIMIENTO</v>
          </cell>
          <cell r="I475" t="str">
            <v>VALOR</v>
          </cell>
        </row>
        <row r="476">
          <cell r="C476" t="str">
            <v>CUADRILLA B (1 Oficial + 2 Ayudante)</v>
          </cell>
          <cell r="D476"/>
          <cell r="E476" t="str">
            <v>DIA</v>
          </cell>
          <cell r="F476">
            <v>204443</v>
          </cell>
          <cell r="G476">
            <v>1</v>
          </cell>
          <cell r="H476">
            <v>17</v>
          </cell>
          <cell r="I476">
            <v>12026</v>
          </cell>
        </row>
        <row r="477">
          <cell r="C477" t="str">
            <v xml:space="preserve"> </v>
          </cell>
          <cell r="D477"/>
          <cell r="E477" t="str">
            <v xml:space="preserve"> </v>
          </cell>
          <cell r="F477" t="str">
            <v xml:space="preserve"> </v>
          </cell>
          <cell r="G477"/>
          <cell r="H477"/>
          <cell r="I477" t="str">
            <v xml:space="preserve"> </v>
          </cell>
        </row>
        <row r="478">
          <cell r="C478" t="str">
            <v xml:space="preserve"> </v>
          </cell>
          <cell r="D478"/>
          <cell r="E478" t="str">
            <v xml:space="preserve"> </v>
          </cell>
          <cell r="F478" t="str">
            <v xml:space="preserve"> </v>
          </cell>
          <cell r="G478"/>
          <cell r="H478"/>
          <cell r="I478" t="str">
            <v xml:space="preserve"> </v>
          </cell>
        </row>
        <row r="479">
          <cell r="C479" t="str">
            <v xml:space="preserve"> </v>
          </cell>
          <cell r="D479"/>
          <cell r="E479" t="str">
            <v xml:space="preserve"> </v>
          </cell>
          <cell r="F479" t="str">
            <v xml:space="preserve"> </v>
          </cell>
          <cell r="G479"/>
          <cell r="H479"/>
          <cell r="I479" t="str">
            <v xml:space="preserve"> </v>
          </cell>
        </row>
        <row r="480">
          <cell r="C480" t="str">
            <v xml:space="preserve"> </v>
          </cell>
          <cell r="D480"/>
          <cell r="E480" t="str">
            <v xml:space="preserve"> </v>
          </cell>
          <cell r="F480" t="str">
            <v xml:space="preserve"> </v>
          </cell>
          <cell r="G480"/>
          <cell r="H480"/>
          <cell r="I480" t="str">
            <v xml:space="preserve"> </v>
          </cell>
        </row>
        <row r="481">
          <cell r="C481" t="str">
            <v xml:space="preserve"> </v>
          </cell>
          <cell r="D481"/>
          <cell r="E481" t="str">
            <v xml:space="preserve"> </v>
          </cell>
          <cell r="F481" t="str">
            <v xml:space="preserve"> </v>
          </cell>
          <cell r="G481"/>
          <cell r="H481"/>
          <cell r="I481" t="str">
            <v xml:space="preserve"> </v>
          </cell>
        </row>
        <row r="482">
          <cell r="C482"/>
          <cell r="D482"/>
          <cell r="E482"/>
          <cell r="F482"/>
          <cell r="G482"/>
          <cell r="H482" t="str">
            <v>SUB-TOTAL</v>
          </cell>
          <cell r="I482">
            <v>12026</v>
          </cell>
        </row>
        <row r="483">
          <cell r="C483"/>
          <cell r="D483"/>
          <cell r="E483"/>
          <cell r="F483"/>
          <cell r="G483"/>
          <cell r="H483"/>
          <cell r="I483"/>
        </row>
        <row r="484">
          <cell r="C484"/>
          <cell r="D484"/>
          <cell r="E484"/>
          <cell r="F484"/>
          <cell r="G484"/>
          <cell r="H484" t="str">
            <v>TOTAL UNITARIO</v>
          </cell>
          <cell r="I484">
            <v>16377</v>
          </cell>
        </row>
        <row r="485">
          <cell r="C485"/>
          <cell r="D485"/>
          <cell r="E485"/>
          <cell r="F485"/>
          <cell r="G485"/>
          <cell r="H485"/>
          <cell r="I485"/>
        </row>
        <row r="486">
          <cell r="C486"/>
          <cell r="D486"/>
          <cell r="E486"/>
          <cell r="F486"/>
          <cell r="G486"/>
          <cell r="H486"/>
          <cell r="I486"/>
        </row>
        <row r="487">
          <cell r="C487"/>
          <cell r="D487"/>
          <cell r="E487"/>
          <cell r="F487"/>
          <cell r="G487"/>
          <cell r="H487"/>
          <cell r="I487"/>
        </row>
        <row r="488">
          <cell r="C488"/>
          <cell r="D488"/>
          <cell r="E488" t="str">
            <v>NUEVO BLOQUE ADMINISTRATIVO USCO
SEDE LA PLATA</v>
          </cell>
          <cell r="F488"/>
          <cell r="G488"/>
          <cell r="H488"/>
          <cell r="I488"/>
        </row>
        <row r="489">
          <cell r="C489"/>
          <cell r="D489"/>
          <cell r="E489" t="str">
            <v>CONTRUCCIÓN INFRAESTRUCTURA</v>
          </cell>
          <cell r="F489"/>
          <cell r="G489"/>
          <cell r="H489"/>
          <cell r="I489"/>
        </row>
        <row r="490">
          <cell r="C490"/>
          <cell r="D490"/>
          <cell r="E490"/>
          <cell r="F490"/>
          <cell r="G490"/>
          <cell r="H490"/>
          <cell r="I490"/>
        </row>
        <row r="491">
          <cell r="C491" t="str">
            <v>ANALISIS DE PRECIOS UNITARIOS</v>
          </cell>
          <cell r="D491"/>
          <cell r="E491"/>
          <cell r="F491"/>
          <cell r="G491"/>
          <cell r="H491"/>
          <cell r="I491"/>
        </row>
        <row r="492">
          <cell r="C492">
            <v>4</v>
          </cell>
          <cell r="D492" t="str">
            <v>MAMPOSTERÍA Y PAÑETES</v>
          </cell>
          <cell r="E492"/>
          <cell r="F492" t="str">
            <v xml:space="preserve">UNIDAD: </v>
          </cell>
          <cell r="G492" t="str">
            <v>Und</v>
          </cell>
          <cell r="H492" t="str">
            <v>FECHA:</v>
          </cell>
          <cell r="I492"/>
        </row>
        <row r="493">
          <cell r="C493"/>
          <cell r="D493"/>
          <cell r="E493"/>
          <cell r="F493"/>
          <cell r="G493"/>
          <cell r="H493"/>
          <cell r="I493"/>
        </row>
        <row r="494">
          <cell r="C494">
            <v>44473</v>
          </cell>
          <cell r="D494" t="str">
            <v>ACTIVIDAD:</v>
          </cell>
          <cell r="E494" t="str">
            <v>Gárgolas prefabricadas en concreto para desagüe placa técnica</v>
          </cell>
          <cell r="F494"/>
          <cell r="G494"/>
          <cell r="H494" t="str">
            <v>VALOR:</v>
          </cell>
          <cell r="I494">
            <v>27608</v>
          </cell>
        </row>
      </sheetData>
      <sheetData sheetId="5">
        <row r="2">
          <cell r="C2"/>
          <cell r="D2"/>
          <cell r="E2" t="str">
            <v>PROYECTO: CONSTRUCCIÓN EDIFICIO BLOQUE SEDE MUNICIPIO LA PLATA DE LA UNIVERSIDAD SURCOLOMBIANA</v>
          </cell>
          <cell r="F2"/>
          <cell r="G2"/>
          <cell r="H2"/>
          <cell r="I2"/>
        </row>
        <row r="3">
          <cell r="C3"/>
          <cell r="D3"/>
          <cell r="E3"/>
          <cell r="F3"/>
          <cell r="G3"/>
          <cell r="H3"/>
          <cell r="I3"/>
        </row>
        <row r="4">
          <cell r="C4"/>
          <cell r="D4"/>
          <cell r="E4"/>
          <cell r="F4"/>
          <cell r="G4"/>
          <cell r="H4"/>
          <cell r="I4"/>
        </row>
        <row r="5">
          <cell r="C5">
            <v>5</v>
          </cell>
          <cell r="D5" t="str">
            <v>CUBIERTA</v>
          </cell>
          <cell r="E5"/>
          <cell r="F5" t="str">
            <v xml:space="preserve">UNIDAD: </v>
          </cell>
          <cell r="G5" t="str">
            <v>m²</v>
          </cell>
          <cell r="H5" t="str">
            <v>FECHA:</v>
          </cell>
          <cell r="I5"/>
        </row>
        <row r="6">
          <cell r="C6"/>
          <cell r="D6"/>
          <cell r="E6"/>
          <cell r="F6"/>
          <cell r="G6"/>
          <cell r="H6"/>
          <cell r="I6"/>
        </row>
        <row r="7">
          <cell r="C7" t="str">
            <v>5.1</v>
          </cell>
          <cell r="D7" t="str">
            <v>ACTIVIDAD:</v>
          </cell>
          <cell r="E7" t="str">
            <v>Impermeabilización de placa de cubierta con manto de 3 mm., con FOIL de aluminio</v>
          </cell>
          <cell r="F7"/>
          <cell r="G7"/>
          <cell r="H7" t="str">
            <v>VALOR:</v>
          </cell>
          <cell r="I7">
            <v>38432</v>
          </cell>
        </row>
        <row r="8">
          <cell r="C8"/>
          <cell r="D8"/>
          <cell r="E8"/>
          <cell r="F8"/>
          <cell r="G8"/>
          <cell r="H8"/>
          <cell r="I8"/>
        </row>
        <row r="9">
          <cell r="C9"/>
          <cell r="D9"/>
          <cell r="E9"/>
          <cell r="F9"/>
          <cell r="G9"/>
          <cell r="H9"/>
          <cell r="I9"/>
        </row>
        <row r="10">
          <cell r="C10"/>
          <cell r="D10"/>
          <cell r="E10"/>
          <cell r="F10"/>
          <cell r="G10"/>
          <cell r="H10"/>
          <cell r="I10"/>
        </row>
        <row r="11">
          <cell r="C11" t="str">
            <v>DESCRIPCION</v>
          </cell>
          <cell r="D11"/>
          <cell r="E11"/>
          <cell r="F11" t="str">
            <v>UND</v>
          </cell>
          <cell r="G11" t="str">
            <v>PRECIO-UNIT</v>
          </cell>
          <cell r="H11" t="str">
            <v>RENDIMIENTO</v>
          </cell>
          <cell r="I11" t="str">
            <v>VALOR</v>
          </cell>
        </row>
        <row r="12">
          <cell r="C12" t="str">
            <v>Herramienta menor</v>
          </cell>
          <cell r="D12"/>
          <cell r="E12"/>
          <cell r="F12" t="str">
            <v>%</v>
          </cell>
          <cell r="G12">
            <v>12778</v>
          </cell>
          <cell r="H12">
            <v>0.05</v>
          </cell>
          <cell r="I12">
            <v>639</v>
          </cell>
        </row>
        <row r="13">
          <cell r="C13" t="str">
            <v>Equipo quemador de asfalto (cilindro y boquilla)</v>
          </cell>
          <cell r="D13"/>
          <cell r="E13"/>
          <cell r="F13" t="str">
            <v>Und</v>
          </cell>
          <cell r="G13">
            <v>90000</v>
          </cell>
          <cell r="H13">
            <v>0.01</v>
          </cell>
          <cell r="I13">
            <v>900</v>
          </cell>
        </row>
        <row r="14">
          <cell r="C14" t="str">
            <v xml:space="preserve"> </v>
          </cell>
          <cell r="D14"/>
          <cell r="E14"/>
          <cell r="F14" t="str">
            <v xml:space="preserve"> </v>
          </cell>
          <cell r="G14" t="str">
            <v xml:space="preserve"> </v>
          </cell>
          <cell r="H14"/>
          <cell r="I14" t="str">
            <v xml:space="preserve"> </v>
          </cell>
        </row>
        <row r="15">
          <cell r="C15" t="str">
            <v xml:space="preserve"> </v>
          </cell>
          <cell r="D15"/>
          <cell r="E15"/>
          <cell r="F15" t="str">
            <v xml:space="preserve"> </v>
          </cell>
          <cell r="G15" t="str">
            <v xml:space="preserve"> </v>
          </cell>
          <cell r="H15"/>
          <cell r="I15" t="str">
            <v xml:space="preserve"> </v>
          </cell>
        </row>
        <row r="16">
          <cell r="C16" t="str">
            <v xml:space="preserve"> </v>
          </cell>
          <cell r="D16"/>
          <cell r="E16"/>
          <cell r="F16" t="str">
            <v xml:space="preserve"> </v>
          </cell>
          <cell r="G16" t="str">
            <v xml:space="preserve"> </v>
          </cell>
          <cell r="H16"/>
          <cell r="I16" t="str">
            <v xml:space="preserve"> </v>
          </cell>
        </row>
        <row r="17">
          <cell r="C17" t="str">
            <v xml:space="preserve"> </v>
          </cell>
          <cell r="D17"/>
          <cell r="E17"/>
          <cell r="F17" t="str">
            <v xml:space="preserve"> </v>
          </cell>
          <cell r="G17" t="str">
            <v xml:space="preserve"> </v>
          </cell>
          <cell r="H17"/>
          <cell r="I17" t="str">
            <v xml:space="preserve"> </v>
          </cell>
        </row>
        <row r="18">
          <cell r="C18"/>
          <cell r="D18"/>
          <cell r="E18"/>
          <cell r="F18"/>
          <cell r="G18"/>
          <cell r="H18" t="str">
            <v>SUB-TOTAL</v>
          </cell>
          <cell r="I18">
            <v>1539</v>
          </cell>
        </row>
        <row r="19">
          <cell r="C19"/>
          <cell r="D19"/>
          <cell r="E19"/>
          <cell r="F19"/>
          <cell r="G19"/>
          <cell r="H19"/>
          <cell r="I19"/>
        </row>
        <row r="20">
          <cell r="C20"/>
          <cell r="D20"/>
          <cell r="E20"/>
          <cell r="F20"/>
          <cell r="G20"/>
          <cell r="H20"/>
          <cell r="I20"/>
        </row>
        <row r="21">
          <cell r="C21"/>
          <cell r="D21"/>
          <cell r="E21"/>
          <cell r="F21"/>
          <cell r="G21"/>
          <cell r="H21"/>
          <cell r="I21"/>
        </row>
        <row r="22">
          <cell r="C22" t="str">
            <v>DESCRIPCION</v>
          </cell>
          <cell r="D22"/>
          <cell r="E22"/>
          <cell r="F22" t="str">
            <v>UND</v>
          </cell>
          <cell r="G22" t="str">
            <v>PRECIO-UNIT</v>
          </cell>
          <cell r="H22" t="str">
            <v>CANT</v>
          </cell>
          <cell r="I22" t="str">
            <v>VALOR</v>
          </cell>
        </row>
        <row r="23">
          <cell r="C23" t="str">
            <v>Alumanto Autodhesivo 3mm Foil Aluminio, Texsa</v>
          </cell>
          <cell r="D23"/>
          <cell r="E23"/>
          <cell r="F23" t="str">
            <v>m²</v>
          </cell>
          <cell r="G23">
            <v>20490</v>
          </cell>
          <cell r="H23">
            <v>1.05</v>
          </cell>
          <cell r="I23">
            <v>21515</v>
          </cell>
        </row>
        <row r="24">
          <cell r="C24" t="str">
            <v>Cilindro de gas de 100 lb. (incluye contenido)</v>
          </cell>
          <cell r="D24"/>
          <cell r="E24"/>
          <cell r="F24" t="str">
            <v>Und</v>
          </cell>
          <cell r="G24">
            <v>260000</v>
          </cell>
          <cell r="H24">
            <v>0.01</v>
          </cell>
          <cell r="I24">
            <v>2600</v>
          </cell>
        </row>
        <row r="25">
          <cell r="C25" t="str">
            <v xml:space="preserve"> </v>
          </cell>
          <cell r="D25"/>
          <cell r="E25"/>
          <cell r="F25" t="str">
            <v xml:space="preserve"> </v>
          </cell>
          <cell r="G25" t="str">
            <v xml:space="preserve"> </v>
          </cell>
          <cell r="H25"/>
          <cell r="I25" t="str">
            <v xml:space="preserve"> </v>
          </cell>
        </row>
        <row r="26">
          <cell r="C26" t="str">
            <v xml:space="preserve"> </v>
          </cell>
          <cell r="D26"/>
          <cell r="E26"/>
          <cell r="F26" t="str">
            <v xml:space="preserve"> </v>
          </cell>
          <cell r="G26" t="str">
            <v xml:space="preserve"> </v>
          </cell>
          <cell r="H26"/>
          <cell r="I26" t="str">
            <v xml:space="preserve"> </v>
          </cell>
        </row>
        <row r="27">
          <cell r="C27" t="str">
            <v xml:space="preserve"> </v>
          </cell>
          <cell r="D27"/>
          <cell r="E27"/>
          <cell r="F27" t="str">
            <v xml:space="preserve"> </v>
          </cell>
          <cell r="G27" t="str">
            <v xml:space="preserve"> </v>
          </cell>
          <cell r="H27"/>
          <cell r="I27" t="str">
            <v xml:space="preserve"> </v>
          </cell>
        </row>
        <row r="28">
          <cell r="C28" t="str">
            <v xml:space="preserve"> </v>
          </cell>
          <cell r="D28"/>
          <cell r="E28"/>
          <cell r="F28" t="str">
            <v xml:space="preserve"> </v>
          </cell>
          <cell r="G28" t="str">
            <v xml:space="preserve"> </v>
          </cell>
          <cell r="H28"/>
          <cell r="I28" t="str">
            <v xml:space="preserve"> </v>
          </cell>
        </row>
        <row r="29">
          <cell r="C29"/>
          <cell r="D29"/>
          <cell r="E29"/>
          <cell r="F29"/>
          <cell r="G29"/>
          <cell r="H29" t="str">
            <v>SUB-TOTAL</v>
          </cell>
          <cell r="I29">
            <v>24115</v>
          </cell>
        </row>
        <row r="30">
          <cell r="C30"/>
          <cell r="D30"/>
          <cell r="E30"/>
          <cell r="F30"/>
          <cell r="G30"/>
          <cell r="H30"/>
          <cell r="I30"/>
        </row>
        <row r="31">
          <cell r="C31"/>
          <cell r="D31"/>
          <cell r="E31"/>
          <cell r="F31"/>
          <cell r="G31"/>
          <cell r="H31"/>
          <cell r="I31"/>
        </row>
        <row r="32">
          <cell r="C32"/>
          <cell r="D32"/>
          <cell r="E32"/>
          <cell r="F32"/>
          <cell r="G32"/>
          <cell r="H32"/>
          <cell r="I32"/>
        </row>
        <row r="33">
          <cell r="C33" t="str">
            <v>DESCRIPCION</v>
          </cell>
          <cell r="D33"/>
          <cell r="E33" t="str">
            <v>DISTANCIA</v>
          </cell>
          <cell r="F33" t="str">
            <v>UND</v>
          </cell>
          <cell r="G33" t="str">
            <v>PRECIO-UNIT</v>
          </cell>
          <cell r="H33" t="str">
            <v>CANT</v>
          </cell>
          <cell r="I33" t="str">
            <v>VALOR</v>
          </cell>
        </row>
        <row r="34">
          <cell r="C34" t="str">
            <v xml:space="preserve"> </v>
          </cell>
          <cell r="D34"/>
          <cell r="E34"/>
          <cell r="F34" t="str">
            <v xml:space="preserve"> </v>
          </cell>
          <cell r="G34" t="str">
            <v xml:space="preserve"> </v>
          </cell>
          <cell r="H34"/>
          <cell r="I34" t="str">
            <v xml:space="preserve"> </v>
          </cell>
        </row>
        <row r="35">
          <cell r="C35" t="str">
            <v xml:space="preserve"> </v>
          </cell>
          <cell r="D35"/>
          <cell r="E35"/>
          <cell r="F35" t="str">
            <v xml:space="preserve"> </v>
          </cell>
          <cell r="G35" t="str">
            <v xml:space="preserve"> </v>
          </cell>
          <cell r="H35"/>
          <cell r="I35" t="str">
            <v xml:space="preserve"> </v>
          </cell>
        </row>
        <row r="36">
          <cell r="C36" t="str">
            <v xml:space="preserve"> </v>
          </cell>
          <cell r="D36"/>
          <cell r="E36"/>
          <cell r="F36" t="str">
            <v xml:space="preserve"> </v>
          </cell>
          <cell r="G36" t="str">
            <v xml:space="preserve"> </v>
          </cell>
          <cell r="H36"/>
          <cell r="I36" t="str">
            <v xml:space="preserve"> </v>
          </cell>
        </row>
        <row r="37">
          <cell r="C37" t="str">
            <v xml:space="preserve"> </v>
          </cell>
          <cell r="D37"/>
          <cell r="E37"/>
          <cell r="F37" t="str">
            <v xml:space="preserve"> </v>
          </cell>
          <cell r="G37" t="str">
            <v xml:space="preserve"> </v>
          </cell>
          <cell r="H37"/>
          <cell r="I37" t="str">
            <v xml:space="preserve"> </v>
          </cell>
        </row>
        <row r="38">
          <cell r="C38" t="str">
            <v xml:space="preserve"> </v>
          </cell>
          <cell r="D38"/>
          <cell r="E38"/>
          <cell r="F38" t="str">
            <v xml:space="preserve"> </v>
          </cell>
          <cell r="G38" t="str">
            <v xml:space="preserve"> </v>
          </cell>
          <cell r="H38"/>
          <cell r="I38" t="str">
            <v xml:space="preserve"> </v>
          </cell>
        </row>
        <row r="39">
          <cell r="C39" t="str">
            <v xml:space="preserve"> </v>
          </cell>
          <cell r="D39"/>
          <cell r="E39"/>
          <cell r="F39" t="str">
            <v xml:space="preserve"> </v>
          </cell>
          <cell r="G39" t="str">
            <v xml:space="preserve"> </v>
          </cell>
          <cell r="H39"/>
          <cell r="I39" t="str">
            <v xml:space="preserve"> </v>
          </cell>
        </row>
        <row r="40">
          <cell r="C40"/>
          <cell r="D40"/>
          <cell r="E40"/>
          <cell r="F40"/>
          <cell r="G40"/>
          <cell r="H40" t="str">
            <v>SUB-TOTAL</v>
          </cell>
          <cell r="I40">
            <v>0</v>
          </cell>
        </row>
        <row r="41">
          <cell r="C41"/>
          <cell r="D41"/>
          <cell r="E41"/>
          <cell r="F41"/>
          <cell r="G41"/>
          <cell r="H41"/>
          <cell r="I41"/>
        </row>
        <row r="42">
          <cell r="C42"/>
          <cell r="D42"/>
          <cell r="E42"/>
          <cell r="F42"/>
          <cell r="G42"/>
          <cell r="H42"/>
          <cell r="I42"/>
        </row>
        <row r="43">
          <cell r="C43"/>
          <cell r="D43"/>
          <cell r="E43"/>
          <cell r="F43"/>
          <cell r="G43"/>
          <cell r="H43"/>
          <cell r="I43"/>
        </row>
        <row r="44">
          <cell r="C44" t="str">
            <v>TRABAJADOR</v>
          </cell>
          <cell r="D44"/>
          <cell r="E44" t="str">
            <v>UND</v>
          </cell>
          <cell r="F44" t="str">
            <v>PRECIO-UNIT</v>
          </cell>
          <cell r="G44" t="str">
            <v>CANT</v>
          </cell>
          <cell r="H44" t="str">
            <v>RENDIMIENTO</v>
          </cell>
          <cell r="I44" t="str">
            <v>VALOR</v>
          </cell>
        </row>
        <row r="45">
          <cell r="C45" t="str">
            <v>CUADRILLA B (1 Oficial + 2 Ayudante)</v>
          </cell>
          <cell r="D45"/>
          <cell r="E45" t="str">
            <v>DIA</v>
          </cell>
          <cell r="F45">
            <v>204443</v>
          </cell>
          <cell r="G45">
            <v>1</v>
          </cell>
          <cell r="H45">
            <v>16</v>
          </cell>
          <cell r="I45">
            <v>12778</v>
          </cell>
        </row>
        <row r="46">
          <cell r="C46" t="str">
            <v xml:space="preserve"> </v>
          </cell>
          <cell r="D46"/>
          <cell r="E46" t="str">
            <v xml:space="preserve"> </v>
          </cell>
          <cell r="F46" t="str">
            <v xml:space="preserve"> </v>
          </cell>
          <cell r="G46"/>
          <cell r="H46"/>
          <cell r="I46" t="str">
            <v xml:space="preserve"> </v>
          </cell>
        </row>
        <row r="47">
          <cell r="C47" t="str">
            <v xml:space="preserve"> </v>
          </cell>
          <cell r="D47"/>
          <cell r="E47" t="str">
            <v xml:space="preserve"> </v>
          </cell>
          <cell r="F47" t="str">
            <v xml:space="preserve"> </v>
          </cell>
          <cell r="G47"/>
          <cell r="H47"/>
          <cell r="I47" t="str">
            <v xml:space="preserve"> </v>
          </cell>
        </row>
        <row r="48">
          <cell r="C48" t="str">
            <v xml:space="preserve"> </v>
          </cell>
          <cell r="D48"/>
          <cell r="E48" t="str">
            <v xml:space="preserve"> </v>
          </cell>
          <cell r="F48" t="str">
            <v xml:space="preserve"> </v>
          </cell>
          <cell r="G48"/>
          <cell r="H48"/>
          <cell r="I48" t="str">
            <v xml:space="preserve"> </v>
          </cell>
        </row>
        <row r="49">
          <cell r="C49" t="str">
            <v xml:space="preserve"> </v>
          </cell>
          <cell r="D49"/>
          <cell r="E49" t="str">
            <v xml:space="preserve"> </v>
          </cell>
          <cell r="F49" t="str">
            <v xml:space="preserve"> </v>
          </cell>
          <cell r="G49"/>
          <cell r="H49"/>
          <cell r="I49" t="str">
            <v xml:space="preserve"> </v>
          </cell>
        </row>
        <row r="50">
          <cell r="C50" t="str">
            <v xml:space="preserve"> </v>
          </cell>
          <cell r="D50"/>
          <cell r="E50" t="str">
            <v xml:space="preserve"> </v>
          </cell>
          <cell r="F50" t="str">
            <v xml:space="preserve"> </v>
          </cell>
          <cell r="G50"/>
          <cell r="H50"/>
          <cell r="I50" t="str">
            <v xml:space="preserve"> </v>
          </cell>
        </row>
        <row r="51">
          <cell r="C51"/>
          <cell r="D51"/>
          <cell r="E51"/>
          <cell r="F51"/>
          <cell r="G51"/>
          <cell r="H51" t="str">
            <v>SUB-TOTAL</v>
          </cell>
          <cell r="I51">
            <v>12778</v>
          </cell>
        </row>
        <row r="52">
          <cell r="C52"/>
          <cell r="D52"/>
          <cell r="E52"/>
          <cell r="F52"/>
          <cell r="G52"/>
          <cell r="H52"/>
          <cell r="I52"/>
        </row>
        <row r="53">
          <cell r="C53"/>
          <cell r="D53"/>
          <cell r="E53"/>
          <cell r="F53"/>
          <cell r="G53"/>
          <cell r="H53" t="str">
            <v>TOTAL UNITARIO</v>
          </cell>
          <cell r="I53">
            <v>38432</v>
          </cell>
        </row>
        <row r="54">
          <cell r="C54"/>
          <cell r="D54"/>
          <cell r="E54"/>
          <cell r="F54"/>
          <cell r="G54"/>
          <cell r="H54"/>
          <cell r="I54"/>
        </row>
        <row r="55">
          <cell r="C55"/>
          <cell r="D55"/>
          <cell r="E55"/>
          <cell r="F55"/>
          <cell r="G55"/>
          <cell r="H55"/>
          <cell r="I55"/>
        </row>
        <row r="56">
          <cell r="C56"/>
          <cell r="D56"/>
          <cell r="E56"/>
          <cell r="F56"/>
          <cell r="G56"/>
          <cell r="H56"/>
          <cell r="I56"/>
        </row>
        <row r="57">
          <cell r="C57"/>
          <cell r="D57"/>
          <cell r="E57" t="str">
            <v>NUEVO BLOQUE ADMINISTRATIVO USCO
SEDE LA PLATA</v>
          </cell>
          <cell r="F57"/>
          <cell r="G57"/>
          <cell r="H57"/>
          <cell r="I57"/>
        </row>
        <row r="58">
          <cell r="C58"/>
          <cell r="D58"/>
          <cell r="E58" t="str">
            <v>CONTRUCCIÓN INFRAESTRUCTURA</v>
          </cell>
          <cell r="F58"/>
          <cell r="G58"/>
          <cell r="H58"/>
          <cell r="I58"/>
        </row>
        <row r="59">
          <cell r="C59"/>
          <cell r="D59"/>
          <cell r="E59"/>
          <cell r="F59"/>
          <cell r="G59"/>
          <cell r="H59"/>
          <cell r="I59"/>
        </row>
        <row r="60">
          <cell r="C60" t="str">
            <v>ANALISIS DE PRECIOS UNITARIOS</v>
          </cell>
          <cell r="D60"/>
          <cell r="E60"/>
          <cell r="F60"/>
          <cell r="G60"/>
          <cell r="H60"/>
          <cell r="I60"/>
        </row>
        <row r="61">
          <cell r="C61"/>
          <cell r="D61"/>
          <cell r="E61"/>
          <cell r="F61"/>
          <cell r="G61"/>
          <cell r="H61"/>
          <cell r="I61"/>
        </row>
        <row r="62">
          <cell r="C62"/>
          <cell r="D62"/>
          <cell r="E62"/>
          <cell r="F62"/>
          <cell r="G62"/>
          <cell r="H62"/>
          <cell r="I62"/>
        </row>
        <row r="63">
          <cell r="C63"/>
          <cell r="D63"/>
          <cell r="E63"/>
          <cell r="F63"/>
          <cell r="G63"/>
          <cell r="H63"/>
          <cell r="I63"/>
        </row>
        <row r="64">
          <cell r="C64"/>
          <cell r="D64"/>
          <cell r="E64"/>
          <cell r="F64"/>
          <cell r="G64"/>
          <cell r="H64"/>
          <cell r="I64"/>
        </row>
        <row r="65">
          <cell r="C65"/>
          <cell r="D65"/>
          <cell r="E65" t="str">
            <v>NUEVO BLOQUE ADMINISTRATIVO USCO
SEDE LA PLATA</v>
          </cell>
          <cell r="F65"/>
          <cell r="G65"/>
          <cell r="H65"/>
          <cell r="I65"/>
        </row>
        <row r="66">
          <cell r="C66"/>
          <cell r="D66"/>
          <cell r="E66" t="str">
            <v>CONTRUCCIÓN INFRAESTRUCTURA</v>
          </cell>
          <cell r="F66"/>
          <cell r="G66"/>
          <cell r="H66"/>
          <cell r="I66"/>
        </row>
        <row r="67">
          <cell r="C67"/>
          <cell r="D67"/>
          <cell r="E67"/>
          <cell r="F67"/>
          <cell r="G67"/>
          <cell r="H67"/>
          <cell r="I67"/>
        </row>
        <row r="68">
          <cell r="C68" t="str">
            <v>ANALISIS DE PRECIOS UNITARIOS</v>
          </cell>
          <cell r="D68"/>
          <cell r="E68"/>
          <cell r="F68"/>
          <cell r="G68"/>
          <cell r="H68"/>
          <cell r="I68"/>
        </row>
        <row r="69">
          <cell r="C69"/>
          <cell r="D69"/>
          <cell r="E69"/>
          <cell r="F69"/>
          <cell r="G69"/>
          <cell r="H69"/>
          <cell r="I69"/>
        </row>
        <row r="70">
          <cell r="C70">
            <v>5</v>
          </cell>
          <cell r="D70" t="str">
            <v>CUBIERTA</v>
          </cell>
          <cell r="E70"/>
          <cell r="F70" t="str">
            <v xml:space="preserve">UNIDAD: </v>
          </cell>
          <cell r="G70" t="str">
            <v>m²</v>
          </cell>
          <cell r="H70" t="str">
            <v>FECHA:</v>
          </cell>
          <cell r="I70"/>
        </row>
        <row r="71">
          <cell r="C71"/>
          <cell r="D71"/>
          <cell r="E71"/>
          <cell r="F71"/>
          <cell r="G71"/>
          <cell r="H71"/>
          <cell r="I71"/>
        </row>
        <row r="72">
          <cell r="C72">
            <v>44232</v>
          </cell>
          <cell r="D72" t="str">
            <v>ACTIVIDAD:</v>
          </cell>
          <cell r="E72" t="str">
            <v>Mortero impermeabilizado para cubierta e=5 cm. Incluye cartera h=28cm.</v>
          </cell>
          <cell r="F72"/>
          <cell r="G72"/>
          <cell r="H72" t="str">
            <v>VALOR:</v>
          </cell>
          <cell r="I72">
            <v>27719</v>
          </cell>
        </row>
        <row r="73">
          <cell r="C73"/>
          <cell r="D73"/>
          <cell r="E73"/>
          <cell r="F73"/>
          <cell r="G73"/>
          <cell r="H73"/>
          <cell r="I73"/>
        </row>
        <row r="74">
          <cell r="C74"/>
          <cell r="D74"/>
          <cell r="E74"/>
          <cell r="F74"/>
          <cell r="G74"/>
          <cell r="H74"/>
          <cell r="I74"/>
        </row>
        <row r="75">
          <cell r="C75"/>
          <cell r="D75"/>
          <cell r="E75"/>
          <cell r="F75"/>
          <cell r="G75"/>
          <cell r="H75"/>
          <cell r="I75"/>
        </row>
        <row r="76">
          <cell r="C76" t="str">
            <v>DESCRIPCION</v>
          </cell>
          <cell r="D76"/>
          <cell r="E76"/>
          <cell r="F76" t="str">
            <v>UND</v>
          </cell>
          <cell r="G76" t="str">
            <v>PRECIO-UNIT</v>
          </cell>
          <cell r="H76" t="str">
            <v>RENDIMIENTO</v>
          </cell>
          <cell r="I76" t="str">
            <v>VALOR</v>
          </cell>
        </row>
        <row r="77">
          <cell r="C77" t="str">
            <v>Herramienta menor</v>
          </cell>
          <cell r="D77"/>
          <cell r="E77"/>
          <cell r="F77" t="str">
            <v>%</v>
          </cell>
          <cell r="G77">
            <v>6352</v>
          </cell>
          <cell r="H77">
            <v>0.05</v>
          </cell>
          <cell r="I77">
            <v>318</v>
          </cell>
        </row>
        <row r="78">
          <cell r="C78" t="str">
            <v xml:space="preserve"> </v>
          </cell>
          <cell r="D78"/>
          <cell r="E78"/>
          <cell r="F78" t="str">
            <v xml:space="preserve"> </v>
          </cell>
          <cell r="G78" t="str">
            <v xml:space="preserve"> </v>
          </cell>
          <cell r="H78"/>
          <cell r="I78" t="str">
            <v xml:space="preserve"> </v>
          </cell>
        </row>
        <row r="79">
          <cell r="C79" t="str">
            <v xml:space="preserve"> </v>
          </cell>
          <cell r="D79"/>
          <cell r="E79"/>
          <cell r="F79" t="str">
            <v xml:space="preserve"> </v>
          </cell>
          <cell r="G79" t="str">
            <v xml:space="preserve"> </v>
          </cell>
          <cell r="H79"/>
          <cell r="I79" t="str">
            <v xml:space="preserve"> </v>
          </cell>
        </row>
        <row r="80">
          <cell r="C80" t="str">
            <v xml:space="preserve"> </v>
          </cell>
          <cell r="D80"/>
          <cell r="E80"/>
          <cell r="F80" t="str">
            <v xml:space="preserve"> </v>
          </cell>
          <cell r="G80" t="str">
            <v xml:space="preserve"> </v>
          </cell>
          <cell r="H80"/>
          <cell r="I80" t="str">
            <v xml:space="preserve"> </v>
          </cell>
        </row>
        <row r="81">
          <cell r="C81" t="str">
            <v xml:space="preserve"> </v>
          </cell>
          <cell r="D81"/>
          <cell r="E81"/>
          <cell r="F81" t="str">
            <v xml:space="preserve"> </v>
          </cell>
          <cell r="G81" t="str">
            <v xml:space="preserve"> </v>
          </cell>
          <cell r="H81"/>
          <cell r="I81" t="str">
            <v xml:space="preserve"> </v>
          </cell>
        </row>
        <row r="82">
          <cell r="C82" t="str">
            <v xml:space="preserve"> </v>
          </cell>
          <cell r="D82"/>
          <cell r="E82"/>
          <cell r="F82" t="str">
            <v xml:space="preserve"> </v>
          </cell>
          <cell r="G82" t="str">
            <v xml:space="preserve"> </v>
          </cell>
          <cell r="H82"/>
          <cell r="I82" t="str">
            <v xml:space="preserve"> </v>
          </cell>
        </row>
        <row r="83">
          <cell r="C83"/>
          <cell r="D83"/>
          <cell r="E83"/>
          <cell r="F83"/>
          <cell r="G83"/>
          <cell r="H83" t="str">
            <v>SUB-TOTAL</v>
          </cell>
          <cell r="I83">
            <v>318</v>
          </cell>
        </row>
        <row r="84">
          <cell r="C84"/>
          <cell r="D84"/>
          <cell r="E84"/>
          <cell r="F84"/>
          <cell r="G84"/>
          <cell r="H84"/>
          <cell r="I84"/>
        </row>
        <row r="85">
          <cell r="C85"/>
          <cell r="D85"/>
          <cell r="E85"/>
          <cell r="F85"/>
          <cell r="G85"/>
          <cell r="H85"/>
          <cell r="I85"/>
        </row>
        <row r="86">
          <cell r="C86"/>
          <cell r="D86"/>
          <cell r="E86"/>
          <cell r="F86"/>
          <cell r="G86"/>
          <cell r="H86"/>
          <cell r="I86"/>
        </row>
        <row r="87">
          <cell r="C87" t="str">
            <v>DESCRIPCION</v>
          </cell>
          <cell r="D87"/>
          <cell r="E87"/>
          <cell r="F87" t="str">
            <v>UND</v>
          </cell>
          <cell r="G87" t="str">
            <v>PRECIO-UNIT</v>
          </cell>
          <cell r="H87" t="str">
            <v>CANT</v>
          </cell>
          <cell r="I87" t="str">
            <v>VALOR</v>
          </cell>
        </row>
        <row r="88">
          <cell r="C88" t="str">
            <v>Aditivo impermeabilizante para mortero</v>
          </cell>
          <cell r="D88"/>
          <cell r="E88"/>
          <cell r="F88" t="str">
            <v>Kg</v>
          </cell>
          <cell r="G88">
            <v>18000</v>
          </cell>
          <cell r="H88">
            <v>0.2</v>
          </cell>
          <cell r="I88">
            <v>3600</v>
          </cell>
        </row>
        <row r="89">
          <cell r="C89" t="str">
            <v>Mortero 1:4 incluye desperdicio 5%</v>
          </cell>
          <cell r="D89"/>
          <cell r="E89"/>
          <cell r="F89" t="str">
            <v>m³</v>
          </cell>
          <cell r="G89">
            <v>348973</v>
          </cell>
          <cell r="H89">
            <v>0.05</v>
          </cell>
          <cell r="I89">
            <v>17449</v>
          </cell>
        </row>
        <row r="90">
          <cell r="C90" t="str">
            <v xml:space="preserve"> </v>
          </cell>
          <cell r="D90"/>
          <cell r="E90"/>
          <cell r="F90" t="str">
            <v xml:space="preserve"> </v>
          </cell>
          <cell r="G90" t="str">
            <v xml:space="preserve"> </v>
          </cell>
          <cell r="H90"/>
          <cell r="I90" t="str">
            <v xml:space="preserve"> </v>
          </cell>
        </row>
        <row r="91">
          <cell r="C91" t="str">
            <v xml:space="preserve"> </v>
          </cell>
          <cell r="D91"/>
          <cell r="E91"/>
          <cell r="F91" t="str">
            <v xml:space="preserve"> </v>
          </cell>
          <cell r="G91" t="str">
            <v xml:space="preserve"> </v>
          </cell>
          <cell r="H91"/>
          <cell r="I91" t="str">
            <v xml:space="preserve"> </v>
          </cell>
        </row>
        <row r="92">
          <cell r="C92" t="str">
            <v xml:space="preserve"> </v>
          </cell>
          <cell r="D92"/>
          <cell r="E92"/>
          <cell r="F92" t="str">
            <v xml:space="preserve"> </v>
          </cell>
          <cell r="G92" t="str">
            <v xml:space="preserve"> </v>
          </cell>
          <cell r="H92"/>
          <cell r="I92" t="str">
            <v xml:space="preserve"> </v>
          </cell>
        </row>
        <row r="93">
          <cell r="C93" t="str">
            <v xml:space="preserve"> </v>
          </cell>
          <cell r="D93"/>
          <cell r="E93"/>
          <cell r="F93" t="str">
            <v xml:space="preserve"> </v>
          </cell>
          <cell r="G93" t="str">
            <v xml:space="preserve"> </v>
          </cell>
          <cell r="H93"/>
          <cell r="I93" t="str">
            <v xml:space="preserve"> </v>
          </cell>
        </row>
        <row r="94">
          <cell r="C94"/>
          <cell r="D94"/>
          <cell r="E94"/>
          <cell r="F94"/>
          <cell r="G94"/>
          <cell r="H94" t="str">
            <v>SUB-TOTAL</v>
          </cell>
          <cell r="I94">
            <v>21049</v>
          </cell>
        </row>
        <row r="95">
          <cell r="C95"/>
          <cell r="D95"/>
          <cell r="E95"/>
          <cell r="F95"/>
          <cell r="G95"/>
          <cell r="H95"/>
          <cell r="I95"/>
        </row>
        <row r="96">
          <cell r="C96"/>
          <cell r="D96"/>
          <cell r="E96"/>
          <cell r="F96"/>
          <cell r="G96"/>
          <cell r="H96"/>
          <cell r="I96"/>
        </row>
        <row r="97">
          <cell r="C97"/>
          <cell r="D97"/>
          <cell r="E97"/>
          <cell r="F97"/>
          <cell r="G97"/>
          <cell r="H97"/>
          <cell r="I97"/>
        </row>
        <row r="98">
          <cell r="C98" t="str">
            <v>DESCRIPCION</v>
          </cell>
          <cell r="D98"/>
          <cell r="E98" t="str">
            <v>DISTANCIA</v>
          </cell>
          <cell r="F98" t="str">
            <v>UND</v>
          </cell>
          <cell r="G98" t="str">
            <v>PRECIO-UNIT</v>
          </cell>
          <cell r="H98" t="str">
            <v>CANT</v>
          </cell>
          <cell r="I98" t="str">
            <v>VALOR</v>
          </cell>
        </row>
        <row r="99">
          <cell r="C99" t="str">
            <v xml:space="preserve"> </v>
          </cell>
          <cell r="D99"/>
          <cell r="E99"/>
          <cell r="F99" t="str">
            <v xml:space="preserve"> </v>
          </cell>
          <cell r="G99" t="str">
            <v xml:space="preserve"> </v>
          </cell>
          <cell r="H99"/>
          <cell r="I99" t="str">
            <v xml:space="preserve"> </v>
          </cell>
        </row>
        <row r="100">
          <cell r="C100" t="str">
            <v xml:space="preserve"> </v>
          </cell>
          <cell r="D100"/>
          <cell r="E100"/>
          <cell r="F100" t="str">
            <v xml:space="preserve"> </v>
          </cell>
          <cell r="G100" t="str">
            <v xml:space="preserve"> </v>
          </cell>
          <cell r="H100"/>
          <cell r="I100" t="str">
            <v xml:space="preserve"> </v>
          </cell>
        </row>
        <row r="101">
          <cell r="C101" t="str">
            <v xml:space="preserve"> </v>
          </cell>
          <cell r="D101"/>
          <cell r="E101"/>
          <cell r="F101" t="str">
            <v xml:space="preserve"> </v>
          </cell>
          <cell r="G101" t="str">
            <v xml:space="preserve"> </v>
          </cell>
          <cell r="H101"/>
          <cell r="I101" t="str">
            <v xml:space="preserve"> </v>
          </cell>
        </row>
        <row r="102">
          <cell r="C102" t="str">
            <v xml:space="preserve"> </v>
          </cell>
          <cell r="D102"/>
          <cell r="E102"/>
          <cell r="F102" t="str">
            <v xml:space="preserve"> </v>
          </cell>
          <cell r="G102" t="str">
            <v xml:space="preserve"> </v>
          </cell>
          <cell r="H102"/>
          <cell r="I102" t="str">
            <v xml:space="preserve"> </v>
          </cell>
        </row>
        <row r="103">
          <cell r="C103" t="str">
            <v xml:space="preserve"> </v>
          </cell>
          <cell r="D103"/>
          <cell r="E103"/>
          <cell r="F103" t="str">
            <v xml:space="preserve"> </v>
          </cell>
          <cell r="G103" t="str">
            <v xml:space="preserve"> </v>
          </cell>
          <cell r="H103"/>
          <cell r="I103" t="str">
            <v xml:space="preserve"> </v>
          </cell>
        </row>
        <row r="104">
          <cell r="C104" t="str">
            <v xml:space="preserve"> </v>
          </cell>
          <cell r="D104"/>
          <cell r="E104"/>
          <cell r="F104" t="str">
            <v xml:space="preserve"> </v>
          </cell>
          <cell r="G104" t="str">
            <v xml:space="preserve"> </v>
          </cell>
          <cell r="H104"/>
          <cell r="I104" t="str">
            <v xml:space="preserve"> </v>
          </cell>
        </row>
        <row r="105">
          <cell r="C105"/>
          <cell r="D105"/>
          <cell r="E105"/>
          <cell r="F105"/>
          <cell r="G105"/>
          <cell r="H105" t="str">
            <v>SUB-TOTAL</v>
          </cell>
          <cell r="I105">
            <v>0</v>
          </cell>
        </row>
        <row r="106">
          <cell r="C106"/>
          <cell r="D106"/>
          <cell r="E106"/>
          <cell r="F106"/>
          <cell r="G106"/>
          <cell r="H106"/>
          <cell r="I106"/>
        </row>
        <row r="107">
          <cell r="C107"/>
          <cell r="D107"/>
          <cell r="E107"/>
          <cell r="F107"/>
          <cell r="G107"/>
          <cell r="H107"/>
          <cell r="I107"/>
        </row>
        <row r="108">
          <cell r="C108"/>
          <cell r="D108"/>
          <cell r="E108"/>
          <cell r="F108"/>
          <cell r="G108"/>
          <cell r="H108"/>
          <cell r="I108"/>
        </row>
        <row r="109">
          <cell r="C109" t="str">
            <v>TRABAJADOR</v>
          </cell>
          <cell r="D109"/>
          <cell r="E109" t="str">
            <v>UND</v>
          </cell>
          <cell r="F109" t="str">
            <v>PRECIO-UNIT</v>
          </cell>
          <cell r="G109" t="str">
            <v>CANT</v>
          </cell>
          <cell r="H109" t="str">
            <v>RENDIMIENTO</v>
          </cell>
          <cell r="I109" t="str">
            <v>VALOR</v>
          </cell>
        </row>
        <row r="110">
          <cell r="C110" t="str">
            <v>CUADRILLA A (1 Oficial + 1 Ayudante)</v>
          </cell>
          <cell r="D110"/>
          <cell r="E110" t="str">
            <v>DIA</v>
          </cell>
          <cell r="F110">
            <v>152440</v>
          </cell>
          <cell r="G110">
            <v>1</v>
          </cell>
          <cell r="H110">
            <v>24</v>
          </cell>
          <cell r="I110">
            <v>6352</v>
          </cell>
        </row>
        <row r="111">
          <cell r="C111" t="str">
            <v xml:space="preserve"> </v>
          </cell>
          <cell r="D111"/>
          <cell r="E111" t="str">
            <v xml:space="preserve"> </v>
          </cell>
          <cell r="F111" t="str">
            <v xml:space="preserve"> </v>
          </cell>
          <cell r="G111"/>
          <cell r="H111"/>
          <cell r="I111" t="str">
            <v xml:space="preserve"> </v>
          </cell>
        </row>
        <row r="112">
          <cell r="C112" t="str">
            <v xml:space="preserve"> </v>
          </cell>
          <cell r="D112"/>
          <cell r="E112" t="str">
            <v xml:space="preserve"> </v>
          </cell>
          <cell r="F112" t="str">
            <v xml:space="preserve"> </v>
          </cell>
          <cell r="G112"/>
          <cell r="H112"/>
          <cell r="I112" t="str">
            <v xml:space="preserve"> </v>
          </cell>
        </row>
        <row r="113">
          <cell r="C113" t="str">
            <v xml:space="preserve"> </v>
          </cell>
          <cell r="D113"/>
          <cell r="E113" t="str">
            <v xml:space="preserve"> </v>
          </cell>
          <cell r="F113" t="str">
            <v xml:space="preserve"> </v>
          </cell>
          <cell r="G113"/>
          <cell r="H113"/>
          <cell r="I113" t="str">
            <v xml:space="preserve"> </v>
          </cell>
        </row>
        <row r="114">
          <cell r="C114" t="str">
            <v xml:space="preserve"> </v>
          </cell>
          <cell r="D114"/>
          <cell r="E114" t="str">
            <v xml:space="preserve"> </v>
          </cell>
          <cell r="F114" t="str">
            <v xml:space="preserve"> </v>
          </cell>
          <cell r="G114"/>
          <cell r="H114"/>
          <cell r="I114" t="str">
            <v xml:space="preserve"> </v>
          </cell>
        </row>
        <row r="115">
          <cell r="C115" t="str">
            <v xml:space="preserve"> </v>
          </cell>
          <cell r="D115"/>
          <cell r="E115" t="str">
            <v xml:space="preserve"> </v>
          </cell>
          <cell r="F115" t="str">
            <v xml:space="preserve"> </v>
          </cell>
          <cell r="G115"/>
          <cell r="H115"/>
          <cell r="I115" t="str">
            <v xml:space="preserve"> </v>
          </cell>
        </row>
        <row r="116">
          <cell r="C116"/>
          <cell r="D116"/>
          <cell r="E116"/>
          <cell r="F116"/>
          <cell r="G116"/>
          <cell r="H116" t="str">
            <v>SUB-TOTAL</v>
          </cell>
          <cell r="I116">
            <v>6352</v>
          </cell>
        </row>
        <row r="117">
          <cell r="C117"/>
          <cell r="D117"/>
          <cell r="E117"/>
          <cell r="F117"/>
          <cell r="G117"/>
          <cell r="H117"/>
          <cell r="I117"/>
        </row>
        <row r="118">
          <cell r="C118"/>
          <cell r="D118"/>
          <cell r="E118"/>
          <cell r="F118"/>
          <cell r="G118"/>
          <cell r="H118" t="str">
            <v>TOTAL UNITARIO</v>
          </cell>
          <cell r="I118">
            <v>27719</v>
          </cell>
        </row>
        <row r="119">
          <cell r="C119"/>
          <cell r="D119"/>
          <cell r="E119"/>
          <cell r="F119"/>
          <cell r="G119"/>
          <cell r="H119"/>
          <cell r="I119"/>
        </row>
        <row r="120">
          <cell r="C120"/>
          <cell r="D120"/>
          <cell r="E120"/>
          <cell r="F120"/>
          <cell r="G120"/>
          <cell r="H120"/>
          <cell r="I120"/>
        </row>
        <row r="121">
          <cell r="C121"/>
          <cell r="D121"/>
          <cell r="E121"/>
          <cell r="F121"/>
          <cell r="G121"/>
          <cell r="H121"/>
          <cell r="I121"/>
        </row>
        <row r="122">
          <cell r="C122"/>
          <cell r="D122"/>
          <cell r="E122" t="str">
            <v>NUEVO BLOQUE ADMINISTRATIVO USCO
SEDE LA PLATA</v>
          </cell>
          <cell r="F122"/>
          <cell r="G122"/>
          <cell r="H122"/>
          <cell r="I122"/>
        </row>
        <row r="123">
          <cell r="C123"/>
          <cell r="D123"/>
          <cell r="E123" t="str">
            <v>CONTRUCCIÓN INFRAESTRUCTURA</v>
          </cell>
          <cell r="F123"/>
          <cell r="G123"/>
          <cell r="H123"/>
          <cell r="I123"/>
        </row>
        <row r="124">
          <cell r="C124"/>
          <cell r="D124"/>
          <cell r="E124"/>
          <cell r="F124"/>
          <cell r="G124"/>
          <cell r="H124"/>
          <cell r="I124"/>
        </row>
        <row r="125">
          <cell r="C125" t="str">
            <v>ANALISIS DE PRECIOS UNITARIOS</v>
          </cell>
          <cell r="D125"/>
          <cell r="E125"/>
          <cell r="F125"/>
          <cell r="G125"/>
          <cell r="H125"/>
          <cell r="I125"/>
        </row>
        <row r="126">
          <cell r="C126"/>
          <cell r="D126"/>
          <cell r="E126"/>
          <cell r="F126"/>
          <cell r="G126"/>
          <cell r="H126"/>
          <cell r="I126"/>
        </row>
        <row r="127">
          <cell r="C127"/>
          <cell r="D127"/>
          <cell r="E127"/>
          <cell r="F127"/>
          <cell r="G127"/>
          <cell r="H127"/>
          <cell r="I127"/>
        </row>
        <row r="128">
          <cell r="C128">
            <v>5</v>
          </cell>
          <cell r="D128" t="str">
            <v>CUBIERTA</v>
          </cell>
          <cell r="E128"/>
          <cell r="F128" t="str">
            <v xml:space="preserve">UNIDAD: </v>
          </cell>
          <cell r="G128" t="str">
            <v>m²</v>
          </cell>
          <cell r="H128" t="str">
            <v>FECHA:</v>
          </cell>
          <cell r="I128"/>
        </row>
        <row r="129">
          <cell r="C129"/>
          <cell r="D129"/>
          <cell r="E129"/>
          <cell r="F129"/>
          <cell r="G129"/>
          <cell r="H129"/>
          <cell r="I129"/>
        </row>
        <row r="130">
          <cell r="C130">
            <v>44260</v>
          </cell>
          <cell r="D130" t="str">
            <v>ACTIVIDAD:</v>
          </cell>
          <cell r="E130" t="str">
            <v xml:space="preserve">Teja cubierta arquitectónica tipo sándwich </v>
          </cell>
          <cell r="F130"/>
          <cell r="G130"/>
          <cell r="H130" t="str">
            <v>VALOR:</v>
          </cell>
          <cell r="I130">
            <v>233223</v>
          </cell>
        </row>
        <row r="131">
          <cell r="C131"/>
          <cell r="D131"/>
          <cell r="E131"/>
          <cell r="F131"/>
          <cell r="G131"/>
          <cell r="H131"/>
          <cell r="I131"/>
        </row>
        <row r="132">
          <cell r="C132"/>
          <cell r="D132"/>
          <cell r="E132"/>
          <cell r="F132"/>
          <cell r="G132"/>
          <cell r="H132"/>
          <cell r="I132"/>
        </row>
        <row r="133">
          <cell r="C133"/>
          <cell r="D133"/>
          <cell r="E133"/>
          <cell r="F133"/>
          <cell r="G133"/>
          <cell r="H133"/>
          <cell r="I133"/>
        </row>
        <row r="134">
          <cell r="C134" t="str">
            <v>DESCRIPCION</v>
          </cell>
          <cell r="D134"/>
          <cell r="E134"/>
          <cell r="F134" t="str">
            <v>UND</v>
          </cell>
          <cell r="G134" t="str">
            <v>PRECIO-UNIT</v>
          </cell>
          <cell r="H134" t="str">
            <v>RENDIMIENTO</v>
          </cell>
          <cell r="I134" t="str">
            <v>VALOR</v>
          </cell>
        </row>
        <row r="135">
          <cell r="C135" t="str">
            <v>Herramienta menor</v>
          </cell>
          <cell r="D135"/>
          <cell r="E135"/>
          <cell r="F135" t="str">
            <v>%</v>
          </cell>
          <cell r="G135">
            <v>10222</v>
          </cell>
          <cell r="H135">
            <v>0.05</v>
          </cell>
          <cell r="I135">
            <v>511</v>
          </cell>
        </row>
        <row r="136">
          <cell r="C136" t="str">
            <v xml:space="preserve"> </v>
          </cell>
          <cell r="D136"/>
          <cell r="E136"/>
          <cell r="F136" t="str">
            <v xml:space="preserve"> </v>
          </cell>
          <cell r="G136" t="str">
            <v xml:space="preserve"> </v>
          </cell>
          <cell r="H136"/>
          <cell r="I136" t="str">
            <v xml:space="preserve"> </v>
          </cell>
        </row>
        <row r="137">
          <cell r="C137" t="str">
            <v xml:space="preserve"> </v>
          </cell>
          <cell r="D137"/>
          <cell r="E137"/>
          <cell r="F137" t="str">
            <v xml:space="preserve"> </v>
          </cell>
          <cell r="G137" t="str">
            <v xml:space="preserve"> </v>
          </cell>
          <cell r="H137"/>
          <cell r="I137" t="str">
            <v xml:space="preserve"> </v>
          </cell>
        </row>
        <row r="138">
          <cell r="C138" t="str">
            <v xml:space="preserve"> </v>
          </cell>
          <cell r="D138"/>
          <cell r="E138"/>
          <cell r="F138" t="str">
            <v xml:space="preserve"> </v>
          </cell>
          <cell r="G138" t="str">
            <v xml:space="preserve"> </v>
          </cell>
          <cell r="H138"/>
          <cell r="I138" t="str">
            <v xml:space="preserve"> </v>
          </cell>
        </row>
        <row r="139">
          <cell r="C139" t="str">
            <v xml:space="preserve"> </v>
          </cell>
          <cell r="D139"/>
          <cell r="E139"/>
          <cell r="F139" t="str">
            <v xml:space="preserve"> </v>
          </cell>
          <cell r="G139" t="str">
            <v xml:space="preserve"> </v>
          </cell>
          <cell r="H139"/>
          <cell r="I139" t="str">
            <v xml:space="preserve"> </v>
          </cell>
        </row>
        <row r="140">
          <cell r="C140" t="str">
            <v xml:space="preserve"> </v>
          </cell>
          <cell r="D140"/>
          <cell r="E140"/>
          <cell r="F140" t="str">
            <v xml:space="preserve"> </v>
          </cell>
          <cell r="G140" t="str">
            <v xml:space="preserve"> </v>
          </cell>
          <cell r="H140"/>
          <cell r="I140" t="str">
            <v xml:space="preserve"> </v>
          </cell>
        </row>
        <row r="141">
          <cell r="C141"/>
          <cell r="D141"/>
          <cell r="E141"/>
          <cell r="F141"/>
          <cell r="G141"/>
          <cell r="H141" t="str">
            <v>SUB-TOTAL</v>
          </cell>
          <cell r="I141">
            <v>511</v>
          </cell>
        </row>
        <row r="142">
          <cell r="C142"/>
          <cell r="D142"/>
          <cell r="E142"/>
          <cell r="F142"/>
          <cell r="G142"/>
          <cell r="H142"/>
          <cell r="I142"/>
        </row>
        <row r="143">
          <cell r="C143"/>
          <cell r="D143"/>
          <cell r="E143"/>
          <cell r="F143"/>
          <cell r="G143"/>
          <cell r="H143"/>
          <cell r="I143"/>
        </row>
        <row r="144">
          <cell r="C144"/>
          <cell r="D144"/>
          <cell r="E144"/>
          <cell r="F144"/>
          <cell r="G144"/>
          <cell r="H144"/>
          <cell r="I144"/>
        </row>
        <row r="145">
          <cell r="C145" t="str">
            <v>DESCRIPCION</v>
          </cell>
          <cell r="D145"/>
          <cell r="E145"/>
          <cell r="F145" t="str">
            <v>UND</v>
          </cell>
          <cell r="G145" t="str">
            <v>PRECIO-UNIT</v>
          </cell>
          <cell r="H145" t="str">
            <v>CANT</v>
          </cell>
          <cell r="I145" t="str">
            <v>VALOR</v>
          </cell>
        </row>
        <row r="146">
          <cell r="C146" t="str">
            <v>Teja metalica arquitectonica tipo sandwich Cal. 26 de 18 mm.</v>
          </cell>
          <cell r="D146"/>
          <cell r="E146"/>
          <cell r="F146" t="str">
            <v>m2</v>
          </cell>
          <cell r="G146">
            <v>205000</v>
          </cell>
          <cell r="H146">
            <v>1</v>
          </cell>
          <cell r="I146">
            <v>205000</v>
          </cell>
        </row>
        <row r="147">
          <cell r="C147" t="str">
            <v>Set de Fijación Panelmet Panelmet</v>
          </cell>
          <cell r="D147"/>
          <cell r="E147"/>
          <cell r="F147" t="str">
            <v>Und</v>
          </cell>
          <cell r="G147">
            <v>550</v>
          </cell>
          <cell r="H147">
            <v>4</v>
          </cell>
          <cell r="I147">
            <v>2200</v>
          </cell>
        </row>
        <row r="148">
          <cell r="C148" t="str">
            <v>Remate Frontal para teja tipo sandwich Panelmet - L = 3 m.</v>
          </cell>
          <cell r="D148"/>
          <cell r="E148"/>
          <cell r="F148" t="str">
            <v>Und</v>
          </cell>
          <cell r="G148">
            <v>44000</v>
          </cell>
          <cell r="H148">
            <v>0.13</v>
          </cell>
          <cell r="I148">
            <v>5720</v>
          </cell>
        </row>
        <row r="149">
          <cell r="C149" t="str">
            <v>Remate lateral contra muro para teja tipo sandwich Panelmet - L = 3 m.</v>
          </cell>
          <cell r="D149"/>
          <cell r="E149"/>
          <cell r="F149" t="str">
            <v>Und</v>
          </cell>
          <cell r="G149">
            <v>87000</v>
          </cell>
          <cell r="H149">
            <v>0.11</v>
          </cell>
          <cell r="I149">
            <v>9570</v>
          </cell>
        </row>
        <row r="150">
          <cell r="C150" t="str">
            <v xml:space="preserve"> </v>
          </cell>
          <cell r="D150"/>
          <cell r="E150"/>
          <cell r="F150" t="str">
            <v xml:space="preserve"> </v>
          </cell>
          <cell r="G150" t="str">
            <v xml:space="preserve"> </v>
          </cell>
          <cell r="H150"/>
          <cell r="I150" t="str">
            <v xml:space="preserve"> </v>
          </cell>
        </row>
        <row r="151">
          <cell r="C151" t="str">
            <v xml:space="preserve"> </v>
          </cell>
          <cell r="D151"/>
          <cell r="E151"/>
          <cell r="F151" t="str">
            <v xml:space="preserve"> </v>
          </cell>
          <cell r="G151" t="str">
            <v xml:space="preserve"> </v>
          </cell>
          <cell r="H151"/>
          <cell r="I151" t="str">
            <v xml:space="preserve"> </v>
          </cell>
        </row>
        <row r="152">
          <cell r="C152"/>
          <cell r="D152"/>
          <cell r="E152"/>
          <cell r="F152"/>
          <cell r="G152"/>
          <cell r="H152" t="str">
            <v>SUB-TOTAL</v>
          </cell>
          <cell r="I152">
            <v>222490</v>
          </cell>
        </row>
        <row r="153">
          <cell r="C153"/>
          <cell r="D153"/>
          <cell r="E153"/>
          <cell r="F153"/>
          <cell r="G153"/>
          <cell r="H153"/>
          <cell r="I153"/>
        </row>
        <row r="154">
          <cell r="C154"/>
          <cell r="D154"/>
          <cell r="E154"/>
          <cell r="F154"/>
          <cell r="G154"/>
          <cell r="H154"/>
          <cell r="I154"/>
        </row>
        <row r="155">
          <cell r="C155"/>
          <cell r="D155"/>
          <cell r="E155"/>
          <cell r="F155"/>
          <cell r="G155"/>
          <cell r="H155"/>
          <cell r="I155"/>
        </row>
        <row r="156">
          <cell r="C156" t="str">
            <v>DESCRIPCION</v>
          </cell>
          <cell r="D156"/>
          <cell r="E156" t="str">
            <v>DISTANCIA</v>
          </cell>
          <cell r="F156" t="str">
            <v>UND</v>
          </cell>
          <cell r="G156" t="str">
            <v>PRECIO-UNIT</v>
          </cell>
          <cell r="H156" t="str">
            <v>CANT</v>
          </cell>
          <cell r="I156" t="str">
            <v>VALOR</v>
          </cell>
        </row>
        <row r="157">
          <cell r="C157" t="str">
            <v xml:space="preserve"> </v>
          </cell>
          <cell r="D157"/>
          <cell r="E157"/>
          <cell r="F157" t="str">
            <v xml:space="preserve"> </v>
          </cell>
          <cell r="G157" t="str">
            <v xml:space="preserve"> </v>
          </cell>
          <cell r="H157"/>
          <cell r="I157" t="str">
            <v xml:space="preserve"> </v>
          </cell>
        </row>
        <row r="158">
          <cell r="C158" t="str">
            <v xml:space="preserve"> </v>
          </cell>
          <cell r="D158"/>
          <cell r="E158"/>
          <cell r="F158" t="str">
            <v xml:space="preserve"> </v>
          </cell>
          <cell r="G158" t="str">
            <v xml:space="preserve"> </v>
          </cell>
          <cell r="H158"/>
          <cell r="I158" t="str">
            <v xml:space="preserve"> </v>
          </cell>
        </row>
        <row r="159">
          <cell r="C159" t="str">
            <v xml:space="preserve"> </v>
          </cell>
          <cell r="D159"/>
          <cell r="E159"/>
          <cell r="F159" t="str">
            <v xml:space="preserve"> </v>
          </cell>
          <cell r="G159" t="str">
            <v xml:space="preserve"> </v>
          </cell>
          <cell r="H159"/>
          <cell r="I159" t="str">
            <v xml:space="preserve"> </v>
          </cell>
        </row>
        <row r="160">
          <cell r="C160" t="str">
            <v xml:space="preserve"> </v>
          </cell>
          <cell r="D160"/>
          <cell r="E160"/>
          <cell r="F160" t="str">
            <v xml:space="preserve"> </v>
          </cell>
          <cell r="G160" t="str">
            <v xml:space="preserve"> </v>
          </cell>
          <cell r="H160"/>
          <cell r="I160" t="str">
            <v xml:space="preserve"> </v>
          </cell>
        </row>
        <row r="161">
          <cell r="C161" t="str">
            <v xml:space="preserve"> </v>
          </cell>
          <cell r="D161"/>
          <cell r="E161"/>
          <cell r="F161" t="str">
            <v xml:space="preserve"> </v>
          </cell>
          <cell r="G161" t="str">
            <v xml:space="preserve"> </v>
          </cell>
          <cell r="H161"/>
          <cell r="I161" t="str">
            <v xml:space="preserve"> </v>
          </cell>
        </row>
        <row r="162">
          <cell r="C162" t="str">
            <v xml:space="preserve"> </v>
          </cell>
          <cell r="D162"/>
          <cell r="E162"/>
          <cell r="F162" t="str">
            <v xml:space="preserve"> </v>
          </cell>
          <cell r="G162" t="str">
            <v xml:space="preserve"> </v>
          </cell>
          <cell r="H162"/>
          <cell r="I162" t="str">
            <v xml:space="preserve"> </v>
          </cell>
        </row>
        <row r="163">
          <cell r="C163"/>
          <cell r="D163"/>
          <cell r="E163"/>
          <cell r="F163"/>
          <cell r="G163"/>
          <cell r="H163" t="str">
            <v>SUB-TOTAL</v>
          </cell>
          <cell r="I163">
            <v>0</v>
          </cell>
        </row>
        <row r="164">
          <cell r="C164"/>
          <cell r="D164"/>
          <cell r="E164"/>
          <cell r="F164"/>
          <cell r="G164"/>
          <cell r="H164"/>
          <cell r="I164"/>
        </row>
        <row r="165">
          <cell r="C165"/>
          <cell r="D165"/>
          <cell r="E165"/>
          <cell r="F165"/>
          <cell r="G165"/>
          <cell r="H165"/>
          <cell r="I165"/>
        </row>
        <row r="166">
          <cell r="C166"/>
          <cell r="D166"/>
          <cell r="E166"/>
          <cell r="F166"/>
          <cell r="G166"/>
          <cell r="H166"/>
          <cell r="I166"/>
        </row>
        <row r="167">
          <cell r="C167" t="str">
            <v>TRABAJADOR</v>
          </cell>
          <cell r="D167"/>
          <cell r="E167" t="str">
            <v>UND</v>
          </cell>
          <cell r="F167" t="str">
            <v>PRECIO-UNIT</v>
          </cell>
          <cell r="G167" t="str">
            <v>CANT</v>
          </cell>
          <cell r="H167" t="str">
            <v>RENDIMIENTO</v>
          </cell>
          <cell r="I167" t="str">
            <v>VALOR</v>
          </cell>
        </row>
        <row r="168">
          <cell r="C168" t="str">
            <v>CUADRILLA B (1 Oficial + 2 Ayudante)</v>
          </cell>
          <cell r="D168"/>
          <cell r="E168" t="str">
            <v>DIA</v>
          </cell>
          <cell r="F168">
            <v>204443</v>
          </cell>
          <cell r="G168">
            <v>1</v>
          </cell>
          <cell r="H168">
            <v>20</v>
          </cell>
          <cell r="I168">
            <v>10222</v>
          </cell>
        </row>
        <row r="169">
          <cell r="C169" t="str">
            <v xml:space="preserve"> </v>
          </cell>
          <cell r="D169"/>
          <cell r="E169" t="str">
            <v xml:space="preserve"> </v>
          </cell>
          <cell r="F169" t="str">
            <v xml:space="preserve"> </v>
          </cell>
          <cell r="G169"/>
          <cell r="H169"/>
          <cell r="I169" t="str">
            <v xml:space="preserve"> </v>
          </cell>
        </row>
        <row r="170">
          <cell r="C170" t="str">
            <v xml:space="preserve"> </v>
          </cell>
          <cell r="D170"/>
          <cell r="E170" t="str">
            <v xml:space="preserve"> </v>
          </cell>
          <cell r="F170" t="str">
            <v xml:space="preserve"> </v>
          </cell>
          <cell r="G170"/>
          <cell r="H170"/>
          <cell r="I170" t="str">
            <v xml:space="preserve"> </v>
          </cell>
        </row>
        <row r="171">
          <cell r="C171" t="str">
            <v xml:space="preserve"> </v>
          </cell>
          <cell r="D171"/>
          <cell r="E171" t="str">
            <v xml:space="preserve"> </v>
          </cell>
          <cell r="F171" t="str">
            <v xml:space="preserve"> </v>
          </cell>
          <cell r="G171"/>
          <cell r="H171"/>
          <cell r="I171" t="str">
            <v xml:space="preserve"> </v>
          </cell>
        </row>
        <row r="172">
          <cell r="C172" t="str">
            <v xml:space="preserve"> </v>
          </cell>
          <cell r="D172"/>
          <cell r="E172" t="str">
            <v xml:space="preserve"> </v>
          </cell>
          <cell r="F172" t="str">
            <v xml:space="preserve"> </v>
          </cell>
          <cell r="G172"/>
          <cell r="H172"/>
          <cell r="I172" t="str">
            <v xml:space="preserve"> </v>
          </cell>
        </row>
        <row r="173">
          <cell r="C173" t="str">
            <v xml:space="preserve"> </v>
          </cell>
          <cell r="D173"/>
          <cell r="E173" t="str">
            <v xml:space="preserve"> </v>
          </cell>
          <cell r="F173" t="str">
            <v xml:space="preserve"> </v>
          </cell>
          <cell r="G173"/>
          <cell r="H173"/>
          <cell r="I173" t="str">
            <v xml:space="preserve"> </v>
          </cell>
        </row>
        <row r="174">
          <cell r="C174"/>
          <cell r="D174"/>
          <cell r="E174"/>
          <cell r="F174"/>
          <cell r="G174"/>
          <cell r="H174" t="str">
            <v>SUB-TOTAL</v>
          </cell>
          <cell r="I174">
            <v>10222</v>
          </cell>
        </row>
        <row r="175">
          <cell r="C175"/>
          <cell r="D175"/>
          <cell r="E175"/>
          <cell r="F175"/>
          <cell r="G175"/>
          <cell r="H175"/>
          <cell r="I175"/>
        </row>
        <row r="176">
          <cell r="C176"/>
          <cell r="D176"/>
          <cell r="E176"/>
          <cell r="F176"/>
          <cell r="G176"/>
          <cell r="H176" t="str">
            <v>TOTAL UNITARIO</v>
          </cell>
          <cell r="I176">
            <v>233223</v>
          </cell>
        </row>
        <row r="177">
          <cell r="C177"/>
          <cell r="D177"/>
          <cell r="E177"/>
          <cell r="F177"/>
          <cell r="G177"/>
          <cell r="H177"/>
          <cell r="I177"/>
        </row>
        <row r="178">
          <cell r="C178"/>
          <cell r="D178"/>
          <cell r="E178"/>
          <cell r="F178"/>
          <cell r="G178"/>
          <cell r="H178"/>
          <cell r="I178"/>
        </row>
        <row r="179">
          <cell r="C179"/>
          <cell r="D179"/>
          <cell r="E179"/>
          <cell r="F179"/>
          <cell r="G179"/>
          <cell r="H179"/>
          <cell r="I179"/>
        </row>
        <row r="180">
          <cell r="C180"/>
          <cell r="D180"/>
          <cell r="E180" t="str">
            <v>NUEVO BLOQUE ADMINISTRATIVO USCO
SEDE LA PLATA</v>
          </cell>
          <cell r="F180"/>
          <cell r="G180"/>
          <cell r="H180"/>
          <cell r="I180"/>
        </row>
        <row r="181">
          <cell r="C181"/>
          <cell r="D181"/>
          <cell r="E181" t="str">
            <v>CONTRUCCIÓN INFRAESTRUCTURA</v>
          </cell>
          <cell r="F181"/>
          <cell r="G181"/>
          <cell r="H181"/>
          <cell r="I181"/>
        </row>
        <row r="182">
          <cell r="C182"/>
          <cell r="D182"/>
          <cell r="E182"/>
          <cell r="F182"/>
          <cell r="G182"/>
          <cell r="H182"/>
          <cell r="I182"/>
        </row>
        <row r="183">
          <cell r="C183" t="str">
            <v>ANALISIS DE PRECIOS UNITARIOS</v>
          </cell>
          <cell r="D183"/>
          <cell r="E183"/>
          <cell r="F183"/>
          <cell r="G183"/>
          <cell r="H183"/>
          <cell r="I183"/>
        </row>
        <row r="184">
          <cell r="C184">
            <v>5</v>
          </cell>
          <cell r="D184" t="str">
            <v>CUBIERTA</v>
          </cell>
          <cell r="E184"/>
          <cell r="F184" t="str">
            <v xml:space="preserve">UNIDAD: </v>
          </cell>
          <cell r="G184" t="str">
            <v>ml</v>
          </cell>
          <cell r="H184" t="str">
            <v>FECHA:</v>
          </cell>
          <cell r="I184"/>
        </row>
        <row r="185">
          <cell r="C185"/>
          <cell r="D185"/>
          <cell r="E185"/>
          <cell r="F185"/>
          <cell r="G185"/>
          <cell r="H185"/>
          <cell r="I185"/>
        </row>
        <row r="186">
          <cell r="C186">
            <v>44291</v>
          </cell>
          <cell r="D186" t="str">
            <v>ACTIVIDAD:</v>
          </cell>
          <cell r="E186" t="str">
            <v>Perfil para cercha de 150 x 50 x 4mm.</v>
          </cell>
          <cell r="F186"/>
          <cell r="G186"/>
          <cell r="H186" t="str">
            <v>VALOR:</v>
          </cell>
          <cell r="I186">
            <v>95999</v>
          </cell>
        </row>
        <row r="187">
          <cell r="C187"/>
          <cell r="D187"/>
          <cell r="E187"/>
          <cell r="F187"/>
          <cell r="G187"/>
          <cell r="H187"/>
          <cell r="I187"/>
        </row>
        <row r="188">
          <cell r="C188"/>
          <cell r="D188"/>
          <cell r="E188"/>
          <cell r="F188"/>
          <cell r="G188"/>
          <cell r="H188"/>
          <cell r="I188"/>
        </row>
        <row r="189">
          <cell r="C189"/>
          <cell r="D189"/>
          <cell r="E189"/>
          <cell r="F189"/>
          <cell r="G189"/>
          <cell r="H189"/>
          <cell r="I189"/>
        </row>
        <row r="190">
          <cell r="C190" t="str">
            <v>DESCRIPCION</v>
          </cell>
          <cell r="D190"/>
          <cell r="E190"/>
          <cell r="F190" t="str">
            <v>UND</v>
          </cell>
          <cell r="G190" t="str">
            <v>PRECIO-UNIT</v>
          </cell>
          <cell r="H190" t="str">
            <v>RENDIMIENTO</v>
          </cell>
          <cell r="I190" t="str">
            <v>VALOR</v>
          </cell>
        </row>
        <row r="191">
          <cell r="C191" t="str">
            <v>Herramienta menor</v>
          </cell>
          <cell r="D191"/>
          <cell r="E191"/>
          <cell r="F191" t="str">
            <v>%</v>
          </cell>
          <cell r="G191">
            <v>5081</v>
          </cell>
          <cell r="H191">
            <v>0.05</v>
          </cell>
          <cell r="I191">
            <v>254</v>
          </cell>
        </row>
        <row r="192">
          <cell r="C192" t="str">
            <v>Andamio tubular certificado  1,5x1,5 secciones</v>
          </cell>
          <cell r="D192"/>
          <cell r="E192"/>
          <cell r="F192" t="str">
            <v>Día</v>
          </cell>
          <cell r="G192">
            <v>6500</v>
          </cell>
          <cell r="H192">
            <v>50</v>
          </cell>
          <cell r="I192">
            <v>130</v>
          </cell>
        </row>
        <row r="193">
          <cell r="C193" t="str">
            <v>Equipo de corte y soldadura</v>
          </cell>
          <cell r="D193"/>
          <cell r="E193"/>
          <cell r="F193" t="str">
            <v>Hr</v>
          </cell>
          <cell r="G193">
            <v>12000</v>
          </cell>
          <cell r="H193">
            <v>12.5</v>
          </cell>
          <cell r="I193">
            <v>960</v>
          </cell>
        </row>
        <row r="194">
          <cell r="C194" t="str">
            <v xml:space="preserve"> </v>
          </cell>
          <cell r="D194"/>
          <cell r="E194"/>
          <cell r="F194" t="str">
            <v xml:space="preserve"> </v>
          </cell>
          <cell r="G194" t="str">
            <v xml:space="preserve"> </v>
          </cell>
          <cell r="H194"/>
          <cell r="I194" t="str">
            <v xml:space="preserve"> </v>
          </cell>
        </row>
        <row r="195">
          <cell r="C195" t="str">
            <v xml:space="preserve"> </v>
          </cell>
          <cell r="D195"/>
          <cell r="E195"/>
          <cell r="F195" t="str">
            <v xml:space="preserve"> </v>
          </cell>
          <cell r="G195" t="str">
            <v xml:space="preserve"> </v>
          </cell>
          <cell r="H195"/>
          <cell r="I195" t="str">
            <v xml:space="preserve"> </v>
          </cell>
        </row>
        <row r="196">
          <cell r="C196" t="str">
            <v xml:space="preserve"> </v>
          </cell>
          <cell r="D196"/>
          <cell r="E196"/>
          <cell r="F196" t="str">
            <v xml:space="preserve"> </v>
          </cell>
          <cell r="G196" t="str">
            <v xml:space="preserve"> </v>
          </cell>
          <cell r="H196"/>
          <cell r="I196" t="str">
            <v xml:space="preserve"> </v>
          </cell>
        </row>
        <row r="197">
          <cell r="C197"/>
          <cell r="D197"/>
          <cell r="E197"/>
          <cell r="F197"/>
          <cell r="G197"/>
          <cell r="H197" t="str">
            <v>SUB-TOTAL</v>
          </cell>
          <cell r="I197">
            <v>1344</v>
          </cell>
        </row>
        <row r="198">
          <cell r="C198"/>
          <cell r="D198"/>
          <cell r="E198"/>
          <cell r="F198"/>
          <cell r="G198"/>
          <cell r="H198"/>
          <cell r="I198"/>
        </row>
        <row r="199">
          <cell r="C199"/>
          <cell r="D199"/>
          <cell r="E199"/>
          <cell r="F199"/>
          <cell r="G199"/>
          <cell r="H199"/>
          <cell r="I199"/>
        </row>
        <row r="200">
          <cell r="C200"/>
          <cell r="D200"/>
          <cell r="E200"/>
          <cell r="F200"/>
          <cell r="G200"/>
          <cell r="H200"/>
          <cell r="I200"/>
        </row>
        <row r="201">
          <cell r="C201" t="str">
            <v>DESCRIPCION</v>
          </cell>
          <cell r="D201"/>
          <cell r="E201"/>
          <cell r="F201" t="str">
            <v>UND</v>
          </cell>
          <cell r="G201" t="str">
            <v>PRECIO-UNIT</v>
          </cell>
          <cell r="H201" t="str">
            <v>CANT</v>
          </cell>
          <cell r="I201" t="str">
            <v>VALOR</v>
          </cell>
        </row>
        <row r="202">
          <cell r="C202" t="str">
            <v>Perfil metálico de 150 x 50 x 4mm.</v>
          </cell>
          <cell r="D202"/>
          <cell r="E202"/>
          <cell r="F202" t="str">
            <v>ml</v>
          </cell>
          <cell r="G202">
            <v>86000</v>
          </cell>
          <cell r="H202">
            <v>1</v>
          </cell>
          <cell r="I202">
            <v>86000</v>
          </cell>
        </row>
        <row r="203">
          <cell r="C203" t="str">
            <v>Pintura anticorrosiva</v>
          </cell>
          <cell r="D203"/>
          <cell r="E203"/>
          <cell r="F203" t="str">
            <v>Gal</v>
          </cell>
          <cell r="G203">
            <v>43000</v>
          </cell>
          <cell r="H203">
            <v>7.0000000000000007E-2</v>
          </cell>
          <cell r="I203">
            <v>3010</v>
          </cell>
        </row>
        <row r="204">
          <cell r="C204" t="str">
            <v>Disolvente para pintura</v>
          </cell>
          <cell r="D204"/>
          <cell r="E204"/>
          <cell r="F204" t="str">
            <v>Lt</v>
          </cell>
          <cell r="G204">
            <v>10450</v>
          </cell>
          <cell r="H204">
            <v>0.03</v>
          </cell>
          <cell r="I204">
            <v>314</v>
          </cell>
        </row>
        <row r="205">
          <cell r="C205" t="str">
            <v>Lija de agua No. 280</v>
          </cell>
          <cell r="D205"/>
          <cell r="E205"/>
          <cell r="F205" t="str">
            <v>Und</v>
          </cell>
          <cell r="G205">
            <v>1000</v>
          </cell>
          <cell r="H205">
            <v>0.25</v>
          </cell>
          <cell r="I205">
            <v>250</v>
          </cell>
        </row>
        <row r="206">
          <cell r="C206" t="str">
            <v xml:space="preserve"> </v>
          </cell>
          <cell r="D206"/>
          <cell r="E206"/>
          <cell r="F206" t="str">
            <v xml:space="preserve"> </v>
          </cell>
          <cell r="G206" t="str">
            <v xml:space="preserve"> </v>
          </cell>
          <cell r="H206"/>
          <cell r="I206" t="str">
            <v xml:space="preserve"> </v>
          </cell>
        </row>
        <row r="207">
          <cell r="C207" t="str">
            <v xml:space="preserve"> </v>
          </cell>
          <cell r="D207"/>
          <cell r="E207"/>
          <cell r="F207" t="str">
            <v xml:space="preserve"> </v>
          </cell>
          <cell r="G207" t="str">
            <v xml:space="preserve"> </v>
          </cell>
          <cell r="H207"/>
          <cell r="I207" t="str">
            <v xml:space="preserve"> </v>
          </cell>
        </row>
        <row r="208">
          <cell r="C208"/>
          <cell r="D208"/>
          <cell r="E208"/>
          <cell r="F208"/>
          <cell r="G208"/>
          <cell r="H208" t="str">
            <v>SUB-TOTAL</v>
          </cell>
          <cell r="I208">
            <v>89574</v>
          </cell>
        </row>
        <row r="209">
          <cell r="C209"/>
          <cell r="D209"/>
          <cell r="E209"/>
          <cell r="F209"/>
          <cell r="G209"/>
          <cell r="H209"/>
          <cell r="I209"/>
        </row>
        <row r="210">
          <cell r="C210"/>
          <cell r="D210"/>
          <cell r="E210"/>
          <cell r="F210"/>
          <cell r="G210"/>
          <cell r="H210"/>
          <cell r="I210"/>
        </row>
        <row r="211">
          <cell r="C211"/>
          <cell r="D211"/>
          <cell r="E211"/>
          <cell r="F211"/>
          <cell r="G211"/>
          <cell r="H211"/>
          <cell r="I211"/>
        </row>
        <row r="212">
          <cell r="C212" t="str">
            <v>DESCRIPCION</v>
          </cell>
          <cell r="D212"/>
          <cell r="E212" t="str">
            <v>DISTANCIA</v>
          </cell>
          <cell r="F212" t="str">
            <v>UND</v>
          </cell>
          <cell r="G212" t="str">
            <v>PRECIO-UNIT</v>
          </cell>
          <cell r="H212" t="str">
            <v>CANT</v>
          </cell>
          <cell r="I212" t="str">
            <v>VALOR</v>
          </cell>
        </row>
        <row r="213">
          <cell r="C213" t="str">
            <v xml:space="preserve"> </v>
          </cell>
          <cell r="D213"/>
          <cell r="E213"/>
          <cell r="F213" t="str">
            <v xml:space="preserve"> </v>
          </cell>
          <cell r="G213" t="str">
            <v xml:space="preserve"> </v>
          </cell>
          <cell r="H213"/>
          <cell r="I213" t="str">
            <v xml:space="preserve"> </v>
          </cell>
        </row>
        <row r="214">
          <cell r="C214" t="str">
            <v xml:space="preserve"> </v>
          </cell>
          <cell r="D214"/>
          <cell r="E214"/>
          <cell r="F214" t="str">
            <v xml:space="preserve"> </v>
          </cell>
          <cell r="G214" t="str">
            <v xml:space="preserve"> </v>
          </cell>
          <cell r="H214"/>
          <cell r="I214" t="str">
            <v xml:space="preserve"> </v>
          </cell>
        </row>
        <row r="215">
          <cell r="C215" t="str">
            <v xml:space="preserve"> </v>
          </cell>
          <cell r="D215"/>
          <cell r="E215"/>
          <cell r="F215" t="str">
            <v xml:space="preserve"> </v>
          </cell>
          <cell r="G215" t="str">
            <v xml:space="preserve"> </v>
          </cell>
          <cell r="H215"/>
          <cell r="I215" t="str">
            <v xml:space="preserve"> </v>
          </cell>
        </row>
        <row r="216">
          <cell r="C216" t="str">
            <v xml:space="preserve"> </v>
          </cell>
          <cell r="D216"/>
          <cell r="E216"/>
          <cell r="F216" t="str">
            <v xml:space="preserve"> </v>
          </cell>
          <cell r="G216" t="str">
            <v xml:space="preserve"> </v>
          </cell>
          <cell r="H216"/>
          <cell r="I216" t="str">
            <v xml:space="preserve"> </v>
          </cell>
        </row>
        <row r="217">
          <cell r="C217" t="str">
            <v xml:space="preserve"> </v>
          </cell>
          <cell r="D217"/>
          <cell r="E217"/>
          <cell r="F217" t="str">
            <v xml:space="preserve"> </v>
          </cell>
          <cell r="G217" t="str">
            <v xml:space="preserve"> </v>
          </cell>
          <cell r="H217"/>
          <cell r="I217" t="str">
            <v xml:space="preserve"> </v>
          </cell>
        </row>
        <row r="218">
          <cell r="C218" t="str">
            <v xml:space="preserve"> </v>
          </cell>
          <cell r="D218"/>
          <cell r="E218"/>
          <cell r="F218" t="str">
            <v xml:space="preserve"> </v>
          </cell>
          <cell r="G218" t="str">
            <v xml:space="preserve"> </v>
          </cell>
          <cell r="H218"/>
          <cell r="I218" t="str">
            <v xml:space="preserve"> </v>
          </cell>
        </row>
        <row r="219">
          <cell r="C219"/>
          <cell r="D219"/>
          <cell r="E219"/>
          <cell r="F219"/>
          <cell r="G219"/>
          <cell r="H219" t="str">
            <v>SUB-TOTAL</v>
          </cell>
          <cell r="I219">
            <v>0</v>
          </cell>
        </row>
        <row r="220">
          <cell r="C220"/>
          <cell r="D220"/>
          <cell r="E220"/>
          <cell r="F220"/>
          <cell r="G220"/>
          <cell r="H220"/>
          <cell r="I220"/>
        </row>
        <row r="221">
          <cell r="C221"/>
          <cell r="D221"/>
          <cell r="E221"/>
          <cell r="F221"/>
          <cell r="G221"/>
          <cell r="H221"/>
          <cell r="I221"/>
        </row>
        <row r="222">
          <cell r="C222"/>
          <cell r="D222"/>
          <cell r="E222"/>
          <cell r="F222"/>
          <cell r="G222"/>
          <cell r="H222"/>
          <cell r="I222"/>
        </row>
        <row r="223">
          <cell r="C223" t="str">
            <v>TRABAJADOR</v>
          </cell>
          <cell r="D223"/>
          <cell r="E223" t="str">
            <v>UND</v>
          </cell>
          <cell r="F223" t="str">
            <v>PRECIO-UNIT</v>
          </cell>
          <cell r="G223" t="str">
            <v>CANT</v>
          </cell>
          <cell r="H223" t="str">
            <v>RENDIMIENTO</v>
          </cell>
          <cell r="I223" t="str">
            <v>VALOR</v>
          </cell>
        </row>
        <row r="224">
          <cell r="C224" t="str">
            <v>CUADRILLA A (1 Oficial + 1 Ayudante)</v>
          </cell>
          <cell r="D224"/>
          <cell r="E224" t="str">
            <v>DIA</v>
          </cell>
          <cell r="F224">
            <v>152440</v>
          </cell>
          <cell r="G224">
            <v>1</v>
          </cell>
          <cell r="H224">
            <v>30</v>
          </cell>
          <cell r="I224">
            <v>5081</v>
          </cell>
        </row>
        <row r="225">
          <cell r="C225" t="str">
            <v xml:space="preserve"> </v>
          </cell>
          <cell r="D225"/>
          <cell r="E225" t="str">
            <v xml:space="preserve"> </v>
          </cell>
          <cell r="F225" t="str">
            <v xml:space="preserve"> </v>
          </cell>
          <cell r="G225"/>
          <cell r="H225"/>
          <cell r="I225" t="str">
            <v xml:space="preserve"> </v>
          </cell>
        </row>
        <row r="226">
          <cell r="C226" t="str">
            <v xml:space="preserve"> </v>
          </cell>
          <cell r="D226"/>
          <cell r="E226" t="str">
            <v xml:space="preserve"> </v>
          </cell>
          <cell r="F226" t="str">
            <v xml:space="preserve"> </v>
          </cell>
          <cell r="G226"/>
          <cell r="H226"/>
          <cell r="I226" t="str">
            <v xml:space="preserve"> </v>
          </cell>
        </row>
        <row r="227">
          <cell r="C227" t="str">
            <v xml:space="preserve"> </v>
          </cell>
          <cell r="D227"/>
          <cell r="E227" t="str">
            <v xml:space="preserve"> </v>
          </cell>
          <cell r="F227" t="str">
            <v xml:space="preserve"> </v>
          </cell>
          <cell r="G227"/>
          <cell r="H227"/>
          <cell r="I227" t="str">
            <v xml:space="preserve"> </v>
          </cell>
        </row>
        <row r="228">
          <cell r="C228" t="str">
            <v xml:space="preserve"> </v>
          </cell>
          <cell r="D228"/>
          <cell r="E228" t="str">
            <v xml:space="preserve"> </v>
          </cell>
          <cell r="F228" t="str">
            <v xml:space="preserve"> </v>
          </cell>
          <cell r="G228"/>
          <cell r="H228"/>
          <cell r="I228" t="str">
            <v xml:space="preserve"> </v>
          </cell>
        </row>
        <row r="229">
          <cell r="C229" t="str">
            <v xml:space="preserve"> </v>
          </cell>
          <cell r="D229"/>
          <cell r="E229" t="str">
            <v xml:space="preserve"> </v>
          </cell>
          <cell r="F229" t="str">
            <v xml:space="preserve"> </v>
          </cell>
          <cell r="G229"/>
          <cell r="H229"/>
          <cell r="I229" t="str">
            <v xml:space="preserve"> </v>
          </cell>
        </row>
        <row r="230">
          <cell r="C230"/>
          <cell r="D230"/>
          <cell r="E230"/>
          <cell r="F230"/>
          <cell r="G230"/>
          <cell r="H230" t="str">
            <v>SUB-TOTAL</v>
          </cell>
          <cell r="I230">
            <v>5081</v>
          </cell>
        </row>
        <row r="231">
          <cell r="C231"/>
          <cell r="D231"/>
          <cell r="E231"/>
          <cell r="F231"/>
          <cell r="G231"/>
          <cell r="H231"/>
          <cell r="I231"/>
        </row>
        <row r="232">
          <cell r="C232"/>
          <cell r="D232"/>
          <cell r="E232"/>
          <cell r="F232"/>
          <cell r="G232"/>
          <cell r="H232" t="str">
            <v>TOTAL UNITARIO</v>
          </cell>
          <cell r="I232">
            <v>95999</v>
          </cell>
        </row>
        <row r="233">
          <cell r="C233"/>
          <cell r="D233"/>
          <cell r="E233"/>
          <cell r="F233"/>
          <cell r="G233"/>
          <cell r="H233"/>
          <cell r="I233"/>
        </row>
        <row r="234">
          <cell r="C234"/>
          <cell r="D234"/>
          <cell r="E234"/>
          <cell r="F234"/>
          <cell r="G234"/>
          <cell r="H234"/>
          <cell r="I234"/>
        </row>
        <row r="235">
          <cell r="C235"/>
          <cell r="D235"/>
          <cell r="E235"/>
          <cell r="F235"/>
          <cell r="G235"/>
          <cell r="H235"/>
          <cell r="I235"/>
        </row>
        <row r="236">
          <cell r="C236"/>
          <cell r="D236"/>
          <cell r="E236" t="str">
            <v>NUEVO BLOQUE ADMINISTRATIVO USCO
SEDE LA PLATA</v>
          </cell>
          <cell r="F236"/>
          <cell r="G236"/>
          <cell r="H236"/>
          <cell r="I236"/>
        </row>
        <row r="237">
          <cell r="C237"/>
          <cell r="D237"/>
          <cell r="E237" t="str">
            <v>CONTRUCCIÓN INFRAESTRUCTURA</v>
          </cell>
          <cell r="F237"/>
          <cell r="G237"/>
          <cell r="H237"/>
          <cell r="I237"/>
        </row>
        <row r="238">
          <cell r="C238"/>
          <cell r="D238"/>
          <cell r="E238"/>
          <cell r="F238"/>
          <cell r="G238"/>
          <cell r="H238"/>
          <cell r="I238"/>
        </row>
        <row r="239">
          <cell r="C239" t="str">
            <v>ANALISIS DE PRECIOS UNITARIOS</v>
          </cell>
          <cell r="D239"/>
          <cell r="E239"/>
          <cell r="F239"/>
          <cell r="G239"/>
          <cell r="H239"/>
          <cell r="I239"/>
        </row>
        <row r="240">
          <cell r="C240"/>
          <cell r="D240"/>
          <cell r="E240"/>
          <cell r="F240"/>
          <cell r="G240"/>
          <cell r="H240"/>
          <cell r="I240"/>
        </row>
        <row r="241">
          <cell r="C241"/>
          <cell r="D241"/>
          <cell r="E241"/>
          <cell r="F241"/>
          <cell r="G241"/>
          <cell r="H241"/>
          <cell r="I241"/>
        </row>
        <row r="242">
          <cell r="C242">
            <v>5</v>
          </cell>
          <cell r="D242" t="str">
            <v>CUBIERTA</v>
          </cell>
          <cell r="E242"/>
          <cell r="F242" t="str">
            <v xml:space="preserve">UNIDAD: </v>
          </cell>
          <cell r="G242" t="str">
            <v>ml</v>
          </cell>
          <cell r="H242" t="str">
            <v>FECHA:</v>
          </cell>
          <cell r="I242"/>
        </row>
        <row r="243">
          <cell r="C243"/>
          <cell r="D243"/>
          <cell r="E243"/>
          <cell r="F243"/>
          <cell r="G243"/>
          <cell r="H243"/>
          <cell r="I243"/>
        </row>
        <row r="244">
          <cell r="C244">
            <v>44321</v>
          </cell>
          <cell r="D244" t="str">
            <v>ACTIVIDAD:</v>
          </cell>
          <cell r="E244" t="str">
            <v>Perfil para cercha de 50 x 50 x 4mm.</v>
          </cell>
          <cell r="F244"/>
          <cell r="G244"/>
          <cell r="H244" t="str">
            <v>VALOR:</v>
          </cell>
          <cell r="I244">
            <v>59266</v>
          </cell>
        </row>
        <row r="245">
          <cell r="C245"/>
          <cell r="D245"/>
          <cell r="E245"/>
          <cell r="F245"/>
          <cell r="G245"/>
          <cell r="H245"/>
          <cell r="I245"/>
        </row>
        <row r="246">
          <cell r="C246"/>
          <cell r="D246"/>
          <cell r="E246"/>
          <cell r="F246"/>
          <cell r="G246"/>
          <cell r="H246"/>
          <cell r="I246"/>
        </row>
        <row r="247">
          <cell r="C247"/>
          <cell r="D247"/>
          <cell r="E247"/>
          <cell r="F247"/>
          <cell r="G247"/>
          <cell r="H247"/>
          <cell r="I247"/>
        </row>
        <row r="248">
          <cell r="C248" t="str">
            <v>DESCRIPCION</v>
          </cell>
          <cell r="D248"/>
          <cell r="E248"/>
          <cell r="F248" t="str">
            <v>UND</v>
          </cell>
          <cell r="G248" t="str">
            <v>PRECIO-UNIT</v>
          </cell>
          <cell r="H248" t="str">
            <v>RENDIMIENTO</v>
          </cell>
          <cell r="I248" t="str">
            <v>VALOR</v>
          </cell>
        </row>
        <row r="249">
          <cell r="C249" t="str">
            <v>Herramienta menor</v>
          </cell>
          <cell r="D249"/>
          <cell r="E249"/>
          <cell r="F249" t="str">
            <v>%</v>
          </cell>
          <cell r="G249">
            <v>3811</v>
          </cell>
          <cell r="H249">
            <v>0.05</v>
          </cell>
          <cell r="I249">
            <v>191</v>
          </cell>
        </row>
        <row r="250">
          <cell r="C250" t="str">
            <v>Andamio tubular certificado  1,5x1,5 secciones</v>
          </cell>
          <cell r="D250"/>
          <cell r="E250"/>
          <cell r="F250" t="str">
            <v>Día</v>
          </cell>
          <cell r="G250">
            <v>6500</v>
          </cell>
          <cell r="H250">
            <v>50</v>
          </cell>
          <cell r="I250">
            <v>130</v>
          </cell>
        </row>
        <row r="251">
          <cell r="C251" t="str">
            <v>Equipo de corte y soldadura</v>
          </cell>
          <cell r="D251"/>
          <cell r="E251"/>
          <cell r="F251" t="str">
            <v>Hr</v>
          </cell>
          <cell r="G251">
            <v>12000</v>
          </cell>
          <cell r="H251">
            <v>12.5</v>
          </cell>
          <cell r="I251">
            <v>960</v>
          </cell>
        </row>
        <row r="252">
          <cell r="C252" t="str">
            <v xml:space="preserve"> </v>
          </cell>
          <cell r="D252"/>
          <cell r="E252"/>
          <cell r="F252" t="str">
            <v xml:space="preserve"> </v>
          </cell>
          <cell r="G252" t="str">
            <v xml:space="preserve"> </v>
          </cell>
          <cell r="H252"/>
          <cell r="I252" t="str">
            <v xml:space="preserve"> </v>
          </cell>
        </row>
        <row r="253">
          <cell r="C253" t="str">
            <v xml:space="preserve"> </v>
          </cell>
          <cell r="D253"/>
          <cell r="E253"/>
          <cell r="F253" t="str">
            <v xml:space="preserve"> </v>
          </cell>
          <cell r="G253" t="str">
            <v xml:space="preserve"> </v>
          </cell>
          <cell r="H253"/>
          <cell r="I253" t="str">
            <v xml:space="preserve"> </v>
          </cell>
        </row>
        <row r="254">
          <cell r="C254" t="str">
            <v xml:space="preserve"> </v>
          </cell>
          <cell r="D254"/>
          <cell r="E254"/>
          <cell r="F254" t="str">
            <v xml:space="preserve"> </v>
          </cell>
          <cell r="G254" t="str">
            <v xml:space="preserve"> </v>
          </cell>
          <cell r="H254"/>
          <cell r="I254" t="str">
            <v xml:space="preserve"> </v>
          </cell>
        </row>
        <row r="255">
          <cell r="C255"/>
          <cell r="D255"/>
          <cell r="E255"/>
          <cell r="F255"/>
          <cell r="G255"/>
          <cell r="H255" t="str">
            <v>SUB-TOTAL</v>
          </cell>
          <cell r="I255">
            <v>1281</v>
          </cell>
        </row>
        <row r="256">
          <cell r="C256"/>
          <cell r="D256"/>
          <cell r="E256"/>
          <cell r="F256"/>
          <cell r="G256"/>
          <cell r="H256"/>
          <cell r="I256"/>
        </row>
        <row r="257">
          <cell r="C257"/>
          <cell r="D257"/>
          <cell r="E257"/>
          <cell r="F257"/>
          <cell r="G257"/>
          <cell r="H257"/>
          <cell r="I257"/>
        </row>
        <row r="258">
          <cell r="C258"/>
          <cell r="D258"/>
          <cell r="E258"/>
          <cell r="F258"/>
          <cell r="G258"/>
          <cell r="H258"/>
          <cell r="I258"/>
        </row>
        <row r="259">
          <cell r="C259" t="str">
            <v>DESCRIPCION</v>
          </cell>
          <cell r="D259"/>
          <cell r="E259"/>
          <cell r="F259" t="str">
            <v>UND</v>
          </cell>
          <cell r="G259" t="str">
            <v>PRECIO-UNIT</v>
          </cell>
          <cell r="H259" t="str">
            <v>CANT</v>
          </cell>
          <cell r="I259" t="str">
            <v>VALOR</v>
          </cell>
        </row>
        <row r="260">
          <cell r="C260" t="str">
            <v>Perfil metálico de 50 x 50 x 4mm.</v>
          </cell>
          <cell r="D260"/>
          <cell r="E260"/>
          <cell r="F260" t="str">
            <v>ml</v>
          </cell>
          <cell r="G260">
            <v>50600</v>
          </cell>
          <cell r="H260">
            <v>1</v>
          </cell>
          <cell r="I260">
            <v>50600</v>
          </cell>
        </row>
        <row r="261">
          <cell r="C261" t="str">
            <v>Pintura anticorrosiva</v>
          </cell>
          <cell r="D261"/>
          <cell r="E261"/>
          <cell r="F261" t="str">
            <v>Gal</v>
          </cell>
          <cell r="G261">
            <v>43000</v>
          </cell>
          <cell r="H261">
            <v>7.0000000000000007E-2</v>
          </cell>
          <cell r="I261">
            <v>3010</v>
          </cell>
        </row>
        <row r="262">
          <cell r="C262" t="str">
            <v>Disolvente para pintura</v>
          </cell>
          <cell r="D262"/>
          <cell r="E262"/>
          <cell r="F262" t="str">
            <v>Lt</v>
          </cell>
          <cell r="G262">
            <v>10450</v>
          </cell>
          <cell r="H262">
            <v>0.03</v>
          </cell>
          <cell r="I262">
            <v>314</v>
          </cell>
        </row>
        <row r="263">
          <cell r="C263" t="str">
            <v>Lija de agua No. 280</v>
          </cell>
          <cell r="D263"/>
          <cell r="E263"/>
          <cell r="F263" t="str">
            <v>Und</v>
          </cell>
          <cell r="G263">
            <v>1000</v>
          </cell>
          <cell r="H263">
            <v>0.25</v>
          </cell>
          <cell r="I263">
            <v>250</v>
          </cell>
        </row>
        <row r="264">
          <cell r="C264" t="str">
            <v xml:space="preserve"> </v>
          </cell>
          <cell r="D264"/>
          <cell r="E264"/>
          <cell r="F264" t="str">
            <v xml:space="preserve"> </v>
          </cell>
          <cell r="G264" t="str">
            <v xml:space="preserve"> </v>
          </cell>
          <cell r="H264"/>
          <cell r="I264" t="str">
            <v xml:space="preserve"> </v>
          </cell>
        </row>
        <row r="265">
          <cell r="C265" t="str">
            <v xml:space="preserve"> </v>
          </cell>
          <cell r="D265"/>
          <cell r="E265"/>
          <cell r="F265" t="str">
            <v xml:space="preserve"> </v>
          </cell>
          <cell r="G265" t="str">
            <v xml:space="preserve"> </v>
          </cell>
          <cell r="H265"/>
          <cell r="I265" t="str">
            <v xml:space="preserve"> </v>
          </cell>
        </row>
        <row r="266">
          <cell r="C266"/>
          <cell r="D266"/>
          <cell r="E266"/>
          <cell r="F266"/>
          <cell r="G266"/>
          <cell r="H266" t="str">
            <v>SUB-TOTAL</v>
          </cell>
          <cell r="I266">
            <v>54174</v>
          </cell>
        </row>
        <row r="267">
          <cell r="C267"/>
          <cell r="D267"/>
          <cell r="E267"/>
          <cell r="F267"/>
          <cell r="G267"/>
          <cell r="H267"/>
          <cell r="I267"/>
        </row>
        <row r="268">
          <cell r="C268"/>
          <cell r="D268"/>
          <cell r="E268"/>
          <cell r="F268"/>
          <cell r="G268"/>
          <cell r="H268"/>
          <cell r="I268"/>
        </row>
        <row r="269">
          <cell r="C269"/>
          <cell r="D269"/>
          <cell r="E269"/>
          <cell r="F269"/>
          <cell r="G269"/>
          <cell r="H269"/>
          <cell r="I269"/>
        </row>
        <row r="270">
          <cell r="C270" t="str">
            <v>DESCRIPCION</v>
          </cell>
          <cell r="D270"/>
          <cell r="E270" t="str">
            <v>DISTANCIA</v>
          </cell>
          <cell r="F270" t="str">
            <v>UND</v>
          </cell>
          <cell r="G270" t="str">
            <v>PRECIO-UNIT</v>
          </cell>
          <cell r="H270" t="str">
            <v>CANT</v>
          </cell>
          <cell r="I270" t="str">
            <v>VALOR</v>
          </cell>
        </row>
        <row r="271">
          <cell r="C271" t="str">
            <v xml:space="preserve"> </v>
          </cell>
          <cell r="D271"/>
          <cell r="E271"/>
          <cell r="F271" t="str">
            <v xml:space="preserve"> </v>
          </cell>
          <cell r="G271" t="str">
            <v xml:space="preserve"> </v>
          </cell>
          <cell r="H271"/>
          <cell r="I271" t="str">
            <v xml:space="preserve"> </v>
          </cell>
        </row>
        <row r="272">
          <cell r="C272" t="str">
            <v xml:space="preserve"> </v>
          </cell>
          <cell r="D272"/>
          <cell r="E272"/>
          <cell r="F272" t="str">
            <v xml:space="preserve"> </v>
          </cell>
          <cell r="G272" t="str">
            <v xml:space="preserve"> </v>
          </cell>
          <cell r="H272"/>
          <cell r="I272" t="str">
            <v xml:space="preserve"> </v>
          </cell>
        </row>
        <row r="273">
          <cell r="C273" t="str">
            <v xml:space="preserve"> </v>
          </cell>
          <cell r="D273"/>
          <cell r="E273"/>
          <cell r="F273" t="str">
            <v xml:space="preserve"> </v>
          </cell>
          <cell r="G273" t="str">
            <v xml:space="preserve"> </v>
          </cell>
          <cell r="H273"/>
          <cell r="I273" t="str">
            <v xml:space="preserve"> </v>
          </cell>
        </row>
        <row r="274">
          <cell r="C274" t="str">
            <v xml:space="preserve"> </v>
          </cell>
          <cell r="D274"/>
          <cell r="E274"/>
          <cell r="F274" t="str">
            <v xml:space="preserve"> </v>
          </cell>
          <cell r="G274" t="str">
            <v xml:space="preserve"> </v>
          </cell>
          <cell r="H274"/>
          <cell r="I274" t="str">
            <v xml:space="preserve"> </v>
          </cell>
        </row>
        <row r="275">
          <cell r="C275" t="str">
            <v xml:space="preserve"> </v>
          </cell>
          <cell r="D275"/>
          <cell r="E275"/>
          <cell r="F275" t="str">
            <v xml:space="preserve"> </v>
          </cell>
          <cell r="G275" t="str">
            <v xml:space="preserve"> </v>
          </cell>
          <cell r="H275"/>
          <cell r="I275" t="str">
            <v xml:space="preserve"> </v>
          </cell>
        </row>
        <row r="276">
          <cell r="C276" t="str">
            <v xml:space="preserve"> </v>
          </cell>
          <cell r="D276"/>
          <cell r="E276"/>
          <cell r="F276" t="str">
            <v xml:space="preserve"> </v>
          </cell>
          <cell r="G276" t="str">
            <v xml:space="preserve"> </v>
          </cell>
          <cell r="H276"/>
          <cell r="I276" t="str">
            <v xml:space="preserve"> </v>
          </cell>
        </row>
        <row r="277">
          <cell r="C277"/>
          <cell r="D277"/>
          <cell r="E277"/>
          <cell r="F277"/>
          <cell r="G277"/>
          <cell r="H277" t="str">
            <v>SUB-TOTAL</v>
          </cell>
          <cell r="I277">
            <v>0</v>
          </cell>
        </row>
        <row r="278">
          <cell r="C278"/>
          <cell r="D278"/>
          <cell r="E278"/>
          <cell r="F278"/>
          <cell r="G278"/>
          <cell r="H278"/>
          <cell r="I278"/>
        </row>
        <row r="279">
          <cell r="C279"/>
          <cell r="D279"/>
          <cell r="E279"/>
          <cell r="F279"/>
          <cell r="G279"/>
          <cell r="H279"/>
          <cell r="I279"/>
        </row>
        <row r="280">
          <cell r="C280"/>
          <cell r="D280"/>
          <cell r="E280"/>
          <cell r="F280"/>
          <cell r="G280"/>
          <cell r="H280"/>
          <cell r="I280"/>
        </row>
        <row r="281">
          <cell r="C281" t="str">
            <v>TRABAJADOR</v>
          </cell>
          <cell r="D281"/>
          <cell r="E281" t="str">
            <v>UND</v>
          </cell>
          <cell r="F281" t="str">
            <v>PRECIO-UNIT</v>
          </cell>
          <cell r="G281" t="str">
            <v>CANT</v>
          </cell>
          <cell r="H281" t="str">
            <v>RENDIMIENTO</v>
          </cell>
          <cell r="I281" t="str">
            <v>VALOR</v>
          </cell>
        </row>
        <row r="282">
          <cell r="C282" t="str">
            <v>CUADRILLA A (1 Oficial + 1 Ayudante)</v>
          </cell>
          <cell r="D282"/>
          <cell r="E282" t="str">
            <v>DIA</v>
          </cell>
          <cell r="F282">
            <v>152440</v>
          </cell>
          <cell r="G282">
            <v>1</v>
          </cell>
          <cell r="H282">
            <v>40</v>
          </cell>
          <cell r="I282">
            <v>3811</v>
          </cell>
        </row>
        <row r="283">
          <cell r="C283" t="str">
            <v xml:space="preserve"> </v>
          </cell>
          <cell r="D283"/>
          <cell r="E283" t="str">
            <v xml:space="preserve"> </v>
          </cell>
          <cell r="F283" t="str">
            <v xml:space="preserve"> </v>
          </cell>
          <cell r="G283"/>
          <cell r="H283"/>
          <cell r="I283" t="str">
            <v xml:space="preserve"> </v>
          </cell>
        </row>
        <row r="284">
          <cell r="C284" t="str">
            <v xml:space="preserve"> </v>
          </cell>
          <cell r="D284"/>
          <cell r="E284" t="str">
            <v xml:space="preserve"> </v>
          </cell>
          <cell r="F284" t="str">
            <v xml:space="preserve"> </v>
          </cell>
          <cell r="G284"/>
          <cell r="H284"/>
          <cell r="I284" t="str">
            <v xml:space="preserve"> </v>
          </cell>
        </row>
        <row r="285">
          <cell r="C285" t="str">
            <v xml:space="preserve"> </v>
          </cell>
          <cell r="D285"/>
          <cell r="E285" t="str">
            <v xml:space="preserve"> </v>
          </cell>
          <cell r="F285" t="str">
            <v xml:space="preserve"> </v>
          </cell>
          <cell r="G285"/>
          <cell r="H285"/>
          <cell r="I285" t="str">
            <v xml:space="preserve"> </v>
          </cell>
        </row>
        <row r="286">
          <cell r="C286" t="str">
            <v xml:space="preserve"> </v>
          </cell>
          <cell r="D286"/>
          <cell r="E286" t="str">
            <v xml:space="preserve"> </v>
          </cell>
          <cell r="F286" t="str">
            <v xml:space="preserve"> </v>
          </cell>
          <cell r="G286"/>
          <cell r="H286"/>
          <cell r="I286" t="str">
            <v xml:space="preserve"> </v>
          </cell>
        </row>
        <row r="287">
          <cell r="C287" t="str">
            <v xml:space="preserve"> </v>
          </cell>
          <cell r="D287"/>
          <cell r="E287" t="str">
            <v xml:space="preserve"> </v>
          </cell>
          <cell r="F287" t="str">
            <v xml:space="preserve"> </v>
          </cell>
          <cell r="G287"/>
          <cell r="H287"/>
          <cell r="I287" t="str">
            <v xml:space="preserve"> </v>
          </cell>
        </row>
        <row r="288">
          <cell r="C288"/>
          <cell r="D288"/>
          <cell r="E288"/>
          <cell r="F288"/>
          <cell r="G288"/>
          <cell r="H288" t="str">
            <v>SUB-TOTAL</v>
          </cell>
          <cell r="I288">
            <v>3811</v>
          </cell>
        </row>
        <row r="289">
          <cell r="C289"/>
          <cell r="D289"/>
          <cell r="E289"/>
          <cell r="F289"/>
          <cell r="G289"/>
          <cell r="H289"/>
          <cell r="I289"/>
        </row>
        <row r="290">
          <cell r="C290"/>
          <cell r="D290"/>
          <cell r="E290"/>
          <cell r="F290"/>
          <cell r="G290"/>
          <cell r="H290" t="str">
            <v>TOTAL UNITARIO</v>
          </cell>
          <cell r="I290">
            <v>59266</v>
          </cell>
        </row>
        <row r="291">
          <cell r="C291"/>
          <cell r="D291"/>
          <cell r="E291"/>
          <cell r="F291"/>
          <cell r="G291"/>
          <cell r="H291"/>
          <cell r="I291"/>
        </row>
        <row r="292">
          <cell r="C292"/>
          <cell r="D292"/>
          <cell r="E292"/>
          <cell r="F292"/>
          <cell r="G292"/>
          <cell r="H292"/>
          <cell r="I292"/>
        </row>
        <row r="293">
          <cell r="C293"/>
          <cell r="D293"/>
          <cell r="E293"/>
          <cell r="F293"/>
          <cell r="G293"/>
          <cell r="H293"/>
          <cell r="I293"/>
        </row>
        <row r="294">
          <cell r="C294"/>
          <cell r="D294"/>
          <cell r="E294" t="str">
            <v>NUEVO BLOQUE ADMINISTRATIVO USCO
SEDE LA PLATA</v>
          </cell>
          <cell r="F294"/>
          <cell r="G294"/>
          <cell r="H294"/>
          <cell r="I294"/>
        </row>
        <row r="295">
          <cell r="C295"/>
          <cell r="D295"/>
          <cell r="E295" t="str">
            <v>CONTRUCCIÓN INFRAESTRUCTURA</v>
          </cell>
          <cell r="F295"/>
          <cell r="G295"/>
          <cell r="H295"/>
          <cell r="I295"/>
        </row>
        <row r="296">
          <cell r="C296"/>
          <cell r="D296"/>
          <cell r="E296"/>
          <cell r="F296"/>
          <cell r="G296"/>
          <cell r="H296"/>
          <cell r="I296"/>
        </row>
        <row r="297">
          <cell r="C297" t="str">
            <v>ANALISIS DE PRECIOS UNITARIOS</v>
          </cell>
          <cell r="D297"/>
          <cell r="E297"/>
          <cell r="F297"/>
          <cell r="G297"/>
          <cell r="H297"/>
          <cell r="I297"/>
        </row>
        <row r="298">
          <cell r="C298">
            <v>5</v>
          </cell>
          <cell r="D298" t="str">
            <v>CUBIERTA</v>
          </cell>
          <cell r="E298"/>
          <cell r="F298" t="str">
            <v xml:space="preserve">UNIDAD: </v>
          </cell>
          <cell r="G298" t="str">
            <v>Und</v>
          </cell>
          <cell r="H298" t="str">
            <v>FECHA:</v>
          </cell>
          <cell r="I298"/>
        </row>
        <row r="299">
          <cell r="C299"/>
          <cell r="D299"/>
          <cell r="E299"/>
          <cell r="F299"/>
          <cell r="G299"/>
          <cell r="H299"/>
          <cell r="I299"/>
        </row>
        <row r="300">
          <cell r="C300">
            <v>44352</v>
          </cell>
          <cell r="D300" t="str">
            <v>ACTIVIDAD:</v>
          </cell>
          <cell r="E300" t="str">
            <v>Platinas 80mm x 200mm x 3/16"</v>
          </cell>
          <cell r="F300"/>
          <cell r="G300"/>
          <cell r="H300" t="str">
            <v>VALOR:</v>
          </cell>
          <cell r="I300">
            <v>28869</v>
          </cell>
        </row>
        <row r="301">
          <cell r="C301"/>
          <cell r="D301"/>
          <cell r="E301"/>
          <cell r="F301"/>
          <cell r="G301"/>
          <cell r="H301"/>
          <cell r="I301"/>
        </row>
        <row r="302">
          <cell r="C302"/>
          <cell r="D302"/>
          <cell r="E302"/>
          <cell r="F302"/>
          <cell r="G302"/>
          <cell r="H302"/>
          <cell r="I302"/>
        </row>
        <row r="303">
          <cell r="C303"/>
          <cell r="D303"/>
          <cell r="E303"/>
          <cell r="F303"/>
          <cell r="G303"/>
          <cell r="H303"/>
          <cell r="I303"/>
        </row>
        <row r="304">
          <cell r="C304" t="str">
            <v>DESCRIPCION</v>
          </cell>
          <cell r="D304"/>
          <cell r="E304"/>
          <cell r="F304" t="str">
            <v>UND</v>
          </cell>
          <cell r="G304" t="str">
            <v>PRECIO-UNIT</v>
          </cell>
          <cell r="H304" t="str">
            <v>RENDIMIENTO</v>
          </cell>
          <cell r="I304" t="str">
            <v>VALOR</v>
          </cell>
        </row>
        <row r="305">
          <cell r="C305" t="str">
            <v>Herramienta menor</v>
          </cell>
          <cell r="D305"/>
          <cell r="E305"/>
          <cell r="F305" t="str">
            <v>%</v>
          </cell>
          <cell r="G305">
            <v>3049</v>
          </cell>
          <cell r="H305">
            <v>0.05</v>
          </cell>
          <cell r="I305">
            <v>152</v>
          </cell>
        </row>
        <row r="306">
          <cell r="C306" t="str">
            <v>Andamio tubular certificado  1,5x1,5 secciones</v>
          </cell>
          <cell r="D306"/>
          <cell r="E306"/>
          <cell r="F306" t="str">
            <v>Día</v>
          </cell>
          <cell r="G306">
            <v>6500</v>
          </cell>
          <cell r="H306">
            <v>50</v>
          </cell>
          <cell r="I306">
            <v>130</v>
          </cell>
        </row>
        <row r="307">
          <cell r="C307" t="str">
            <v>Equipo de corte y soldadura</v>
          </cell>
          <cell r="D307"/>
          <cell r="E307"/>
          <cell r="F307" t="str">
            <v>Hr</v>
          </cell>
          <cell r="G307">
            <v>12000</v>
          </cell>
          <cell r="H307">
            <v>13</v>
          </cell>
          <cell r="I307">
            <v>923</v>
          </cell>
        </row>
        <row r="308">
          <cell r="C308" t="str">
            <v xml:space="preserve"> </v>
          </cell>
          <cell r="D308"/>
          <cell r="E308"/>
          <cell r="F308" t="str">
            <v xml:space="preserve"> </v>
          </cell>
          <cell r="G308" t="str">
            <v xml:space="preserve"> </v>
          </cell>
          <cell r="H308"/>
          <cell r="I308" t="str">
            <v xml:space="preserve"> </v>
          </cell>
        </row>
        <row r="309">
          <cell r="C309" t="str">
            <v xml:space="preserve"> </v>
          </cell>
          <cell r="D309"/>
          <cell r="E309"/>
          <cell r="F309" t="str">
            <v xml:space="preserve"> </v>
          </cell>
          <cell r="G309" t="str">
            <v xml:space="preserve"> </v>
          </cell>
          <cell r="H309" t="str">
            <v xml:space="preserve"> </v>
          </cell>
          <cell r="I309" t="str">
            <v xml:space="preserve"> </v>
          </cell>
        </row>
        <row r="310">
          <cell r="C310" t="str">
            <v xml:space="preserve"> </v>
          </cell>
          <cell r="D310"/>
          <cell r="E310"/>
          <cell r="F310" t="str">
            <v xml:space="preserve"> </v>
          </cell>
          <cell r="G310" t="str">
            <v xml:space="preserve"> </v>
          </cell>
          <cell r="H310"/>
          <cell r="I310" t="str">
            <v xml:space="preserve"> </v>
          </cell>
        </row>
        <row r="311">
          <cell r="C311"/>
          <cell r="D311"/>
          <cell r="E311"/>
          <cell r="F311"/>
          <cell r="G311"/>
          <cell r="H311" t="str">
            <v>SUB-TOTAL</v>
          </cell>
          <cell r="I311">
            <v>1205</v>
          </cell>
        </row>
        <row r="312">
          <cell r="C312"/>
          <cell r="D312"/>
          <cell r="E312"/>
          <cell r="F312"/>
          <cell r="G312"/>
          <cell r="H312"/>
          <cell r="I312"/>
        </row>
        <row r="313">
          <cell r="C313"/>
          <cell r="D313"/>
          <cell r="E313"/>
          <cell r="F313"/>
          <cell r="G313"/>
          <cell r="H313"/>
          <cell r="I313"/>
        </row>
        <row r="314">
          <cell r="C314"/>
          <cell r="D314"/>
          <cell r="E314"/>
          <cell r="F314"/>
          <cell r="G314"/>
          <cell r="H314"/>
          <cell r="I314"/>
        </row>
        <row r="315">
          <cell r="C315" t="str">
            <v>DESCRIPCION</v>
          </cell>
          <cell r="D315"/>
          <cell r="E315"/>
          <cell r="F315" t="str">
            <v>UND</v>
          </cell>
          <cell r="G315" t="str">
            <v>PRECIO-UNIT</v>
          </cell>
          <cell r="H315" t="str">
            <v>CANT</v>
          </cell>
          <cell r="I315" t="str">
            <v>VALOR</v>
          </cell>
        </row>
        <row r="316">
          <cell r="C316" t="str">
            <v>Platina de E = 0,009 m. en acero láminado de 15 x 25 cm.</v>
          </cell>
          <cell r="D316"/>
          <cell r="E316"/>
          <cell r="F316" t="str">
            <v>Und</v>
          </cell>
          <cell r="G316">
            <v>21041</v>
          </cell>
          <cell r="H316">
            <v>1</v>
          </cell>
          <cell r="I316">
            <v>21041</v>
          </cell>
        </row>
        <row r="317">
          <cell r="C317" t="str">
            <v>Pintura anticorrosiva</v>
          </cell>
          <cell r="D317"/>
          <cell r="E317"/>
          <cell r="F317" t="str">
            <v>Gal</v>
          </cell>
          <cell r="G317">
            <v>43000</v>
          </cell>
          <cell r="H317">
            <v>7.0000000000000007E-2</v>
          </cell>
          <cell r="I317">
            <v>3010</v>
          </cell>
        </row>
        <row r="318">
          <cell r="C318" t="str">
            <v>Disolvente para pintura</v>
          </cell>
          <cell r="D318"/>
          <cell r="E318"/>
          <cell r="F318" t="str">
            <v>Lt</v>
          </cell>
          <cell r="G318">
            <v>10450</v>
          </cell>
          <cell r="H318">
            <v>0.03</v>
          </cell>
          <cell r="I318">
            <v>314</v>
          </cell>
        </row>
        <row r="319">
          <cell r="C319" t="str">
            <v>Lija de agua No. 280</v>
          </cell>
          <cell r="D319"/>
          <cell r="E319"/>
          <cell r="F319" t="str">
            <v>Und</v>
          </cell>
          <cell r="G319">
            <v>1000</v>
          </cell>
          <cell r="H319">
            <v>0.25</v>
          </cell>
          <cell r="I319">
            <v>250</v>
          </cell>
        </row>
        <row r="320">
          <cell r="C320" t="str">
            <v xml:space="preserve"> </v>
          </cell>
          <cell r="D320"/>
          <cell r="E320"/>
          <cell r="F320" t="str">
            <v xml:space="preserve"> </v>
          </cell>
          <cell r="G320" t="str">
            <v xml:space="preserve"> </v>
          </cell>
          <cell r="H320"/>
          <cell r="I320" t="str">
            <v xml:space="preserve"> </v>
          </cell>
        </row>
        <row r="321">
          <cell r="C321" t="str">
            <v xml:space="preserve"> </v>
          </cell>
          <cell r="D321"/>
          <cell r="E321"/>
          <cell r="F321" t="str">
            <v xml:space="preserve"> </v>
          </cell>
          <cell r="G321" t="str">
            <v xml:space="preserve"> </v>
          </cell>
          <cell r="H321"/>
          <cell r="I321" t="str">
            <v xml:space="preserve"> </v>
          </cell>
        </row>
        <row r="322">
          <cell r="C322"/>
          <cell r="D322"/>
          <cell r="E322"/>
          <cell r="F322"/>
          <cell r="G322"/>
          <cell r="H322" t="str">
            <v>SUB-TOTAL</v>
          </cell>
          <cell r="I322">
            <v>24615</v>
          </cell>
        </row>
        <row r="323">
          <cell r="C323"/>
          <cell r="D323"/>
          <cell r="E323"/>
          <cell r="F323"/>
          <cell r="G323"/>
          <cell r="H323"/>
          <cell r="I323"/>
        </row>
        <row r="324">
          <cell r="C324"/>
          <cell r="D324"/>
          <cell r="E324"/>
          <cell r="F324"/>
          <cell r="G324"/>
          <cell r="H324"/>
          <cell r="I324"/>
        </row>
        <row r="325">
          <cell r="C325"/>
          <cell r="D325"/>
          <cell r="E325"/>
          <cell r="F325"/>
          <cell r="G325"/>
          <cell r="H325"/>
          <cell r="I325"/>
        </row>
        <row r="326">
          <cell r="C326" t="str">
            <v>DESCRIPCION</v>
          </cell>
          <cell r="D326"/>
          <cell r="E326" t="str">
            <v>DISTANCIA</v>
          </cell>
          <cell r="F326" t="str">
            <v>UND</v>
          </cell>
          <cell r="G326" t="str">
            <v>PRECIO-UNIT</v>
          </cell>
          <cell r="H326" t="str">
            <v>CANT</v>
          </cell>
          <cell r="I326" t="str">
            <v>VALOR</v>
          </cell>
        </row>
        <row r="327">
          <cell r="C327" t="str">
            <v xml:space="preserve"> </v>
          </cell>
          <cell r="D327"/>
          <cell r="E327"/>
          <cell r="F327" t="str">
            <v xml:space="preserve"> </v>
          </cell>
          <cell r="G327" t="str">
            <v xml:space="preserve"> </v>
          </cell>
          <cell r="H327"/>
          <cell r="I327" t="str">
            <v xml:space="preserve"> </v>
          </cell>
        </row>
        <row r="328">
          <cell r="C328" t="str">
            <v xml:space="preserve"> </v>
          </cell>
          <cell r="D328"/>
          <cell r="E328"/>
          <cell r="F328" t="str">
            <v xml:space="preserve"> </v>
          </cell>
          <cell r="G328" t="str">
            <v xml:space="preserve"> </v>
          </cell>
          <cell r="H328"/>
          <cell r="I328" t="str">
            <v xml:space="preserve"> </v>
          </cell>
        </row>
        <row r="329">
          <cell r="C329" t="str">
            <v xml:space="preserve"> </v>
          </cell>
          <cell r="D329"/>
          <cell r="E329"/>
          <cell r="F329" t="str">
            <v xml:space="preserve"> </v>
          </cell>
          <cell r="G329" t="str">
            <v xml:space="preserve"> </v>
          </cell>
          <cell r="H329"/>
          <cell r="I329" t="str">
            <v xml:space="preserve"> </v>
          </cell>
        </row>
        <row r="330">
          <cell r="C330" t="str">
            <v xml:space="preserve"> </v>
          </cell>
          <cell r="D330"/>
          <cell r="E330"/>
          <cell r="F330" t="str">
            <v xml:space="preserve"> </v>
          </cell>
          <cell r="G330" t="str">
            <v xml:space="preserve"> </v>
          </cell>
          <cell r="H330"/>
          <cell r="I330" t="str">
            <v xml:space="preserve"> </v>
          </cell>
        </row>
        <row r="331">
          <cell r="C331" t="str">
            <v xml:space="preserve"> </v>
          </cell>
          <cell r="D331"/>
          <cell r="E331"/>
          <cell r="F331" t="str">
            <v xml:space="preserve"> </v>
          </cell>
          <cell r="G331" t="str">
            <v xml:space="preserve"> </v>
          </cell>
          <cell r="H331"/>
          <cell r="I331" t="str">
            <v xml:space="preserve"> </v>
          </cell>
        </row>
        <row r="332">
          <cell r="C332" t="str">
            <v xml:space="preserve"> </v>
          </cell>
          <cell r="D332"/>
          <cell r="E332"/>
          <cell r="F332" t="str">
            <v xml:space="preserve"> </v>
          </cell>
          <cell r="G332" t="str">
            <v xml:space="preserve"> </v>
          </cell>
          <cell r="H332"/>
          <cell r="I332" t="str">
            <v xml:space="preserve"> </v>
          </cell>
        </row>
        <row r="333">
          <cell r="C333"/>
          <cell r="D333"/>
          <cell r="E333"/>
          <cell r="F333"/>
          <cell r="G333"/>
          <cell r="H333" t="str">
            <v>SUB-TOTAL</v>
          </cell>
          <cell r="I333">
            <v>0</v>
          </cell>
        </row>
        <row r="334">
          <cell r="C334"/>
          <cell r="D334"/>
          <cell r="E334"/>
          <cell r="F334"/>
          <cell r="G334"/>
          <cell r="H334"/>
          <cell r="I334"/>
        </row>
        <row r="335">
          <cell r="C335"/>
          <cell r="D335"/>
          <cell r="E335"/>
          <cell r="F335"/>
          <cell r="G335"/>
          <cell r="H335"/>
          <cell r="I335"/>
        </row>
        <row r="336">
          <cell r="C336"/>
          <cell r="D336"/>
          <cell r="E336"/>
          <cell r="F336"/>
          <cell r="G336"/>
          <cell r="H336"/>
          <cell r="I336"/>
        </row>
        <row r="337">
          <cell r="C337" t="str">
            <v>TRABAJADOR</v>
          </cell>
          <cell r="D337"/>
          <cell r="E337" t="str">
            <v>UND</v>
          </cell>
          <cell r="F337" t="str">
            <v>PRECIO-UNIT</v>
          </cell>
          <cell r="G337" t="str">
            <v>CANT</v>
          </cell>
          <cell r="H337" t="str">
            <v>RENDIMIENTO</v>
          </cell>
          <cell r="I337" t="str">
            <v>VALOR</v>
          </cell>
        </row>
        <row r="338">
          <cell r="C338" t="str">
            <v>CUADRILLA A (1 Oficial + 1 Ayudante)</v>
          </cell>
          <cell r="D338"/>
          <cell r="E338" t="str">
            <v>DIA</v>
          </cell>
          <cell r="F338">
            <v>152440</v>
          </cell>
          <cell r="G338">
            <v>1</v>
          </cell>
          <cell r="H338">
            <v>50</v>
          </cell>
          <cell r="I338">
            <v>3049</v>
          </cell>
        </row>
        <row r="339">
          <cell r="C339" t="str">
            <v xml:space="preserve"> </v>
          </cell>
          <cell r="D339"/>
          <cell r="E339" t="str">
            <v xml:space="preserve"> </v>
          </cell>
          <cell r="F339" t="str">
            <v xml:space="preserve"> </v>
          </cell>
          <cell r="G339"/>
          <cell r="H339"/>
          <cell r="I339" t="str">
            <v xml:space="preserve"> </v>
          </cell>
        </row>
        <row r="340">
          <cell r="C340" t="str">
            <v xml:space="preserve"> </v>
          </cell>
          <cell r="D340"/>
          <cell r="E340" t="str">
            <v xml:space="preserve"> </v>
          </cell>
          <cell r="F340" t="str">
            <v xml:space="preserve"> </v>
          </cell>
          <cell r="G340"/>
          <cell r="H340"/>
          <cell r="I340" t="str">
            <v xml:space="preserve"> </v>
          </cell>
        </row>
        <row r="341">
          <cell r="C341" t="str">
            <v xml:space="preserve"> </v>
          </cell>
          <cell r="D341"/>
          <cell r="E341" t="str">
            <v xml:space="preserve"> </v>
          </cell>
          <cell r="F341" t="str">
            <v xml:space="preserve"> </v>
          </cell>
          <cell r="G341"/>
          <cell r="H341"/>
          <cell r="I341" t="str">
            <v xml:space="preserve"> </v>
          </cell>
        </row>
        <row r="342">
          <cell r="C342" t="str">
            <v xml:space="preserve"> </v>
          </cell>
          <cell r="D342"/>
          <cell r="E342" t="str">
            <v xml:space="preserve"> </v>
          </cell>
          <cell r="F342" t="str">
            <v xml:space="preserve"> </v>
          </cell>
          <cell r="G342"/>
          <cell r="H342"/>
          <cell r="I342" t="str">
            <v xml:space="preserve"> </v>
          </cell>
        </row>
        <row r="343">
          <cell r="C343" t="str">
            <v xml:space="preserve"> </v>
          </cell>
          <cell r="D343"/>
          <cell r="E343" t="str">
            <v xml:space="preserve"> </v>
          </cell>
          <cell r="F343" t="str">
            <v xml:space="preserve"> </v>
          </cell>
          <cell r="G343"/>
          <cell r="H343"/>
          <cell r="I343" t="str">
            <v xml:space="preserve"> </v>
          </cell>
        </row>
        <row r="344">
          <cell r="C344"/>
          <cell r="D344"/>
          <cell r="E344"/>
          <cell r="F344"/>
          <cell r="G344"/>
          <cell r="H344" t="str">
            <v>SUB-TOTAL</v>
          </cell>
          <cell r="I344">
            <v>3049</v>
          </cell>
        </row>
        <row r="345">
          <cell r="C345"/>
          <cell r="D345"/>
          <cell r="E345"/>
          <cell r="F345"/>
          <cell r="G345"/>
          <cell r="H345"/>
          <cell r="I345"/>
        </row>
        <row r="346">
          <cell r="C346"/>
          <cell r="D346"/>
          <cell r="E346"/>
          <cell r="F346"/>
          <cell r="G346"/>
          <cell r="H346" t="str">
            <v>TOTAL UNITARIO</v>
          </cell>
          <cell r="I346">
            <v>28869</v>
          </cell>
        </row>
        <row r="347">
          <cell r="C347"/>
          <cell r="D347"/>
          <cell r="E347"/>
          <cell r="F347"/>
          <cell r="G347"/>
          <cell r="H347"/>
          <cell r="I347"/>
        </row>
        <row r="348">
          <cell r="C348"/>
          <cell r="D348"/>
          <cell r="E348"/>
          <cell r="F348"/>
          <cell r="G348"/>
          <cell r="H348"/>
          <cell r="I348"/>
        </row>
        <row r="349">
          <cell r="C349"/>
          <cell r="D349"/>
          <cell r="E349"/>
          <cell r="F349"/>
          <cell r="G349"/>
          <cell r="H349"/>
          <cell r="I349"/>
        </row>
        <row r="350">
          <cell r="C350"/>
          <cell r="D350"/>
          <cell r="E350" t="str">
            <v>NUEVO BLOQUE ADMINISTRATIVO USCO
SEDE LA PLATA</v>
          </cell>
          <cell r="F350"/>
          <cell r="G350"/>
          <cell r="H350"/>
          <cell r="I350"/>
        </row>
        <row r="351">
          <cell r="C351"/>
          <cell r="D351"/>
          <cell r="E351" t="str">
            <v>CONTRUCCIÓN INFRAESTRUCTURA</v>
          </cell>
          <cell r="F351"/>
          <cell r="G351"/>
          <cell r="H351"/>
          <cell r="I351"/>
        </row>
        <row r="352">
          <cell r="C352"/>
          <cell r="D352"/>
          <cell r="E352"/>
          <cell r="F352"/>
          <cell r="G352"/>
          <cell r="H352"/>
          <cell r="I352"/>
        </row>
        <row r="353">
          <cell r="C353" t="str">
            <v>ANALISIS DE PRECIOS UNITARIOS</v>
          </cell>
          <cell r="D353"/>
          <cell r="E353"/>
          <cell r="F353"/>
          <cell r="G353"/>
          <cell r="H353"/>
          <cell r="I353"/>
        </row>
        <row r="354">
          <cell r="C354"/>
          <cell r="D354"/>
          <cell r="E354"/>
          <cell r="F354"/>
          <cell r="G354"/>
          <cell r="H354"/>
          <cell r="I354"/>
        </row>
        <row r="355">
          <cell r="C355"/>
          <cell r="D355"/>
          <cell r="E355"/>
          <cell r="F355"/>
          <cell r="G355"/>
          <cell r="H355"/>
          <cell r="I355"/>
        </row>
        <row r="356">
          <cell r="C356">
            <v>5</v>
          </cell>
          <cell r="D356" t="str">
            <v>CUBIERTA</v>
          </cell>
          <cell r="E356"/>
          <cell r="F356" t="str">
            <v xml:space="preserve">UNIDAD: </v>
          </cell>
          <cell r="G356" t="str">
            <v>ml</v>
          </cell>
          <cell r="H356" t="str">
            <v>FECHA:</v>
          </cell>
          <cell r="I356"/>
        </row>
        <row r="357">
          <cell r="C357"/>
          <cell r="D357"/>
          <cell r="E357"/>
          <cell r="F357"/>
          <cell r="G357"/>
          <cell r="H357"/>
          <cell r="I357"/>
        </row>
        <row r="358">
          <cell r="C358">
            <v>44382</v>
          </cell>
          <cell r="D358" t="str">
            <v>ACTIVIDAD:</v>
          </cell>
          <cell r="E358" t="str">
            <v>Correa metálica P9-14. Incluye: soldadura, pintura y todo lo necesario para su correcta instalación.</v>
          </cell>
          <cell r="F358"/>
          <cell r="G358"/>
          <cell r="H358" t="str">
            <v>VALOR:</v>
          </cell>
          <cell r="I358">
            <v>47967</v>
          </cell>
        </row>
        <row r="359">
          <cell r="C359"/>
          <cell r="D359"/>
          <cell r="E359"/>
          <cell r="F359"/>
          <cell r="G359"/>
          <cell r="H359"/>
          <cell r="I359"/>
        </row>
        <row r="360">
          <cell r="C360"/>
          <cell r="D360"/>
          <cell r="E360"/>
          <cell r="F360"/>
          <cell r="G360"/>
          <cell r="H360"/>
          <cell r="I360"/>
        </row>
        <row r="361">
          <cell r="C361"/>
          <cell r="D361"/>
          <cell r="E361"/>
          <cell r="F361"/>
          <cell r="G361"/>
          <cell r="H361"/>
          <cell r="I361"/>
        </row>
        <row r="362">
          <cell r="C362" t="str">
            <v>DESCRIPCION</v>
          </cell>
          <cell r="D362"/>
          <cell r="E362"/>
          <cell r="F362" t="str">
            <v>UND</v>
          </cell>
          <cell r="G362" t="str">
            <v>PRECIO-UNIT</v>
          </cell>
          <cell r="H362" t="str">
            <v>RENDIMIENTO</v>
          </cell>
          <cell r="I362" t="str">
            <v>VALOR</v>
          </cell>
        </row>
        <row r="363">
          <cell r="C363" t="str">
            <v>Herramienta menor</v>
          </cell>
          <cell r="D363"/>
          <cell r="E363"/>
          <cell r="F363" t="str">
            <v>%</v>
          </cell>
          <cell r="G363">
            <v>6098</v>
          </cell>
          <cell r="H363">
            <v>0.05</v>
          </cell>
          <cell r="I363">
            <v>305</v>
          </cell>
        </row>
        <row r="364">
          <cell r="C364" t="str">
            <v>Andamio tubular certificado  1,5x1,5 secciones</v>
          </cell>
          <cell r="D364"/>
          <cell r="E364"/>
          <cell r="F364" t="str">
            <v>Día</v>
          </cell>
          <cell r="G364">
            <v>6500</v>
          </cell>
          <cell r="H364">
            <v>50</v>
          </cell>
          <cell r="I364">
            <v>130</v>
          </cell>
        </row>
        <row r="365">
          <cell r="C365" t="str">
            <v>Equipo de corte y soldadura</v>
          </cell>
          <cell r="D365"/>
          <cell r="E365"/>
          <cell r="F365" t="str">
            <v>Hr</v>
          </cell>
          <cell r="G365">
            <v>12000</v>
          </cell>
          <cell r="H365">
            <v>12.5</v>
          </cell>
          <cell r="I365">
            <v>960</v>
          </cell>
        </row>
        <row r="366">
          <cell r="C366" t="str">
            <v xml:space="preserve"> </v>
          </cell>
          <cell r="D366"/>
          <cell r="E366"/>
          <cell r="F366" t="str">
            <v xml:space="preserve"> </v>
          </cell>
          <cell r="G366" t="str">
            <v xml:space="preserve"> </v>
          </cell>
          <cell r="H366"/>
          <cell r="I366" t="str">
            <v xml:space="preserve"> </v>
          </cell>
        </row>
        <row r="367">
          <cell r="C367" t="str">
            <v xml:space="preserve"> </v>
          </cell>
          <cell r="D367"/>
          <cell r="E367"/>
          <cell r="F367" t="str">
            <v xml:space="preserve"> </v>
          </cell>
          <cell r="G367" t="str">
            <v xml:space="preserve"> </v>
          </cell>
          <cell r="H367"/>
          <cell r="I367" t="str">
            <v xml:space="preserve"> </v>
          </cell>
        </row>
        <row r="368">
          <cell r="C368" t="str">
            <v xml:space="preserve"> </v>
          </cell>
          <cell r="D368"/>
          <cell r="E368"/>
          <cell r="F368" t="str">
            <v xml:space="preserve"> </v>
          </cell>
          <cell r="G368" t="str">
            <v xml:space="preserve"> </v>
          </cell>
          <cell r="H368"/>
          <cell r="I368" t="str">
            <v xml:space="preserve"> </v>
          </cell>
        </row>
        <row r="369">
          <cell r="C369"/>
          <cell r="D369"/>
          <cell r="E369"/>
          <cell r="F369"/>
          <cell r="G369"/>
          <cell r="H369" t="str">
            <v>SUB-TOTAL</v>
          </cell>
          <cell r="I369">
            <v>1395</v>
          </cell>
        </row>
        <row r="370">
          <cell r="C370"/>
          <cell r="D370"/>
          <cell r="E370"/>
          <cell r="F370"/>
          <cell r="G370"/>
          <cell r="H370"/>
          <cell r="I370"/>
        </row>
        <row r="371">
          <cell r="C371"/>
          <cell r="D371"/>
          <cell r="E371"/>
          <cell r="F371"/>
          <cell r="G371"/>
          <cell r="H371"/>
          <cell r="I371"/>
        </row>
        <row r="372">
          <cell r="C372"/>
          <cell r="D372"/>
          <cell r="E372"/>
          <cell r="F372"/>
          <cell r="G372"/>
          <cell r="H372"/>
          <cell r="I372"/>
        </row>
        <row r="373">
          <cell r="C373" t="str">
            <v>DESCRIPCION</v>
          </cell>
          <cell r="D373"/>
          <cell r="E373"/>
          <cell r="F373" t="str">
            <v>UND</v>
          </cell>
          <cell r="G373" t="str">
            <v>PRECIO-UNIT</v>
          </cell>
          <cell r="H373" t="str">
            <v>CANT</v>
          </cell>
          <cell r="I373" t="str">
            <v>VALOR</v>
          </cell>
        </row>
        <row r="374">
          <cell r="C374" t="str">
            <v>Correa metálica PHR-C 160x60x2 mm.</v>
          </cell>
          <cell r="D374"/>
          <cell r="E374"/>
          <cell r="F374" t="str">
            <v>ml</v>
          </cell>
          <cell r="G374">
            <v>35100</v>
          </cell>
          <cell r="H374">
            <v>1</v>
          </cell>
          <cell r="I374">
            <v>35100</v>
          </cell>
        </row>
        <row r="375">
          <cell r="C375" t="str">
            <v>Portacorreas</v>
          </cell>
          <cell r="D375"/>
          <cell r="E375"/>
          <cell r="F375" t="str">
            <v>Und</v>
          </cell>
          <cell r="G375">
            <v>10000</v>
          </cell>
          <cell r="H375">
            <v>0.18</v>
          </cell>
          <cell r="I375">
            <v>1800</v>
          </cell>
        </row>
        <row r="376">
          <cell r="C376" t="str">
            <v>Pintura anticorrosiva</v>
          </cell>
          <cell r="D376"/>
          <cell r="E376"/>
          <cell r="F376" t="str">
            <v>Gal</v>
          </cell>
          <cell r="G376">
            <v>43000</v>
          </cell>
          <cell r="H376">
            <v>7.0000000000000007E-2</v>
          </cell>
          <cell r="I376">
            <v>3010</v>
          </cell>
        </row>
        <row r="377">
          <cell r="C377" t="str">
            <v>Disolvente para pintura</v>
          </cell>
          <cell r="D377"/>
          <cell r="E377"/>
          <cell r="F377" t="str">
            <v>Lt</v>
          </cell>
          <cell r="G377">
            <v>10450</v>
          </cell>
          <cell r="H377">
            <v>0.03</v>
          </cell>
          <cell r="I377">
            <v>314</v>
          </cell>
        </row>
        <row r="378">
          <cell r="C378" t="str">
            <v>Lija de agua No. 280</v>
          </cell>
          <cell r="D378"/>
          <cell r="E378"/>
          <cell r="F378" t="str">
            <v>Und</v>
          </cell>
          <cell r="G378">
            <v>1000</v>
          </cell>
          <cell r="H378">
            <v>0.25</v>
          </cell>
          <cell r="I378">
            <v>250</v>
          </cell>
        </row>
        <row r="379">
          <cell r="C379" t="str">
            <v xml:space="preserve"> </v>
          </cell>
          <cell r="D379"/>
          <cell r="E379"/>
          <cell r="F379" t="str">
            <v xml:space="preserve"> </v>
          </cell>
          <cell r="G379" t="str">
            <v xml:space="preserve"> </v>
          </cell>
          <cell r="H379"/>
          <cell r="I379" t="str">
            <v xml:space="preserve"> </v>
          </cell>
        </row>
        <row r="380">
          <cell r="C380"/>
          <cell r="D380"/>
          <cell r="E380"/>
          <cell r="F380"/>
          <cell r="G380"/>
          <cell r="H380" t="str">
            <v>SUB-TOTAL</v>
          </cell>
          <cell r="I380">
            <v>40474</v>
          </cell>
        </row>
        <row r="381">
          <cell r="C381"/>
          <cell r="D381"/>
          <cell r="E381"/>
          <cell r="F381"/>
          <cell r="G381"/>
          <cell r="H381"/>
          <cell r="I381"/>
        </row>
        <row r="382">
          <cell r="C382"/>
          <cell r="D382"/>
          <cell r="E382"/>
          <cell r="F382"/>
          <cell r="G382"/>
          <cell r="H382"/>
          <cell r="I382"/>
        </row>
        <row r="383">
          <cell r="C383"/>
          <cell r="D383"/>
          <cell r="E383"/>
          <cell r="F383"/>
          <cell r="G383"/>
          <cell r="H383"/>
          <cell r="I383"/>
        </row>
        <row r="384">
          <cell r="C384" t="str">
            <v>DESCRIPCION</v>
          </cell>
          <cell r="D384"/>
          <cell r="E384" t="str">
            <v>DISTANCIA</v>
          </cell>
          <cell r="F384" t="str">
            <v>UND</v>
          </cell>
          <cell r="G384" t="str">
            <v>PRECIO-UNIT</v>
          </cell>
          <cell r="H384" t="str">
            <v>CANT</v>
          </cell>
          <cell r="I384" t="str">
            <v>VALOR</v>
          </cell>
        </row>
        <row r="385">
          <cell r="C385" t="str">
            <v xml:space="preserve"> </v>
          </cell>
          <cell r="D385"/>
          <cell r="E385"/>
          <cell r="F385" t="str">
            <v xml:space="preserve"> </v>
          </cell>
          <cell r="G385" t="str">
            <v xml:space="preserve"> </v>
          </cell>
          <cell r="H385"/>
          <cell r="I385" t="str">
            <v xml:space="preserve"> </v>
          </cell>
        </row>
        <row r="386">
          <cell r="C386" t="str">
            <v xml:space="preserve"> </v>
          </cell>
          <cell r="D386"/>
          <cell r="E386"/>
          <cell r="F386" t="str">
            <v xml:space="preserve"> </v>
          </cell>
          <cell r="G386" t="str">
            <v xml:space="preserve"> </v>
          </cell>
          <cell r="H386"/>
          <cell r="I386" t="str">
            <v xml:space="preserve"> </v>
          </cell>
        </row>
        <row r="387">
          <cell r="C387" t="str">
            <v xml:space="preserve"> </v>
          </cell>
          <cell r="D387"/>
          <cell r="E387"/>
          <cell r="F387" t="str">
            <v xml:space="preserve"> </v>
          </cell>
          <cell r="G387" t="str">
            <v xml:space="preserve"> </v>
          </cell>
          <cell r="H387"/>
          <cell r="I387" t="str">
            <v xml:space="preserve"> </v>
          </cell>
        </row>
        <row r="388">
          <cell r="C388" t="str">
            <v xml:space="preserve"> </v>
          </cell>
          <cell r="D388"/>
          <cell r="E388"/>
          <cell r="F388" t="str">
            <v xml:space="preserve"> </v>
          </cell>
          <cell r="G388" t="str">
            <v xml:space="preserve"> </v>
          </cell>
          <cell r="H388"/>
          <cell r="I388" t="str">
            <v xml:space="preserve"> </v>
          </cell>
        </row>
        <row r="389">
          <cell r="C389" t="str">
            <v xml:space="preserve"> </v>
          </cell>
          <cell r="D389"/>
          <cell r="E389"/>
          <cell r="F389" t="str">
            <v xml:space="preserve"> </v>
          </cell>
          <cell r="G389" t="str">
            <v xml:space="preserve"> </v>
          </cell>
          <cell r="H389"/>
          <cell r="I389" t="str">
            <v xml:space="preserve"> </v>
          </cell>
        </row>
        <row r="390">
          <cell r="C390" t="str">
            <v xml:space="preserve"> </v>
          </cell>
          <cell r="D390"/>
          <cell r="E390"/>
          <cell r="F390" t="str">
            <v xml:space="preserve"> </v>
          </cell>
          <cell r="G390" t="str">
            <v xml:space="preserve"> </v>
          </cell>
          <cell r="H390"/>
          <cell r="I390" t="str">
            <v xml:space="preserve"> </v>
          </cell>
        </row>
        <row r="391">
          <cell r="C391"/>
          <cell r="D391"/>
          <cell r="E391"/>
          <cell r="F391"/>
          <cell r="G391"/>
          <cell r="H391" t="str">
            <v>SUB-TOTAL</v>
          </cell>
          <cell r="I391">
            <v>0</v>
          </cell>
        </row>
        <row r="392">
          <cell r="C392"/>
          <cell r="D392"/>
          <cell r="E392"/>
          <cell r="F392"/>
          <cell r="G392"/>
          <cell r="H392"/>
          <cell r="I392"/>
        </row>
        <row r="393">
          <cell r="C393"/>
          <cell r="D393"/>
          <cell r="E393"/>
          <cell r="F393"/>
          <cell r="G393"/>
          <cell r="H393"/>
          <cell r="I393"/>
        </row>
        <row r="394">
          <cell r="C394"/>
          <cell r="D394"/>
          <cell r="E394"/>
          <cell r="F394"/>
          <cell r="G394"/>
          <cell r="H394"/>
          <cell r="I394"/>
        </row>
        <row r="395">
          <cell r="C395" t="str">
            <v>TRABAJADOR</v>
          </cell>
          <cell r="D395"/>
          <cell r="E395" t="str">
            <v>UND</v>
          </cell>
          <cell r="F395" t="str">
            <v>PRECIO-UNIT</v>
          </cell>
          <cell r="G395" t="str">
            <v>CANT</v>
          </cell>
          <cell r="H395" t="str">
            <v>RENDIMIENTO</v>
          </cell>
          <cell r="I395" t="str">
            <v>VALOR</v>
          </cell>
        </row>
        <row r="396">
          <cell r="C396" t="str">
            <v>CUADRILLA A (1 Oficial + 1 Ayudante)</v>
          </cell>
          <cell r="D396"/>
          <cell r="E396" t="str">
            <v>DIA</v>
          </cell>
          <cell r="F396">
            <v>152440</v>
          </cell>
          <cell r="G396">
            <v>1</v>
          </cell>
          <cell r="H396">
            <v>25</v>
          </cell>
          <cell r="I396">
            <v>6098</v>
          </cell>
        </row>
        <row r="397">
          <cell r="C397" t="str">
            <v xml:space="preserve"> </v>
          </cell>
          <cell r="D397"/>
          <cell r="E397" t="str">
            <v xml:space="preserve"> </v>
          </cell>
          <cell r="F397" t="str">
            <v xml:space="preserve"> </v>
          </cell>
          <cell r="G397"/>
          <cell r="H397"/>
          <cell r="I397" t="str">
            <v xml:space="preserve"> </v>
          </cell>
        </row>
        <row r="398">
          <cell r="C398" t="str">
            <v xml:space="preserve"> </v>
          </cell>
          <cell r="D398"/>
          <cell r="E398" t="str">
            <v xml:space="preserve"> </v>
          </cell>
          <cell r="F398" t="str">
            <v xml:space="preserve"> </v>
          </cell>
          <cell r="G398"/>
          <cell r="H398"/>
          <cell r="I398" t="str">
            <v xml:space="preserve"> </v>
          </cell>
        </row>
        <row r="399">
          <cell r="C399" t="str">
            <v xml:space="preserve"> </v>
          </cell>
          <cell r="D399"/>
          <cell r="E399" t="str">
            <v xml:space="preserve"> </v>
          </cell>
          <cell r="F399" t="str">
            <v xml:space="preserve"> </v>
          </cell>
          <cell r="G399"/>
          <cell r="H399"/>
          <cell r="I399" t="str">
            <v xml:space="preserve"> </v>
          </cell>
        </row>
        <row r="400">
          <cell r="C400" t="str">
            <v xml:space="preserve"> </v>
          </cell>
          <cell r="D400"/>
          <cell r="E400" t="str">
            <v xml:space="preserve"> </v>
          </cell>
          <cell r="F400" t="str">
            <v xml:space="preserve"> </v>
          </cell>
          <cell r="G400"/>
          <cell r="H400"/>
          <cell r="I400" t="str">
            <v xml:space="preserve"> </v>
          </cell>
        </row>
        <row r="401">
          <cell r="C401" t="str">
            <v xml:space="preserve"> </v>
          </cell>
          <cell r="D401"/>
          <cell r="E401" t="str">
            <v xml:space="preserve"> </v>
          </cell>
          <cell r="F401" t="str">
            <v xml:space="preserve"> </v>
          </cell>
          <cell r="G401"/>
          <cell r="H401"/>
          <cell r="I401" t="str">
            <v xml:space="preserve"> </v>
          </cell>
        </row>
        <row r="402">
          <cell r="C402"/>
          <cell r="D402"/>
          <cell r="E402"/>
          <cell r="F402"/>
          <cell r="G402"/>
          <cell r="H402" t="str">
            <v>SUB-TOTAL</v>
          </cell>
          <cell r="I402">
            <v>6098</v>
          </cell>
        </row>
        <row r="403">
          <cell r="C403"/>
          <cell r="D403"/>
          <cell r="E403"/>
          <cell r="F403"/>
          <cell r="G403"/>
          <cell r="H403"/>
          <cell r="I403"/>
        </row>
        <row r="404">
          <cell r="C404"/>
          <cell r="D404"/>
          <cell r="E404"/>
          <cell r="F404"/>
          <cell r="G404"/>
          <cell r="H404" t="str">
            <v>TOTAL UNITARIO</v>
          </cell>
          <cell r="I404">
            <v>47967</v>
          </cell>
        </row>
        <row r="405">
          <cell r="C405"/>
          <cell r="D405"/>
          <cell r="E405"/>
          <cell r="F405"/>
          <cell r="G405"/>
          <cell r="H405"/>
          <cell r="I405"/>
        </row>
        <row r="406">
          <cell r="C406"/>
          <cell r="D406"/>
          <cell r="E406"/>
          <cell r="F406"/>
          <cell r="G406"/>
          <cell r="H406"/>
          <cell r="I406"/>
        </row>
        <row r="407">
          <cell r="C407"/>
          <cell r="D407"/>
          <cell r="E407"/>
          <cell r="F407"/>
          <cell r="G407"/>
          <cell r="H407"/>
          <cell r="I407"/>
        </row>
        <row r="408">
          <cell r="C408"/>
          <cell r="D408"/>
          <cell r="E408" t="str">
            <v>NUEVO BLOQUE ADMINISTRATIVO USCO
SEDE LA PLATA</v>
          </cell>
          <cell r="F408"/>
          <cell r="G408"/>
          <cell r="H408"/>
          <cell r="I408"/>
        </row>
        <row r="409">
          <cell r="C409"/>
          <cell r="D409"/>
          <cell r="E409" t="str">
            <v>CONTRUCCIÓN INFRAESTRUCTURA</v>
          </cell>
          <cell r="F409"/>
          <cell r="G409"/>
          <cell r="H409"/>
          <cell r="I409"/>
        </row>
        <row r="410">
          <cell r="C410"/>
          <cell r="D410"/>
          <cell r="E410"/>
          <cell r="F410"/>
          <cell r="G410"/>
          <cell r="H410"/>
          <cell r="I410"/>
        </row>
        <row r="411">
          <cell r="C411" t="str">
            <v>ANALISIS DE PRECIOS UNITARIOS</v>
          </cell>
          <cell r="D411"/>
          <cell r="E411"/>
          <cell r="F411"/>
          <cell r="G411"/>
          <cell r="H411"/>
          <cell r="I411"/>
        </row>
        <row r="412">
          <cell r="C412">
            <v>5</v>
          </cell>
          <cell r="D412" t="str">
            <v>CUBIERTA</v>
          </cell>
          <cell r="E412"/>
          <cell r="F412" t="str">
            <v xml:space="preserve">UNIDAD: </v>
          </cell>
          <cell r="G412" t="str">
            <v>ml</v>
          </cell>
          <cell r="H412" t="str">
            <v>FECHA:</v>
          </cell>
          <cell r="I412"/>
        </row>
        <row r="413">
          <cell r="C413"/>
          <cell r="D413"/>
          <cell r="E413"/>
          <cell r="F413"/>
          <cell r="G413"/>
          <cell r="H413"/>
          <cell r="I413"/>
        </row>
        <row r="414">
          <cell r="C414">
            <v>44413</v>
          </cell>
          <cell r="D414" t="str">
            <v>ACTIVIDAD:</v>
          </cell>
          <cell r="E414" t="str">
            <v>Tensor metálico de 5/8" a nivel cubierta. Incluye: soldadura, pintura y todo lo necesario para su correcta instalación.</v>
          </cell>
          <cell r="F414"/>
          <cell r="G414"/>
          <cell r="H414" t="str">
            <v>VALOR:</v>
          </cell>
          <cell r="I414">
            <v>19537</v>
          </cell>
        </row>
        <row r="415">
          <cell r="C415"/>
          <cell r="D415"/>
          <cell r="E415"/>
          <cell r="F415"/>
          <cell r="G415"/>
          <cell r="H415"/>
          <cell r="I415"/>
        </row>
        <row r="416">
          <cell r="C416"/>
          <cell r="D416"/>
          <cell r="E416"/>
          <cell r="F416"/>
          <cell r="G416"/>
          <cell r="H416"/>
          <cell r="I416"/>
        </row>
        <row r="417">
          <cell r="C417"/>
          <cell r="D417"/>
          <cell r="E417"/>
          <cell r="F417"/>
          <cell r="G417"/>
          <cell r="H417"/>
          <cell r="I417"/>
        </row>
        <row r="418">
          <cell r="C418" t="str">
            <v>DESCRIPCION</v>
          </cell>
          <cell r="D418"/>
          <cell r="E418"/>
          <cell r="F418" t="str">
            <v>UND</v>
          </cell>
          <cell r="G418" t="str">
            <v>PRECIO-UNIT</v>
          </cell>
          <cell r="H418" t="str">
            <v>RENDIMIENTO</v>
          </cell>
          <cell r="I418" t="str">
            <v>VALOR</v>
          </cell>
        </row>
        <row r="419">
          <cell r="C419" t="str">
            <v>Herramienta menor</v>
          </cell>
          <cell r="D419"/>
          <cell r="E419"/>
          <cell r="F419" t="str">
            <v>%</v>
          </cell>
          <cell r="G419">
            <v>4564</v>
          </cell>
          <cell r="H419">
            <v>0.05</v>
          </cell>
          <cell r="I419">
            <v>228</v>
          </cell>
        </row>
        <row r="420">
          <cell r="C420" t="str">
            <v>Andamio tubular certificado  1,5x1,5 secciones</v>
          </cell>
          <cell r="D420"/>
          <cell r="E420"/>
          <cell r="F420" t="str">
            <v>Día</v>
          </cell>
          <cell r="G420">
            <v>6500</v>
          </cell>
          <cell r="H420">
            <v>50</v>
          </cell>
          <cell r="I420">
            <v>130</v>
          </cell>
        </row>
        <row r="421">
          <cell r="C421" t="str">
            <v>Equipo de corte y soldadura</v>
          </cell>
          <cell r="D421"/>
          <cell r="E421"/>
          <cell r="F421" t="str">
            <v>Hr</v>
          </cell>
          <cell r="G421">
            <v>12000</v>
          </cell>
          <cell r="H421">
            <v>15</v>
          </cell>
          <cell r="I421">
            <v>800</v>
          </cell>
        </row>
        <row r="422">
          <cell r="C422" t="str">
            <v xml:space="preserve"> </v>
          </cell>
          <cell r="D422"/>
          <cell r="E422"/>
          <cell r="F422" t="str">
            <v xml:space="preserve"> </v>
          </cell>
          <cell r="G422" t="str">
            <v xml:space="preserve"> </v>
          </cell>
          <cell r="H422"/>
          <cell r="I422" t="str">
            <v xml:space="preserve"> </v>
          </cell>
        </row>
        <row r="423">
          <cell r="C423" t="str">
            <v xml:space="preserve"> </v>
          </cell>
          <cell r="D423"/>
          <cell r="E423"/>
          <cell r="F423" t="str">
            <v xml:space="preserve"> </v>
          </cell>
          <cell r="G423" t="str">
            <v xml:space="preserve"> </v>
          </cell>
          <cell r="H423"/>
          <cell r="I423" t="str">
            <v xml:space="preserve"> </v>
          </cell>
        </row>
        <row r="424">
          <cell r="C424" t="str">
            <v xml:space="preserve"> </v>
          </cell>
          <cell r="D424"/>
          <cell r="E424"/>
          <cell r="F424" t="str">
            <v xml:space="preserve"> </v>
          </cell>
          <cell r="G424" t="str">
            <v xml:space="preserve"> </v>
          </cell>
          <cell r="H424"/>
          <cell r="I424" t="str">
            <v xml:space="preserve"> </v>
          </cell>
        </row>
        <row r="425">
          <cell r="C425"/>
          <cell r="D425"/>
          <cell r="E425"/>
          <cell r="F425"/>
          <cell r="G425"/>
          <cell r="H425" t="str">
            <v>SUB-TOTAL</v>
          </cell>
          <cell r="I425">
            <v>1158</v>
          </cell>
        </row>
        <row r="426">
          <cell r="C426"/>
          <cell r="D426"/>
          <cell r="E426"/>
          <cell r="F426"/>
          <cell r="G426"/>
          <cell r="H426"/>
          <cell r="I426"/>
        </row>
        <row r="427">
          <cell r="C427"/>
          <cell r="D427"/>
          <cell r="E427"/>
          <cell r="F427"/>
          <cell r="G427"/>
          <cell r="H427"/>
          <cell r="I427"/>
        </row>
        <row r="428">
          <cell r="C428"/>
          <cell r="D428"/>
          <cell r="E428"/>
          <cell r="F428"/>
          <cell r="G428"/>
          <cell r="H428"/>
          <cell r="I428"/>
        </row>
        <row r="429">
          <cell r="C429" t="str">
            <v>DESCRIPCION</v>
          </cell>
          <cell r="D429"/>
          <cell r="E429"/>
          <cell r="F429" t="str">
            <v>UND</v>
          </cell>
          <cell r="G429" t="str">
            <v>PRECIO-UNIT</v>
          </cell>
          <cell r="H429" t="str">
            <v>CANT</v>
          </cell>
          <cell r="I429" t="str">
            <v>VALOR</v>
          </cell>
        </row>
        <row r="430">
          <cell r="C430" t="str">
            <v>Soldadura 6010</v>
          </cell>
          <cell r="D430"/>
          <cell r="E430"/>
          <cell r="F430" t="str">
            <v>Kg</v>
          </cell>
          <cell r="G430">
            <v>11800</v>
          </cell>
          <cell r="H430">
            <v>0.5</v>
          </cell>
          <cell r="I430">
            <v>5900</v>
          </cell>
        </row>
        <row r="431">
          <cell r="C431" t="str">
            <v xml:space="preserve">Acero 60.000 PSI </v>
          </cell>
          <cell r="D431"/>
          <cell r="E431"/>
          <cell r="F431" t="str">
            <v>Kg</v>
          </cell>
          <cell r="G431">
            <v>4300</v>
          </cell>
          <cell r="H431">
            <v>1.55</v>
          </cell>
          <cell r="I431">
            <v>6665</v>
          </cell>
        </row>
        <row r="432">
          <cell r="C432" t="str">
            <v>Hoja para segueta</v>
          </cell>
          <cell r="D432"/>
          <cell r="E432"/>
          <cell r="F432" t="str">
            <v>Und</v>
          </cell>
          <cell r="G432">
            <v>3500</v>
          </cell>
          <cell r="H432">
            <v>0.01</v>
          </cell>
          <cell r="I432">
            <v>35</v>
          </cell>
        </row>
        <row r="433">
          <cell r="C433" t="str">
            <v>Pintura anticorrosiva</v>
          </cell>
          <cell r="D433"/>
          <cell r="E433"/>
          <cell r="F433" t="str">
            <v>Gal</v>
          </cell>
          <cell r="G433">
            <v>43000</v>
          </cell>
          <cell r="H433">
            <v>0.02</v>
          </cell>
          <cell r="I433">
            <v>860</v>
          </cell>
        </row>
        <row r="434">
          <cell r="C434" t="str">
            <v>Disolvente para pintura</v>
          </cell>
          <cell r="D434"/>
          <cell r="E434"/>
          <cell r="F434" t="str">
            <v>Lt</v>
          </cell>
          <cell r="G434">
            <v>10450</v>
          </cell>
          <cell r="H434">
            <v>0.01</v>
          </cell>
          <cell r="I434">
            <v>105</v>
          </cell>
        </row>
        <row r="435">
          <cell r="C435" t="str">
            <v>Lija de agua No. 280</v>
          </cell>
          <cell r="D435"/>
          <cell r="E435"/>
          <cell r="F435" t="str">
            <v>Und</v>
          </cell>
          <cell r="G435">
            <v>1000</v>
          </cell>
          <cell r="H435">
            <v>0.25</v>
          </cell>
          <cell r="I435">
            <v>250</v>
          </cell>
        </row>
        <row r="436">
          <cell r="C436"/>
          <cell r="D436"/>
          <cell r="E436"/>
          <cell r="F436"/>
          <cell r="G436"/>
          <cell r="H436" t="str">
            <v>SUB-TOTAL</v>
          </cell>
          <cell r="I436">
            <v>13815</v>
          </cell>
        </row>
        <row r="437">
          <cell r="C437"/>
          <cell r="D437"/>
          <cell r="E437"/>
          <cell r="F437"/>
          <cell r="G437"/>
          <cell r="H437"/>
          <cell r="I437"/>
        </row>
        <row r="438">
          <cell r="C438"/>
          <cell r="D438"/>
          <cell r="E438"/>
          <cell r="F438"/>
          <cell r="G438"/>
          <cell r="H438"/>
          <cell r="I438"/>
        </row>
        <row r="439">
          <cell r="C439"/>
          <cell r="D439"/>
          <cell r="E439"/>
          <cell r="F439"/>
          <cell r="G439"/>
          <cell r="H439"/>
          <cell r="I439"/>
        </row>
        <row r="440">
          <cell r="C440" t="str">
            <v>DESCRIPCION</v>
          </cell>
          <cell r="D440"/>
          <cell r="E440" t="str">
            <v>DISTANCIA</v>
          </cell>
          <cell r="F440" t="str">
            <v>UND</v>
          </cell>
          <cell r="G440" t="str">
            <v>PRECIO-UNIT</v>
          </cell>
          <cell r="H440" t="str">
            <v>CANT</v>
          </cell>
          <cell r="I440" t="str">
            <v>VALOR</v>
          </cell>
        </row>
        <row r="441">
          <cell r="C441" t="str">
            <v xml:space="preserve"> </v>
          </cell>
          <cell r="D441"/>
          <cell r="E441"/>
          <cell r="F441" t="str">
            <v xml:space="preserve"> </v>
          </cell>
          <cell r="G441" t="str">
            <v xml:space="preserve"> </v>
          </cell>
          <cell r="H441"/>
          <cell r="I441" t="str">
            <v xml:space="preserve"> </v>
          </cell>
        </row>
        <row r="442">
          <cell r="C442" t="str">
            <v xml:space="preserve"> </v>
          </cell>
          <cell r="D442"/>
          <cell r="E442"/>
          <cell r="F442" t="str">
            <v xml:space="preserve"> </v>
          </cell>
          <cell r="G442" t="str">
            <v xml:space="preserve"> </v>
          </cell>
          <cell r="H442"/>
          <cell r="I442" t="str">
            <v xml:space="preserve"> </v>
          </cell>
        </row>
        <row r="443">
          <cell r="C443" t="str">
            <v xml:space="preserve"> </v>
          </cell>
          <cell r="D443"/>
          <cell r="E443"/>
          <cell r="F443" t="str">
            <v xml:space="preserve"> </v>
          </cell>
          <cell r="G443" t="str">
            <v xml:space="preserve"> </v>
          </cell>
          <cell r="H443"/>
          <cell r="I443" t="str">
            <v xml:space="preserve"> </v>
          </cell>
        </row>
        <row r="444">
          <cell r="C444" t="str">
            <v xml:space="preserve"> </v>
          </cell>
          <cell r="D444"/>
          <cell r="E444"/>
          <cell r="F444" t="str">
            <v xml:space="preserve"> </v>
          </cell>
          <cell r="G444" t="str">
            <v xml:space="preserve"> </v>
          </cell>
          <cell r="H444"/>
          <cell r="I444" t="str">
            <v xml:space="preserve"> </v>
          </cell>
        </row>
        <row r="445">
          <cell r="C445" t="str">
            <v xml:space="preserve"> </v>
          </cell>
          <cell r="D445"/>
          <cell r="E445"/>
          <cell r="F445" t="str">
            <v xml:space="preserve"> </v>
          </cell>
          <cell r="G445" t="str">
            <v xml:space="preserve"> </v>
          </cell>
          <cell r="H445"/>
          <cell r="I445" t="str">
            <v xml:space="preserve"> </v>
          </cell>
        </row>
        <row r="446">
          <cell r="C446" t="str">
            <v xml:space="preserve"> </v>
          </cell>
          <cell r="D446"/>
          <cell r="E446"/>
          <cell r="F446" t="str">
            <v xml:space="preserve"> </v>
          </cell>
          <cell r="G446" t="str">
            <v xml:space="preserve"> </v>
          </cell>
          <cell r="H446"/>
          <cell r="I446" t="str">
            <v xml:space="preserve"> </v>
          </cell>
        </row>
        <row r="447">
          <cell r="C447"/>
          <cell r="D447"/>
          <cell r="E447"/>
          <cell r="F447"/>
          <cell r="G447"/>
          <cell r="H447" t="str">
            <v>SUB-TOTAL</v>
          </cell>
          <cell r="I447">
            <v>0</v>
          </cell>
        </row>
        <row r="448">
          <cell r="C448"/>
          <cell r="D448"/>
          <cell r="E448"/>
          <cell r="F448"/>
          <cell r="G448"/>
          <cell r="H448"/>
          <cell r="I448"/>
        </row>
        <row r="449">
          <cell r="C449"/>
          <cell r="D449"/>
          <cell r="E449"/>
          <cell r="F449"/>
          <cell r="G449"/>
          <cell r="H449"/>
          <cell r="I449"/>
        </row>
        <row r="450">
          <cell r="C450"/>
          <cell r="D450"/>
          <cell r="E450"/>
          <cell r="F450"/>
          <cell r="G450"/>
          <cell r="H450"/>
          <cell r="I450"/>
        </row>
        <row r="451">
          <cell r="C451" t="str">
            <v>TRABAJADOR</v>
          </cell>
          <cell r="D451"/>
          <cell r="E451" t="str">
            <v>UND</v>
          </cell>
          <cell r="F451" t="str">
            <v>PRECIO-UNIT</v>
          </cell>
          <cell r="G451" t="str">
            <v>CANT</v>
          </cell>
          <cell r="H451" t="str">
            <v>RENDIMIENTO</v>
          </cell>
          <cell r="I451" t="str">
            <v>VALOR</v>
          </cell>
        </row>
        <row r="452">
          <cell r="C452" t="str">
            <v>CUADRILLA DD - CARPINTERIA METALICA (1 Ayu+ 1 Ofi)</v>
          </cell>
          <cell r="D452"/>
          <cell r="E452" t="str">
            <v>DIA</v>
          </cell>
          <cell r="F452">
            <v>182571</v>
          </cell>
          <cell r="G452">
            <v>1</v>
          </cell>
          <cell r="H452">
            <v>40</v>
          </cell>
          <cell r="I452">
            <v>4564</v>
          </cell>
        </row>
        <row r="453">
          <cell r="C453" t="str">
            <v xml:space="preserve"> </v>
          </cell>
          <cell r="D453"/>
          <cell r="E453" t="str">
            <v xml:space="preserve"> </v>
          </cell>
          <cell r="F453" t="str">
            <v xml:space="preserve"> </v>
          </cell>
          <cell r="G453"/>
          <cell r="H453"/>
          <cell r="I453" t="str">
            <v xml:space="preserve"> </v>
          </cell>
        </row>
        <row r="454">
          <cell r="C454" t="str">
            <v xml:space="preserve"> </v>
          </cell>
          <cell r="D454"/>
          <cell r="E454" t="str">
            <v xml:space="preserve"> </v>
          </cell>
          <cell r="F454" t="str">
            <v xml:space="preserve"> </v>
          </cell>
          <cell r="G454"/>
          <cell r="H454"/>
          <cell r="I454" t="str">
            <v xml:space="preserve"> </v>
          </cell>
        </row>
        <row r="455">
          <cell r="C455" t="str">
            <v xml:space="preserve"> </v>
          </cell>
          <cell r="D455"/>
          <cell r="E455" t="str">
            <v xml:space="preserve"> </v>
          </cell>
          <cell r="F455" t="str">
            <v xml:space="preserve"> </v>
          </cell>
          <cell r="G455"/>
          <cell r="H455"/>
          <cell r="I455" t="str">
            <v xml:space="preserve"> </v>
          </cell>
        </row>
        <row r="456">
          <cell r="C456" t="str">
            <v xml:space="preserve"> </v>
          </cell>
          <cell r="D456"/>
          <cell r="E456" t="str">
            <v xml:space="preserve"> </v>
          </cell>
          <cell r="F456" t="str">
            <v xml:space="preserve"> </v>
          </cell>
          <cell r="G456"/>
          <cell r="H456"/>
          <cell r="I456" t="str">
            <v xml:space="preserve"> </v>
          </cell>
        </row>
        <row r="457">
          <cell r="C457" t="str">
            <v xml:space="preserve"> </v>
          </cell>
          <cell r="D457"/>
          <cell r="E457" t="str">
            <v xml:space="preserve"> </v>
          </cell>
          <cell r="F457" t="str">
            <v xml:space="preserve"> </v>
          </cell>
          <cell r="G457"/>
          <cell r="H457"/>
          <cell r="I457" t="str">
            <v xml:space="preserve"> </v>
          </cell>
        </row>
        <row r="458">
          <cell r="C458"/>
          <cell r="D458"/>
          <cell r="E458"/>
          <cell r="F458"/>
          <cell r="G458"/>
          <cell r="H458" t="str">
            <v>SUB-TOTAL</v>
          </cell>
          <cell r="I458">
            <v>4564</v>
          </cell>
        </row>
        <row r="459">
          <cell r="C459"/>
          <cell r="D459"/>
          <cell r="E459"/>
          <cell r="F459"/>
          <cell r="G459"/>
          <cell r="H459"/>
          <cell r="I459"/>
        </row>
        <row r="460">
          <cell r="C460"/>
          <cell r="D460"/>
          <cell r="E460"/>
          <cell r="F460"/>
          <cell r="G460"/>
          <cell r="H460" t="str">
            <v>TOTAL UNITARIO</v>
          </cell>
          <cell r="I460">
            <v>19537</v>
          </cell>
        </row>
        <row r="461">
          <cell r="C461"/>
          <cell r="D461"/>
          <cell r="E461"/>
          <cell r="F461"/>
          <cell r="G461"/>
          <cell r="H461"/>
          <cell r="I461"/>
        </row>
        <row r="462">
          <cell r="C462"/>
          <cell r="D462"/>
          <cell r="E462"/>
          <cell r="F462"/>
          <cell r="G462"/>
          <cell r="H462"/>
          <cell r="I462"/>
        </row>
        <row r="463">
          <cell r="C463"/>
          <cell r="D463"/>
          <cell r="E463"/>
          <cell r="F463"/>
          <cell r="G463"/>
          <cell r="H463"/>
          <cell r="I463"/>
        </row>
        <row r="464">
          <cell r="C464"/>
          <cell r="D464"/>
          <cell r="E464" t="str">
            <v>NUEVO BLOQUE ADMINISTRATIVO USCO
SEDE LA PLATA</v>
          </cell>
          <cell r="F464"/>
          <cell r="G464"/>
          <cell r="H464"/>
          <cell r="I464"/>
        </row>
        <row r="465">
          <cell r="C465"/>
          <cell r="D465"/>
          <cell r="E465" t="str">
            <v>CONTRUCCIÓN INFRAESTRUCTURA</v>
          </cell>
          <cell r="F465"/>
          <cell r="G465"/>
          <cell r="H465"/>
          <cell r="I465"/>
        </row>
        <row r="466">
          <cell r="C466"/>
          <cell r="D466"/>
          <cell r="E466"/>
          <cell r="F466"/>
          <cell r="G466"/>
          <cell r="H466"/>
          <cell r="I466"/>
        </row>
        <row r="467">
          <cell r="C467" t="str">
            <v>ANALISIS DE PRECIOS UNITARIOS</v>
          </cell>
          <cell r="D467"/>
          <cell r="E467"/>
          <cell r="F467"/>
          <cell r="G467"/>
          <cell r="H467"/>
          <cell r="I467"/>
        </row>
        <row r="468">
          <cell r="C468"/>
          <cell r="D468"/>
          <cell r="E468"/>
          <cell r="F468"/>
          <cell r="G468"/>
          <cell r="H468"/>
          <cell r="I468"/>
        </row>
        <row r="469">
          <cell r="C469"/>
          <cell r="D469"/>
          <cell r="E469"/>
          <cell r="F469"/>
          <cell r="G469"/>
          <cell r="H469"/>
          <cell r="I469"/>
        </row>
        <row r="470">
          <cell r="C470"/>
          <cell r="D470"/>
          <cell r="E470"/>
          <cell r="F470"/>
          <cell r="G470"/>
          <cell r="H470"/>
          <cell r="I470"/>
        </row>
        <row r="471">
          <cell r="C471"/>
          <cell r="D471"/>
          <cell r="E471"/>
          <cell r="F471"/>
          <cell r="G471"/>
          <cell r="H471"/>
          <cell r="I471"/>
        </row>
        <row r="472">
          <cell r="C472"/>
          <cell r="D472"/>
          <cell r="E472" t="str">
            <v>NUEVO BLOQUE ADMINISTRATIVO USCO
SEDE LA PLATA</v>
          </cell>
          <cell r="F472"/>
          <cell r="G472"/>
          <cell r="H472"/>
          <cell r="I472"/>
        </row>
        <row r="473">
          <cell r="C473"/>
          <cell r="D473"/>
          <cell r="E473" t="str">
            <v>CONTRUCCIÓN INFRAESTRUCTURA</v>
          </cell>
          <cell r="F473"/>
          <cell r="G473"/>
          <cell r="H473"/>
          <cell r="I473"/>
        </row>
        <row r="474">
          <cell r="C474"/>
          <cell r="D474"/>
          <cell r="E474"/>
          <cell r="F474"/>
          <cell r="G474"/>
          <cell r="H474"/>
          <cell r="I474"/>
        </row>
        <row r="475">
          <cell r="C475" t="str">
            <v>ANALISIS DE PRECIOS UNITARIOS</v>
          </cell>
          <cell r="D475"/>
          <cell r="E475"/>
          <cell r="F475"/>
          <cell r="G475"/>
          <cell r="H475"/>
          <cell r="I475"/>
        </row>
        <row r="476">
          <cell r="C476"/>
          <cell r="D476"/>
          <cell r="E476"/>
          <cell r="F476"/>
          <cell r="G476"/>
          <cell r="H476"/>
          <cell r="I476"/>
        </row>
        <row r="477">
          <cell r="C477"/>
          <cell r="D477"/>
          <cell r="E477"/>
          <cell r="F477"/>
          <cell r="G477"/>
          <cell r="H477"/>
          <cell r="I477"/>
        </row>
        <row r="478">
          <cell r="C478">
            <v>5</v>
          </cell>
          <cell r="D478" t="str">
            <v>CUBIERTA</v>
          </cell>
          <cell r="E478"/>
          <cell r="F478" t="str">
            <v xml:space="preserve">UNIDAD: </v>
          </cell>
          <cell r="G478" t="str">
            <v>ml</v>
          </cell>
          <cell r="H478" t="str">
            <v>FECHA:</v>
          </cell>
          <cell r="I478"/>
        </row>
        <row r="479">
          <cell r="C479"/>
          <cell r="D479"/>
          <cell r="E479"/>
          <cell r="F479"/>
          <cell r="G479"/>
          <cell r="H479"/>
          <cell r="I479"/>
        </row>
        <row r="480">
          <cell r="C480">
            <v>44444</v>
          </cell>
          <cell r="D480" t="str">
            <v>ACTIVIDAD:</v>
          </cell>
          <cell r="E480" t="str">
            <v>Canal metálica 30cmx30cm en lamina galvanizada Cal. 18. Incluye: pintura, elementos de fijación y todo lo necesario para su correcto funcionamiento.</v>
          </cell>
          <cell r="F480"/>
          <cell r="G480"/>
          <cell r="H480" t="str">
            <v>VALOR:</v>
          </cell>
          <cell r="I480">
            <v>84789</v>
          </cell>
        </row>
        <row r="481">
          <cell r="C481"/>
          <cell r="D481"/>
          <cell r="E481"/>
          <cell r="F481"/>
          <cell r="G481"/>
          <cell r="H481"/>
          <cell r="I481"/>
        </row>
        <row r="482">
          <cell r="C482"/>
          <cell r="D482"/>
          <cell r="E482"/>
          <cell r="F482"/>
          <cell r="G482"/>
          <cell r="H482"/>
          <cell r="I482"/>
        </row>
        <row r="483">
          <cell r="C483"/>
          <cell r="D483"/>
          <cell r="E483"/>
          <cell r="F483"/>
          <cell r="G483"/>
          <cell r="H483"/>
          <cell r="I483"/>
        </row>
        <row r="484">
          <cell r="C484" t="str">
            <v>DESCRIPCION</v>
          </cell>
          <cell r="D484"/>
          <cell r="E484"/>
          <cell r="F484" t="str">
            <v>UND</v>
          </cell>
          <cell r="G484" t="str">
            <v>PRECIO-UNIT</v>
          </cell>
          <cell r="H484" t="str">
            <v>RENDIMIENTO</v>
          </cell>
          <cell r="I484" t="str">
            <v>VALOR</v>
          </cell>
        </row>
        <row r="485">
          <cell r="C485" t="str">
            <v>Herramienta menor</v>
          </cell>
          <cell r="D485"/>
          <cell r="E485"/>
          <cell r="F485" t="str">
            <v>%</v>
          </cell>
          <cell r="G485">
            <v>6098</v>
          </cell>
          <cell r="H485">
            <v>0.05</v>
          </cell>
          <cell r="I485">
            <v>305</v>
          </cell>
        </row>
        <row r="486">
          <cell r="C486" t="str">
            <v>Andamio tubular certificado  1,5x1,5 secciones</v>
          </cell>
          <cell r="D486"/>
          <cell r="E486"/>
          <cell r="F486" t="str">
            <v>Día</v>
          </cell>
          <cell r="G486">
            <v>6500</v>
          </cell>
          <cell r="H486">
            <v>24</v>
          </cell>
          <cell r="I486">
            <v>271</v>
          </cell>
        </row>
        <row r="487">
          <cell r="C487" t="str">
            <v xml:space="preserve"> </v>
          </cell>
          <cell r="D487"/>
          <cell r="E487"/>
          <cell r="F487" t="str">
            <v xml:space="preserve"> </v>
          </cell>
          <cell r="G487" t="str">
            <v xml:space="preserve"> </v>
          </cell>
          <cell r="H487"/>
          <cell r="I487" t="str">
            <v xml:space="preserve"> </v>
          </cell>
        </row>
        <row r="488">
          <cell r="C488" t="str">
            <v xml:space="preserve"> </v>
          </cell>
          <cell r="D488"/>
          <cell r="E488"/>
          <cell r="F488" t="str">
            <v xml:space="preserve"> </v>
          </cell>
          <cell r="G488" t="str">
            <v xml:space="preserve"> </v>
          </cell>
          <cell r="H488"/>
          <cell r="I488" t="str">
            <v xml:space="preserve"> </v>
          </cell>
        </row>
        <row r="489">
          <cell r="C489" t="str">
            <v xml:space="preserve"> </v>
          </cell>
          <cell r="D489"/>
          <cell r="E489"/>
          <cell r="F489" t="str">
            <v xml:space="preserve"> </v>
          </cell>
          <cell r="G489" t="str">
            <v xml:space="preserve"> </v>
          </cell>
          <cell r="H489"/>
          <cell r="I489" t="str">
            <v xml:space="preserve"> </v>
          </cell>
        </row>
        <row r="490">
          <cell r="C490" t="str">
            <v xml:space="preserve"> </v>
          </cell>
          <cell r="D490"/>
          <cell r="E490"/>
          <cell r="F490" t="str">
            <v xml:space="preserve"> </v>
          </cell>
          <cell r="G490" t="str">
            <v xml:space="preserve"> </v>
          </cell>
          <cell r="H490"/>
          <cell r="I490" t="str">
            <v xml:space="preserve"> </v>
          </cell>
        </row>
        <row r="491">
          <cell r="C491"/>
          <cell r="D491"/>
          <cell r="E491"/>
          <cell r="F491"/>
          <cell r="G491"/>
          <cell r="H491" t="str">
            <v>SUB-TOTAL</v>
          </cell>
          <cell r="I491">
            <v>576</v>
          </cell>
        </row>
        <row r="492">
          <cell r="C492"/>
          <cell r="D492"/>
          <cell r="E492"/>
          <cell r="F492"/>
          <cell r="G492"/>
          <cell r="H492"/>
          <cell r="I492"/>
        </row>
        <row r="493">
          <cell r="C493"/>
          <cell r="D493"/>
          <cell r="E493"/>
          <cell r="F493"/>
          <cell r="G493"/>
          <cell r="H493"/>
          <cell r="I493"/>
        </row>
        <row r="494">
          <cell r="C494"/>
          <cell r="D494"/>
          <cell r="E494"/>
          <cell r="F494"/>
          <cell r="G494"/>
          <cell r="H494"/>
          <cell r="I494"/>
        </row>
        <row r="495">
          <cell r="C495" t="str">
            <v>DESCRIPCION</v>
          </cell>
          <cell r="D495"/>
          <cell r="E495"/>
          <cell r="F495" t="str">
            <v>UND</v>
          </cell>
          <cell r="G495" t="str">
            <v>PRECIO-UNIT</v>
          </cell>
          <cell r="H495" t="str">
            <v>CANT</v>
          </cell>
          <cell r="I495" t="str">
            <v>VALOR</v>
          </cell>
        </row>
        <row r="496">
          <cell r="C496" t="str">
            <v>Canal en lámina galvanizada, h=30 cm., A=30 cm, e = 0,8 mm. Cal. 18</v>
          </cell>
          <cell r="D496"/>
          <cell r="E496"/>
          <cell r="F496" t="str">
            <v>ml</v>
          </cell>
          <cell r="G496">
            <v>65000</v>
          </cell>
          <cell r="H496">
            <v>1.1000000000000001</v>
          </cell>
          <cell r="I496">
            <v>71500</v>
          </cell>
        </row>
        <row r="497">
          <cell r="C497" t="str">
            <v>Tornillo hexagonal de ½” x 2 1/2", incluye tuerca</v>
          </cell>
          <cell r="D497"/>
          <cell r="E497"/>
          <cell r="F497" t="str">
            <v>Und</v>
          </cell>
          <cell r="G497">
            <v>3200</v>
          </cell>
          <cell r="H497">
            <v>2</v>
          </cell>
          <cell r="I497">
            <v>6400</v>
          </cell>
        </row>
        <row r="498">
          <cell r="C498" t="str">
            <v>Gancho 150 mm., para cubierta y canal.</v>
          </cell>
          <cell r="D498"/>
          <cell r="E498"/>
          <cell r="F498" t="str">
            <v>Und</v>
          </cell>
          <cell r="G498">
            <v>650</v>
          </cell>
          <cell r="H498">
            <v>0.33</v>
          </cell>
          <cell r="I498">
            <v>215</v>
          </cell>
        </row>
        <row r="499">
          <cell r="C499" t="str">
            <v xml:space="preserve"> </v>
          </cell>
          <cell r="D499"/>
          <cell r="E499"/>
          <cell r="F499" t="str">
            <v xml:space="preserve"> </v>
          </cell>
          <cell r="G499" t="str">
            <v xml:space="preserve"> </v>
          </cell>
          <cell r="H499"/>
          <cell r="I499" t="str">
            <v xml:space="preserve"> </v>
          </cell>
        </row>
        <row r="500">
          <cell r="C500" t="str">
            <v xml:space="preserve"> </v>
          </cell>
          <cell r="D500"/>
          <cell r="E500"/>
          <cell r="F500" t="str">
            <v xml:space="preserve"> </v>
          </cell>
          <cell r="G500" t="str">
            <v xml:space="preserve"> </v>
          </cell>
          <cell r="H500"/>
          <cell r="I500" t="str">
            <v xml:space="preserve"> </v>
          </cell>
        </row>
        <row r="501">
          <cell r="C501" t="str">
            <v xml:space="preserve"> </v>
          </cell>
          <cell r="D501"/>
          <cell r="E501"/>
          <cell r="F501" t="str">
            <v xml:space="preserve"> </v>
          </cell>
          <cell r="G501" t="str">
            <v xml:space="preserve"> </v>
          </cell>
          <cell r="H501"/>
          <cell r="I501" t="str">
            <v xml:space="preserve"> </v>
          </cell>
        </row>
        <row r="502">
          <cell r="C502"/>
          <cell r="D502"/>
          <cell r="E502"/>
          <cell r="F502"/>
          <cell r="G502"/>
          <cell r="H502" t="str">
            <v>SUB-TOTAL</v>
          </cell>
          <cell r="I502">
            <v>78115</v>
          </cell>
        </row>
        <row r="503">
          <cell r="C503"/>
          <cell r="D503"/>
          <cell r="E503"/>
          <cell r="F503"/>
          <cell r="G503"/>
          <cell r="H503"/>
          <cell r="I503"/>
        </row>
        <row r="504">
          <cell r="C504"/>
          <cell r="D504"/>
          <cell r="E504"/>
          <cell r="F504"/>
          <cell r="G504"/>
          <cell r="H504"/>
          <cell r="I504"/>
        </row>
        <row r="505">
          <cell r="C505"/>
          <cell r="D505"/>
          <cell r="E505"/>
          <cell r="F505"/>
          <cell r="G505"/>
          <cell r="H505"/>
          <cell r="I505"/>
        </row>
        <row r="506">
          <cell r="C506" t="str">
            <v>DESCRIPCION</v>
          </cell>
          <cell r="D506"/>
          <cell r="E506" t="str">
            <v>DISTANCIA</v>
          </cell>
          <cell r="F506" t="str">
            <v>UND</v>
          </cell>
          <cell r="G506" t="str">
            <v>PRECIO-UNIT</v>
          </cell>
          <cell r="H506" t="str">
            <v>CANT</v>
          </cell>
          <cell r="I506" t="str">
            <v>VALOR</v>
          </cell>
        </row>
        <row r="507">
          <cell r="C507" t="str">
            <v xml:space="preserve"> </v>
          </cell>
          <cell r="D507"/>
          <cell r="E507"/>
          <cell r="F507" t="str">
            <v xml:space="preserve"> </v>
          </cell>
          <cell r="G507" t="str">
            <v xml:space="preserve"> </v>
          </cell>
          <cell r="H507"/>
          <cell r="I507" t="str">
            <v xml:space="preserve"> </v>
          </cell>
        </row>
        <row r="508">
          <cell r="C508" t="str">
            <v xml:space="preserve"> </v>
          </cell>
          <cell r="D508"/>
          <cell r="E508"/>
          <cell r="F508" t="str">
            <v xml:space="preserve"> </v>
          </cell>
          <cell r="G508" t="str">
            <v xml:space="preserve"> </v>
          </cell>
          <cell r="H508"/>
          <cell r="I508" t="str">
            <v xml:space="preserve"> </v>
          </cell>
        </row>
        <row r="509">
          <cell r="C509" t="str">
            <v xml:space="preserve"> </v>
          </cell>
          <cell r="D509"/>
          <cell r="E509"/>
          <cell r="F509" t="str">
            <v xml:space="preserve"> </v>
          </cell>
          <cell r="G509" t="str">
            <v xml:space="preserve"> </v>
          </cell>
          <cell r="H509"/>
          <cell r="I509" t="str">
            <v xml:space="preserve"> </v>
          </cell>
        </row>
        <row r="510">
          <cell r="C510" t="str">
            <v xml:space="preserve"> </v>
          </cell>
          <cell r="D510"/>
          <cell r="E510"/>
          <cell r="F510" t="str">
            <v xml:space="preserve"> </v>
          </cell>
          <cell r="G510" t="str">
            <v xml:space="preserve"> </v>
          </cell>
          <cell r="H510"/>
          <cell r="I510" t="str">
            <v xml:space="preserve"> </v>
          </cell>
        </row>
        <row r="511">
          <cell r="C511" t="str">
            <v xml:space="preserve"> </v>
          </cell>
          <cell r="D511"/>
          <cell r="E511"/>
          <cell r="F511" t="str">
            <v xml:space="preserve"> </v>
          </cell>
          <cell r="G511" t="str">
            <v xml:space="preserve"> </v>
          </cell>
          <cell r="H511"/>
          <cell r="I511" t="str">
            <v xml:space="preserve"> </v>
          </cell>
        </row>
        <row r="512">
          <cell r="C512" t="str">
            <v xml:space="preserve"> </v>
          </cell>
          <cell r="D512"/>
          <cell r="E512"/>
          <cell r="F512" t="str">
            <v xml:space="preserve"> </v>
          </cell>
          <cell r="G512" t="str">
            <v xml:space="preserve"> </v>
          </cell>
          <cell r="H512"/>
          <cell r="I512" t="str">
            <v xml:space="preserve"> </v>
          </cell>
        </row>
        <row r="513">
          <cell r="C513"/>
          <cell r="D513"/>
          <cell r="E513"/>
          <cell r="F513"/>
          <cell r="G513"/>
          <cell r="H513" t="str">
            <v>SUB-TOTAL</v>
          </cell>
          <cell r="I513">
            <v>0</v>
          </cell>
        </row>
        <row r="514">
          <cell r="C514"/>
          <cell r="D514"/>
          <cell r="E514"/>
          <cell r="F514"/>
          <cell r="G514"/>
          <cell r="H514"/>
          <cell r="I514"/>
        </row>
        <row r="515">
          <cell r="C515"/>
          <cell r="D515"/>
          <cell r="E515"/>
          <cell r="F515"/>
          <cell r="G515"/>
          <cell r="H515"/>
          <cell r="I515"/>
        </row>
        <row r="516">
          <cell r="C516"/>
          <cell r="D516"/>
          <cell r="E516"/>
          <cell r="F516"/>
          <cell r="G516"/>
          <cell r="H516"/>
          <cell r="I516"/>
        </row>
        <row r="517">
          <cell r="C517" t="str">
            <v>TRABAJADOR</v>
          </cell>
          <cell r="D517"/>
          <cell r="E517" t="str">
            <v>UND</v>
          </cell>
          <cell r="F517" t="str">
            <v>PRECIO-UNIT</v>
          </cell>
          <cell r="G517" t="str">
            <v>CANT</v>
          </cell>
          <cell r="H517" t="str">
            <v>RENDIMIENTO</v>
          </cell>
          <cell r="I517" t="str">
            <v>VALOR</v>
          </cell>
        </row>
        <row r="518">
          <cell r="C518" t="str">
            <v>CUADRILLA A (1 Oficial + 1 Ayudante)</v>
          </cell>
          <cell r="D518"/>
          <cell r="E518" t="str">
            <v>DIA</v>
          </cell>
          <cell r="F518">
            <v>152440</v>
          </cell>
          <cell r="G518">
            <v>1</v>
          </cell>
          <cell r="H518">
            <v>25</v>
          </cell>
          <cell r="I518">
            <v>6098</v>
          </cell>
        </row>
        <row r="519">
          <cell r="C519" t="str">
            <v xml:space="preserve"> </v>
          </cell>
          <cell r="D519"/>
          <cell r="E519" t="str">
            <v xml:space="preserve"> </v>
          </cell>
          <cell r="F519" t="str">
            <v xml:space="preserve"> </v>
          </cell>
          <cell r="G519"/>
          <cell r="H519"/>
          <cell r="I519" t="str">
            <v xml:space="preserve"> </v>
          </cell>
        </row>
        <row r="520">
          <cell r="C520" t="str">
            <v xml:space="preserve"> </v>
          </cell>
          <cell r="D520"/>
          <cell r="E520" t="str">
            <v xml:space="preserve"> </v>
          </cell>
          <cell r="F520" t="str">
            <v xml:space="preserve"> </v>
          </cell>
          <cell r="G520"/>
          <cell r="H520"/>
          <cell r="I520" t="str">
            <v xml:space="preserve"> </v>
          </cell>
        </row>
        <row r="521">
          <cell r="C521" t="str">
            <v xml:space="preserve"> </v>
          </cell>
          <cell r="D521"/>
          <cell r="E521" t="str">
            <v xml:space="preserve"> </v>
          </cell>
          <cell r="F521" t="str">
            <v xml:space="preserve"> </v>
          </cell>
          <cell r="G521"/>
          <cell r="H521"/>
          <cell r="I521" t="str">
            <v xml:space="preserve"> </v>
          </cell>
        </row>
        <row r="522">
          <cell r="C522" t="str">
            <v xml:space="preserve"> </v>
          </cell>
          <cell r="D522"/>
          <cell r="E522" t="str">
            <v xml:space="preserve"> </v>
          </cell>
          <cell r="F522" t="str">
            <v xml:space="preserve"> </v>
          </cell>
          <cell r="G522"/>
          <cell r="H522"/>
          <cell r="I522" t="str">
            <v xml:space="preserve"> </v>
          </cell>
        </row>
        <row r="523">
          <cell r="C523" t="str">
            <v xml:space="preserve"> </v>
          </cell>
          <cell r="D523"/>
          <cell r="E523" t="str">
            <v xml:space="preserve"> </v>
          </cell>
          <cell r="F523" t="str">
            <v xml:space="preserve"> </v>
          </cell>
          <cell r="G523"/>
          <cell r="H523"/>
          <cell r="I523" t="str">
            <v xml:space="preserve"> </v>
          </cell>
        </row>
        <row r="524">
          <cell r="C524"/>
          <cell r="D524"/>
          <cell r="E524"/>
          <cell r="F524"/>
          <cell r="G524"/>
          <cell r="H524" t="str">
            <v>SUB-TOTAL</v>
          </cell>
          <cell r="I524">
            <v>6098</v>
          </cell>
        </row>
        <row r="525">
          <cell r="C525"/>
          <cell r="D525"/>
          <cell r="E525"/>
          <cell r="F525"/>
          <cell r="G525"/>
          <cell r="H525"/>
          <cell r="I525"/>
        </row>
        <row r="526">
          <cell r="C526"/>
          <cell r="D526"/>
          <cell r="E526"/>
          <cell r="F526"/>
          <cell r="G526"/>
          <cell r="H526" t="str">
            <v>TOTAL UNITARIO</v>
          </cell>
          <cell r="I526">
            <v>84789</v>
          </cell>
        </row>
        <row r="527">
          <cell r="C527"/>
          <cell r="D527"/>
          <cell r="E527"/>
          <cell r="F527"/>
          <cell r="G527"/>
          <cell r="H527"/>
          <cell r="I527"/>
        </row>
        <row r="528">
          <cell r="C528"/>
          <cell r="D528"/>
          <cell r="E528"/>
          <cell r="F528"/>
          <cell r="G528"/>
          <cell r="H528"/>
          <cell r="I528"/>
        </row>
        <row r="529">
          <cell r="C529"/>
          <cell r="D529"/>
          <cell r="E529"/>
          <cell r="F529"/>
          <cell r="G529"/>
          <cell r="H529"/>
          <cell r="I529"/>
        </row>
      </sheetData>
      <sheetData sheetId="6">
        <row r="2">
          <cell r="C2"/>
          <cell r="D2"/>
          <cell r="E2" t="str">
            <v>PROYECTO: CONSTRUCCIÓN EDIFICIO BLOQUE SEDE MUNICIPIO LA PLATA DE LA UNIVERSIDAD SURCOLOMBIANA</v>
          </cell>
          <cell r="F2"/>
          <cell r="G2"/>
          <cell r="H2"/>
          <cell r="I2"/>
        </row>
        <row r="3">
          <cell r="C3"/>
          <cell r="D3"/>
          <cell r="E3"/>
          <cell r="F3"/>
          <cell r="G3"/>
          <cell r="H3"/>
          <cell r="I3"/>
        </row>
        <row r="4">
          <cell r="C4"/>
          <cell r="D4"/>
          <cell r="E4"/>
          <cell r="F4"/>
          <cell r="G4"/>
          <cell r="H4"/>
          <cell r="I4"/>
        </row>
        <row r="5">
          <cell r="C5">
            <v>6</v>
          </cell>
          <cell r="D5" t="str">
            <v>PISOS Y ACABADOS</v>
          </cell>
          <cell r="E5"/>
          <cell r="F5" t="str">
            <v xml:space="preserve">UNIDAD: </v>
          </cell>
          <cell r="G5" t="str">
            <v>m²</v>
          </cell>
          <cell r="H5" t="str">
            <v>FECHA:</v>
          </cell>
          <cell r="I5"/>
        </row>
        <row r="6">
          <cell r="C6"/>
          <cell r="D6"/>
          <cell r="E6"/>
          <cell r="F6"/>
          <cell r="G6"/>
          <cell r="H6"/>
          <cell r="I6"/>
        </row>
        <row r="7">
          <cell r="C7" t="str">
            <v>6.1</v>
          </cell>
          <cell r="D7" t="str">
            <v>ACTIVIDAD:</v>
          </cell>
          <cell r="E7" t="str">
            <v>Alistado en mortero impermeabilizado e=4cm para baños  </v>
          </cell>
          <cell r="F7"/>
          <cell r="G7"/>
          <cell r="H7" t="str">
            <v>VALOR:</v>
          </cell>
          <cell r="I7">
            <v>22166</v>
          </cell>
        </row>
        <row r="8">
          <cell r="C8"/>
          <cell r="D8"/>
          <cell r="E8"/>
          <cell r="F8"/>
          <cell r="G8"/>
          <cell r="H8"/>
          <cell r="I8"/>
        </row>
        <row r="9">
          <cell r="C9"/>
          <cell r="D9"/>
          <cell r="E9"/>
          <cell r="F9"/>
          <cell r="G9"/>
          <cell r="H9"/>
          <cell r="I9"/>
        </row>
        <row r="10">
          <cell r="C10"/>
          <cell r="D10"/>
          <cell r="E10"/>
          <cell r="F10"/>
          <cell r="G10"/>
          <cell r="H10"/>
          <cell r="I10"/>
        </row>
        <row r="11">
          <cell r="C11" t="str">
            <v>DESCRIPCION</v>
          </cell>
          <cell r="D11"/>
          <cell r="E11"/>
          <cell r="F11" t="str">
            <v>UND</v>
          </cell>
          <cell r="G11" t="str">
            <v>PRECIO-UNIT</v>
          </cell>
          <cell r="H11" t="str">
            <v>RENDIMIENTO</v>
          </cell>
          <cell r="I11" t="str">
            <v>VALOR</v>
          </cell>
        </row>
        <row r="12">
          <cell r="C12" t="str">
            <v>Herramienta menor</v>
          </cell>
          <cell r="D12"/>
          <cell r="E12"/>
          <cell r="F12" t="str">
            <v>%</v>
          </cell>
          <cell r="G12">
            <v>7302</v>
          </cell>
          <cell r="H12">
            <v>0.05</v>
          </cell>
          <cell r="I12">
            <v>365</v>
          </cell>
        </row>
        <row r="13">
          <cell r="C13" t="str">
            <v xml:space="preserve"> </v>
          </cell>
          <cell r="D13"/>
          <cell r="E13"/>
          <cell r="F13" t="str">
            <v xml:space="preserve"> </v>
          </cell>
          <cell r="G13" t="str">
            <v xml:space="preserve"> </v>
          </cell>
          <cell r="H13"/>
          <cell r="I13" t="str">
            <v xml:space="preserve"> </v>
          </cell>
        </row>
        <row r="14">
          <cell r="C14" t="str">
            <v xml:space="preserve"> </v>
          </cell>
          <cell r="D14"/>
          <cell r="E14"/>
          <cell r="F14" t="str">
            <v xml:space="preserve"> </v>
          </cell>
          <cell r="G14" t="str">
            <v xml:space="preserve"> </v>
          </cell>
          <cell r="H14" t="str">
            <v xml:space="preserve"> </v>
          </cell>
          <cell r="I14" t="str">
            <v xml:space="preserve"> </v>
          </cell>
        </row>
        <row r="15">
          <cell r="C15" t="str">
            <v xml:space="preserve"> </v>
          </cell>
          <cell r="D15"/>
          <cell r="E15"/>
          <cell r="F15" t="str">
            <v xml:space="preserve"> </v>
          </cell>
          <cell r="G15" t="str">
            <v xml:space="preserve"> </v>
          </cell>
          <cell r="H15" t="str">
            <v xml:space="preserve"> </v>
          </cell>
          <cell r="I15" t="str">
            <v xml:space="preserve"> </v>
          </cell>
        </row>
        <row r="16">
          <cell r="C16" t="str">
            <v xml:space="preserve"> </v>
          </cell>
          <cell r="D16"/>
          <cell r="E16"/>
          <cell r="F16" t="str">
            <v xml:space="preserve"> </v>
          </cell>
          <cell r="G16" t="str">
            <v xml:space="preserve"> </v>
          </cell>
          <cell r="H16" t="str">
            <v xml:space="preserve"> </v>
          </cell>
          <cell r="I16" t="str">
            <v xml:space="preserve"> </v>
          </cell>
        </row>
        <row r="17">
          <cell r="C17" t="str">
            <v xml:space="preserve"> </v>
          </cell>
          <cell r="D17"/>
          <cell r="E17"/>
          <cell r="F17" t="str">
            <v xml:space="preserve"> </v>
          </cell>
          <cell r="G17" t="str">
            <v xml:space="preserve"> </v>
          </cell>
          <cell r="H17" t="str">
            <v xml:space="preserve"> </v>
          </cell>
          <cell r="I17" t="str">
            <v xml:space="preserve"> </v>
          </cell>
        </row>
        <row r="18">
          <cell r="C18"/>
          <cell r="D18"/>
          <cell r="E18"/>
          <cell r="F18"/>
          <cell r="G18"/>
          <cell r="H18" t="str">
            <v>SUB-TOTAL</v>
          </cell>
          <cell r="I18">
            <v>365</v>
          </cell>
        </row>
        <row r="19">
          <cell r="C19"/>
          <cell r="D19"/>
          <cell r="E19"/>
          <cell r="F19"/>
          <cell r="G19"/>
          <cell r="H19"/>
          <cell r="I19"/>
        </row>
        <row r="20">
          <cell r="C20"/>
          <cell r="D20"/>
          <cell r="E20"/>
          <cell r="F20"/>
          <cell r="G20"/>
          <cell r="H20"/>
          <cell r="I20"/>
        </row>
        <row r="21">
          <cell r="C21"/>
          <cell r="D21"/>
          <cell r="E21"/>
          <cell r="F21"/>
          <cell r="G21"/>
          <cell r="H21"/>
          <cell r="I21"/>
        </row>
        <row r="22">
          <cell r="C22" t="str">
            <v>DESCRIPCION</v>
          </cell>
          <cell r="D22"/>
          <cell r="E22"/>
          <cell r="F22" t="str">
            <v>UND</v>
          </cell>
          <cell r="G22" t="str">
            <v>PRECIO-UNIT</v>
          </cell>
          <cell r="H22" t="str">
            <v>CANT</v>
          </cell>
          <cell r="I22" t="str">
            <v>VALOR</v>
          </cell>
        </row>
        <row r="23">
          <cell r="C23" t="str">
            <v>Mortero 1:4 incluye desperdicio 5%</v>
          </cell>
          <cell r="D23"/>
          <cell r="E23"/>
          <cell r="F23" t="str">
            <v>m³</v>
          </cell>
          <cell r="G23">
            <v>348973</v>
          </cell>
          <cell r="H23">
            <v>0.04</v>
          </cell>
          <cell r="I23">
            <v>13959</v>
          </cell>
        </row>
        <row r="24">
          <cell r="C24" t="str">
            <v>Aditivo impermeabilizante para mortero</v>
          </cell>
          <cell r="D24"/>
          <cell r="E24"/>
          <cell r="F24" t="str">
            <v>Kg</v>
          </cell>
          <cell r="G24">
            <v>18000</v>
          </cell>
          <cell r="H24">
            <v>0.03</v>
          </cell>
          <cell r="I24">
            <v>540</v>
          </cell>
        </row>
        <row r="25">
          <cell r="C25" t="str">
            <v xml:space="preserve"> </v>
          </cell>
          <cell r="D25"/>
          <cell r="E25"/>
          <cell r="F25" t="str">
            <v xml:space="preserve"> </v>
          </cell>
          <cell r="G25" t="str">
            <v xml:space="preserve"> </v>
          </cell>
          <cell r="H25"/>
          <cell r="I25" t="str">
            <v xml:space="preserve"> </v>
          </cell>
        </row>
        <row r="26">
          <cell r="C26" t="str">
            <v xml:space="preserve"> </v>
          </cell>
          <cell r="D26"/>
          <cell r="E26"/>
          <cell r="F26" t="str">
            <v xml:space="preserve"> </v>
          </cell>
          <cell r="G26" t="str">
            <v xml:space="preserve"> </v>
          </cell>
          <cell r="H26"/>
          <cell r="I26" t="str">
            <v xml:space="preserve"> </v>
          </cell>
        </row>
        <row r="27">
          <cell r="C27" t="str">
            <v xml:space="preserve"> </v>
          </cell>
          <cell r="D27"/>
          <cell r="E27"/>
          <cell r="F27" t="str">
            <v xml:space="preserve"> </v>
          </cell>
          <cell r="G27" t="str">
            <v xml:space="preserve"> </v>
          </cell>
          <cell r="H27"/>
          <cell r="I27" t="str">
            <v xml:space="preserve"> </v>
          </cell>
        </row>
        <row r="28">
          <cell r="C28" t="str">
            <v xml:space="preserve"> </v>
          </cell>
          <cell r="D28"/>
          <cell r="E28"/>
          <cell r="F28" t="str">
            <v xml:space="preserve"> </v>
          </cell>
          <cell r="G28" t="str">
            <v xml:space="preserve"> </v>
          </cell>
          <cell r="H28"/>
          <cell r="I28" t="str">
            <v xml:space="preserve"> </v>
          </cell>
        </row>
        <row r="29">
          <cell r="C29"/>
          <cell r="D29"/>
          <cell r="E29"/>
          <cell r="F29"/>
          <cell r="G29"/>
          <cell r="H29" t="str">
            <v>SUB-TOTAL</v>
          </cell>
          <cell r="I29">
            <v>14499</v>
          </cell>
        </row>
        <row r="30">
          <cell r="C30"/>
          <cell r="D30"/>
          <cell r="E30"/>
          <cell r="F30"/>
          <cell r="G30"/>
          <cell r="H30"/>
          <cell r="I30"/>
        </row>
        <row r="31">
          <cell r="C31"/>
          <cell r="D31"/>
          <cell r="E31"/>
          <cell r="F31"/>
          <cell r="G31"/>
          <cell r="H31"/>
          <cell r="I31"/>
        </row>
        <row r="32">
          <cell r="C32"/>
          <cell r="D32"/>
          <cell r="E32"/>
          <cell r="F32"/>
          <cell r="G32"/>
          <cell r="H32"/>
          <cell r="I32"/>
        </row>
        <row r="33">
          <cell r="C33" t="str">
            <v>DESCRIPCION</v>
          </cell>
          <cell r="D33"/>
          <cell r="E33" t="str">
            <v>DISTANCIA</v>
          </cell>
          <cell r="F33" t="str">
            <v>UND</v>
          </cell>
          <cell r="G33" t="str">
            <v>PRECIO-UNIT</v>
          </cell>
          <cell r="H33" t="str">
            <v>CANT</v>
          </cell>
          <cell r="I33" t="str">
            <v>VALOR</v>
          </cell>
        </row>
        <row r="34">
          <cell r="C34" t="str">
            <v xml:space="preserve"> </v>
          </cell>
          <cell r="D34"/>
          <cell r="E34"/>
          <cell r="F34" t="str">
            <v xml:space="preserve"> </v>
          </cell>
          <cell r="G34" t="str">
            <v xml:space="preserve"> </v>
          </cell>
          <cell r="H34"/>
          <cell r="I34" t="str">
            <v xml:space="preserve"> </v>
          </cell>
        </row>
        <row r="35">
          <cell r="C35" t="str">
            <v xml:space="preserve"> </v>
          </cell>
          <cell r="D35"/>
          <cell r="E35"/>
          <cell r="F35" t="str">
            <v xml:space="preserve"> </v>
          </cell>
          <cell r="G35" t="str">
            <v xml:space="preserve"> </v>
          </cell>
          <cell r="H35"/>
          <cell r="I35" t="str">
            <v xml:space="preserve"> </v>
          </cell>
        </row>
        <row r="36">
          <cell r="C36" t="str">
            <v xml:space="preserve"> </v>
          </cell>
          <cell r="D36"/>
          <cell r="E36"/>
          <cell r="F36" t="str">
            <v xml:space="preserve"> </v>
          </cell>
          <cell r="G36" t="str">
            <v xml:space="preserve"> </v>
          </cell>
          <cell r="H36"/>
          <cell r="I36" t="str">
            <v xml:space="preserve"> </v>
          </cell>
        </row>
        <row r="37">
          <cell r="C37" t="str">
            <v xml:space="preserve"> </v>
          </cell>
          <cell r="D37"/>
          <cell r="E37"/>
          <cell r="F37" t="str">
            <v xml:space="preserve"> </v>
          </cell>
          <cell r="G37" t="str">
            <v xml:space="preserve"> </v>
          </cell>
          <cell r="H37"/>
          <cell r="I37" t="str">
            <v xml:space="preserve"> </v>
          </cell>
        </row>
        <row r="38">
          <cell r="C38" t="str">
            <v xml:space="preserve"> </v>
          </cell>
          <cell r="D38"/>
          <cell r="E38"/>
          <cell r="F38" t="str">
            <v xml:space="preserve"> </v>
          </cell>
          <cell r="G38" t="str">
            <v xml:space="preserve"> </v>
          </cell>
          <cell r="H38"/>
          <cell r="I38" t="str">
            <v xml:space="preserve"> </v>
          </cell>
        </row>
        <row r="39">
          <cell r="C39" t="str">
            <v xml:space="preserve"> </v>
          </cell>
          <cell r="D39"/>
          <cell r="E39"/>
          <cell r="F39" t="str">
            <v xml:space="preserve"> </v>
          </cell>
          <cell r="G39" t="str">
            <v xml:space="preserve"> </v>
          </cell>
          <cell r="H39"/>
          <cell r="I39" t="str">
            <v xml:space="preserve"> </v>
          </cell>
        </row>
        <row r="40">
          <cell r="C40"/>
          <cell r="D40"/>
          <cell r="E40"/>
          <cell r="F40"/>
          <cell r="G40"/>
          <cell r="H40" t="str">
            <v>SUB-TOTAL</v>
          </cell>
          <cell r="I40">
            <v>0</v>
          </cell>
        </row>
        <row r="41">
          <cell r="C41"/>
          <cell r="D41"/>
          <cell r="E41"/>
          <cell r="F41"/>
          <cell r="G41"/>
          <cell r="H41"/>
          <cell r="I41"/>
        </row>
        <row r="42">
          <cell r="C42"/>
          <cell r="D42"/>
          <cell r="E42"/>
          <cell r="F42"/>
          <cell r="G42"/>
          <cell r="H42"/>
          <cell r="I42"/>
        </row>
        <row r="43">
          <cell r="C43"/>
          <cell r="D43"/>
          <cell r="E43"/>
          <cell r="F43"/>
          <cell r="G43"/>
          <cell r="H43"/>
          <cell r="I43"/>
        </row>
        <row r="44">
          <cell r="C44" t="str">
            <v>TRABAJADOR</v>
          </cell>
          <cell r="D44"/>
          <cell r="E44" t="str">
            <v>UND</v>
          </cell>
          <cell r="F44" t="str">
            <v>PRECIO-UNIT</v>
          </cell>
          <cell r="G44" t="str">
            <v>CANT</v>
          </cell>
          <cell r="H44" t="str">
            <v>RENDIMIENTO</v>
          </cell>
          <cell r="I44" t="str">
            <v>VALOR</v>
          </cell>
        </row>
        <row r="45">
          <cell r="C45" t="str">
            <v>CUADRILLA B (1 Oficial + 2 Ayudante)</v>
          </cell>
          <cell r="D45"/>
          <cell r="E45" t="str">
            <v>DIA</v>
          </cell>
          <cell r="F45">
            <v>204443</v>
          </cell>
          <cell r="G45">
            <v>1</v>
          </cell>
          <cell r="H45">
            <v>28</v>
          </cell>
          <cell r="I45">
            <v>7302</v>
          </cell>
        </row>
        <row r="46">
          <cell r="C46" t="str">
            <v xml:space="preserve"> </v>
          </cell>
          <cell r="D46"/>
          <cell r="E46" t="str">
            <v xml:space="preserve"> </v>
          </cell>
          <cell r="F46" t="str">
            <v xml:space="preserve"> </v>
          </cell>
          <cell r="G46"/>
          <cell r="H46"/>
          <cell r="I46" t="str">
            <v xml:space="preserve"> </v>
          </cell>
        </row>
        <row r="47">
          <cell r="C47" t="str">
            <v xml:space="preserve"> </v>
          </cell>
          <cell r="D47"/>
          <cell r="E47" t="str">
            <v xml:space="preserve"> </v>
          </cell>
          <cell r="F47" t="str">
            <v xml:space="preserve"> </v>
          </cell>
          <cell r="G47"/>
          <cell r="H47"/>
          <cell r="I47" t="str">
            <v xml:space="preserve"> </v>
          </cell>
        </row>
        <row r="48">
          <cell r="C48" t="str">
            <v xml:space="preserve"> </v>
          </cell>
          <cell r="D48"/>
          <cell r="E48" t="str">
            <v xml:space="preserve"> </v>
          </cell>
          <cell r="F48" t="str">
            <v xml:space="preserve"> </v>
          </cell>
          <cell r="G48"/>
          <cell r="H48"/>
          <cell r="I48" t="str">
            <v xml:space="preserve"> </v>
          </cell>
        </row>
        <row r="49">
          <cell r="C49" t="str">
            <v xml:space="preserve"> </v>
          </cell>
          <cell r="D49"/>
          <cell r="E49" t="str">
            <v xml:space="preserve"> </v>
          </cell>
          <cell r="F49" t="str">
            <v xml:space="preserve"> </v>
          </cell>
          <cell r="G49"/>
          <cell r="H49"/>
          <cell r="I49" t="str">
            <v xml:space="preserve"> </v>
          </cell>
        </row>
        <row r="50">
          <cell r="C50" t="str">
            <v xml:space="preserve"> </v>
          </cell>
          <cell r="D50"/>
          <cell r="E50" t="str">
            <v xml:space="preserve"> </v>
          </cell>
          <cell r="F50" t="str">
            <v xml:space="preserve"> </v>
          </cell>
          <cell r="G50"/>
          <cell r="H50"/>
          <cell r="I50" t="str">
            <v xml:space="preserve"> </v>
          </cell>
        </row>
        <row r="51">
          <cell r="C51"/>
          <cell r="D51"/>
          <cell r="E51"/>
          <cell r="F51"/>
          <cell r="G51"/>
          <cell r="H51" t="str">
            <v>SUB-TOTAL</v>
          </cell>
          <cell r="I51">
            <v>7302</v>
          </cell>
        </row>
        <row r="52">
          <cell r="C52"/>
          <cell r="D52"/>
          <cell r="E52"/>
          <cell r="F52"/>
          <cell r="G52"/>
          <cell r="H52"/>
          <cell r="I52"/>
        </row>
        <row r="53">
          <cell r="C53"/>
          <cell r="D53"/>
          <cell r="E53"/>
          <cell r="F53"/>
          <cell r="G53"/>
          <cell r="H53" t="str">
            <v>TOTAL UNITARIO</v>
          </cell>
          <cell r="I53">
            <v>22166</v>
          </cell>
        </row>
        <row r="54">
          <cell r="C54"/>
          <cell r="D54"/>
          <cell r="E54"/>
          <cell r="F54"/>
          <cell r="G54"/>
          <cell r="H54"/>
          <cell r="I54"/>
        </row>
        <row r="55">
          <cell r="C55"/>
          <cell r="D55"/>
          <cell r="E55"/>
          <cell r="F55"/>
          <cell r="G55"/>
          <cell r="H55"/>
          <cell r="I55"/>
        </row>
        <row r="56">
          <cell r="C56"/>
          <cell r="D56"/>
          <cell r="E56"/>
          <cell r="F56"/>
          <cell r="G56"/>
          <cell r="H56"/>
          <cell r="I56"/>
        </row>
        <row r="57">
          <cell r="C57"/>
          <cell r="D57"/>
          <cell r="E57" t="str">
            <v>NUEVO BLOQUE ADMINISTRATIVO USCO
SEDE LA PLATA</v>
          </cell>
          <cell r="F57"/>
          <cell r="G57"/>
          <cell r="H57"/>
          <cell r="I57"/>
        </row>
        <row r="58">
          <cell r="C58"/>
          <cell r="D58"/>
          <cell r="E58" t="str">
            <v>CONTRUCCIÓN INFRAESTRUCTURA</v>
          </cell>
          <cell r="F58"/>
          <cell r="G58"/>
          <cell r="H58"/>
          <cell r="I58"/>
        </row>
        <row r="59">
          <cell r="C59"/>
          <cell r="D59"/>
          <cell r="E59"/>
          <cell r="F59"/>
          <cell r="G59"/>
          <cell r="H59"/>
          <cell r="I59"/>
        </row>
        <row r="60">
          <cell r="C60" t="str">
            <v>ANALISIS DE PRECIOS UNITARIOS</v>
          </cell>
          <cell r="D60"/>
          <cell r="E60"/>
          <cell r="F60"/>
          <cell r="G60"/>
          <cell r="H60"/>
          <cell r="I60"/>
        </row>
        <row r="61">
          <cell r="C61">
            <v>6</v>
          </cell>
          <cell r="D61" t="str">
            <v>PISOS Y ACABADOS</v>
          </cell>
          <cell r="E61"/>
          <cell r="F61" t="str">
            <v xml:space="preserve">UNIDAD: </v>
          </cell>
          <cell r="G61" t="str">
            <v>m²</v>
          </cell>
          <cell r="H61" t="str">
            <v>FECHA:</v>
          </cell>
          <cell r="I61"/>
        </row>
        <row r="62">
          <cell r="C62"/>
          <cell r="D62"/>
          <cell r="E62"/>
          <cell r="F62"/>
          <cell r="G62"/>
          <cell r="H62"/>
          <cell r="I62"/>
        </row>
        <row r="63">
          <cell r="C63" t="str">
            <v>6.2</v>
          </cell>
          <cell r="D63" t="str">
            <v>ACTIVIDAD:</v>
          </cell>
          <cell r="E63" t="str">
            <v xml:space="preserve">Alistado de pisos e=4cm incluye escaleras. </v>
          </cell>
          <cell r="F63"/>
          <cell r="G63"/>
          <cell r="H63" t="str">
            <v>VALOR:</v>
          </cell>
          <cell r="I63">
            <v>21626</v>
          </cell>
        </row>
        <row r="64">
          <cell r="C64"/>
          <cell r="D64"/>
          <cell r="E64"/>
          <cell r="F64"/>
          <cell r="G64"/>
          <cell r="H64"/>
          <cell r="I64"/>
        </row>
        <row r="65">
          <cell r="C65"/>
          <cell r="D65"/>
          <cell r="E65"/>
          <cell r="F65"/>
          <cell r="G65"/>
          <cell r="H65"/>
          <cell r="I65"/>
        </row>
        <row r="66">
          <cell r="C66"/>
          <cell r="D66"/>
          <cell r="E66"/>
          <cell r="F66"/>
          <cell r="G66"/>
          <cell r="H66"/>
          <cell r="I66"/>
        </row>
        <row r="67">
          <cell r="C67" t="str">
            <v>DESCRIPCION</v>
          </cell>
          <cell r="D67"/>
          <cell r="E67"/>
          <cell r="F67" t="str">
            <v>UND</v>
          </cell>
          <cell r="G67" t="str">
            <v>PRECIO-UNIT</v>
          </cell>
          <cell r="H67" t="str">
            <v>RENDIMIENTO</v>
          </cell>
          <cell r="I67" t="str">
            <v>VALOR</v>
          </cell>
        </row>
        <row r="68">
          <cell r="C68" t="str">
            <v>Herramienta menor</v>
          </cell>
          <cell r="D68"/>
          <cell r="E68"/>
          <cell r="F68" t="str">
            <v>%</v>
          </cell>
          <cell r="G68">
            <v>7302</v>
          </cell>
          <cell r="H68">
            <v>0.05</v>
          </cell>
          <cell r="I68">
            <v>365</v>
          </cell>
        </row>
        <row r="69">
          <cell r="C69" t="str">
            <v xml:space="preserve"> </v>
          </cell>
          <cell r="D69"/>
          <cell r="E69"/>
          <cell r="F69" t="str">
            <v xml:space="preserve"> </v>
          </cell>
          <cell r="G69" t="str">
            <v xml:space="preserve"> </v>
          </cell>
          <cell r="H69"/>
          <cell r="I69" t="str">
            <v xml:space="preserve"> </v>
          </cell>
        </row>
        <row r="70">
          <cell r="C70" t="str">
            <v xml:space="preserve"> </v>
          </cell>
          <cell r="D70"/>
          <cell r="E70"/>
          <cell r="F70" t="str">
            <v xml:space="preserve"> </v>
          </cell>
          <cell r="G70" t="str">
            <v xml:space="preserve"> </v>
          </cell>
          <cell r="H70"/>
          <cell r="I70" t="str">
            <v xml:space="preserve"> </v>
          </cell>
        </row>
        <row r="71">
          <cell r="C71" t="str">
            <v xml:space="preserve"> </v>
          </cell>
          <cell r="D71"/>
          <cell r="E71"/>
          <cell r="F71" t="str">
            <v xml:space="preserve"> </v>
          </cell>
          <cell r="G71" t="str">
            <v xml:space="preserve"> </v>
          </cell>
          <cell r="H71"/>
          <cell r="I71" t="str">
            <v xml:space="preserve"> </v>
          </cell>
        </row>
        <row r="72">
          <cell r="C72" t="str">
            <v xml:space="preserve"> </v>
          </cell>
          <cell r="D72"/>
          <cell r="E72"/>
          <cell r="F72" t="str">
            <v xml:space="preserve"> </v>
          </cell>
          <cell r="G72" t="str">
            <v xml:space="preserve"> </v>
          </cell>
          <cell r="H72"/>
          <cell r="I72" t="str">
            <v xml:space="preserve"> </v>
          </cell>
        </row>
        <row r="73">
          <cell r="C73" t="str">
            <v xml:space="preserve"> </v>
          </cell>
          <cell r="D73"/>
          <cell r="E73"/>
          <cell r="F73" t="str">
            <v xml:space="preserve"> </v>
          </cell>
          <cell r="G73" t="str">
            <v xml:space="preserve"> </v>
          </cell>
          <cell r="H73"/>
          <cell r="I73" t="str">
            <v xml:space="preserve"> </v>
          </cell>
        </row>
        <row r="74">
          <cell r="C74"/>
          <cell r="D74"/>
          <cell r="E74"/>
          <cell r="F74"/>
          <cell r="G74"/>
          <cell r="H74" t="str">
            <v>SUB-TOTAL</v>
          </cell>
          <cell r="I74">
            <v>365</v>
          </cell>
        </row>
        <row r="75">
          <cell r="C75"/>
          <cell r="D75"/>
          <cell r="E75"/>
          <cell r="F75"/>
          <cell r="G75"/>
          <cell r="H75"/>
          <cell r="I75"/>
        </row>
        <row r="76">
          <cell r="C76"/>
          <cell r="D76"/>
          <cell r="E76"/>
          <cell r="F76"/>
          <cell r="G76"/>
          <cell r="H76"/>
          <cell r="I76"/>
        </row>
        <row r="77">
          <cell r="C77"/>
          <cell r="D77"/>
          <cell r="E77"/>
          <cell r="F77"/>
          <cell r="G77"/>
          <cell r="H77"/>
          <cell r="I77"/>
        </row>
        <row r="78">
          <cell r="C78" t="str">
            <v>DESCRIPCION</v>
          </cell>
          <cell r="D78"/>
          <cell r="E78"/>
          <cell r="F78" t="str">
            <v>UND</v>
          </cell>
          <cell r="G78" t="str">
            <v>PRECIO-UNIT</v>
          </cell>
          <cell r="H78" t="str">
            <v>CANT</v>
          </cell>
          <cell r="I78" t="str">
            <v>VALOR</v>
          </cell>
        </row>
        <row r="79">
          <cell r="C79" t="str">
            <v>Mortero 1:4 incluye desperdicio 5%</v>
          </cell>
          <cell r="D79"/>
          <cell r="E79"/>
          <cell r="F79" t="str">
            <v>m³</v>
          </cell>
          <cell r="G79">
            <v>348973</v>
          </cell>
          <cell r="H79">
            <v>0.04</v>
          </cell>
          <cell r="I79">
            <v>13959</v>
          </cell>
        </row>
        <row r="80">
          <cell r="C80" t="str">
            <v xml:space="preserve"> </v>
          </cell>
          <cell r="D80"/>
          <cell r="E80"/>
          <cell r="F80" t="str">
            <v xml:space="preserve"> </v>
          </cell>
          <cell r="G80" t="str">
            <v xml:space="preserve"> </v>
          </cell>
          <cell r="H80"/>
          <cell r="I80" t="str">
            <v xml:space="preserve"> </v>
          </cell>
        </row>
        <row r="81">
          <cell r="C81" t="str">
            <v xml:space="preserve"> </v>
          </cell>
          <cell r="D81"/>
          <cell r="E81"/>
          <cell r="F81" t="str">
            <v xml:space="preserve"> </v>
          </cell>
          <cell r="G81" t="str">
            <v xml:space="preserve"> </v>
          </cell>
          <cell r="H81"/>
          <cell r="I81" t="str">
            <v xml:space="preserve"> </v>
          </cell>
        </row>
        <row r="82">
          <cell r="C82" t="str">
            <v xml:space="preserve"> </v>
          </cell>
          <cell r="D82"/>
          <cell r="E82"/>
          <cell r="F82" t="str">
            <v xml:space="preserve"> </v>
          </cell>
          <cell r="G82" t="str">
            <v xml:space="preserve"> </v>
          </cell>
          <cell r="H82"/>
          <cell r="I82" t="str">
            <v xml:space="preserve"> </v>
          </cell>
        </row>
        <row r="83">
          <cell r="C83" t="str">
            <v xml:space="preserve"> </v>
          </cell>
          <cell r="D83"/>
          <cell r="E83"/>
          <cell r="F83" t="str">
            <v xml:space="preserve"> </v>
          </cell>
          <cell r="G83" t="str">
            <v xml:space="preserve"> </v>
          </cell>
          <cell r="H83"/>
          <cell r="I83" t="str">
            <v xml:space="preserve"> </v>
          </cell>
        </row>
        <row r="84">
          <cell r="C84" t="str">
            <v xml:space="preserve"> </v>
          </cell>
          <cell r="D84"/>
          <cell r="E84"/>
          <cell r="F84" t="str">
            <v xml:space="preserve"> </v>
          </cell>
          <cell r="G84" t="str">
            <v xml:space="preserve"> </v>
          </cell>
          <cell r="H84"/>
          <cell r="I84" t="str">
            <v xml:space="preserve"> </v>
          </cell>
        </row>
        <row r="85">
          <cell r="C85"/>
          <cell r="D85"/>
          <cell r="E85"/>
          <cell r="F85"/>
          <cell r="G85"/>
          <cell r="H85" t="str">
            <v>SUB-TOTAL</v>
          </cell>
          <cell r="I85">
            <v>13959</v>
          </cell>
        </row>
        <row r="86">
          <cell r="C86"/>
          <cell r="D86"/>
          <cell r="E86"/>
          <cell r="F86"/>
          <cell r="G86"/>
          <cell r="H86"/>
          <cell r="I86"/>
        </row>
        <row r="87">
          <cell r="C87"/>
          <cell r="D87"/>
          <cell r="E87"/>
          <cell r="F87"/>
          <cell r="G87"/>
          <cell r="H87"/>
          <cell r="I87"/>
        </row>
        <row r="88">
          <cell r="C88"/>
          <cell r="D88"/>
          <cell r="E88"/>
          <cell r="F88"/>
          <cell r="G88"/>
          <cell r="H88"/>
          <cell r="I88"/>
        </row>
        <row r="89">
          <cell r="C89" t="str">
            <v>DESCRIPCION</v>
          </cell>
          <cell r="D89"/>
          <cell r="E89" t="str">
            <v>DISTANCIA</v>
          </cell>
          <cell r="F89" t="str">
            <v>UND</v>
          </cell>
          <cell r="G89" t="str">
            <v>PRECIO-UNIT</v>
          </cell>
          <cell r="H89" t="str">
            <v>CANT</v>
          </cell>
          <cell r="I89" t="str">
            <v>VALOR</v>
          </cell>
        </row>
        <row r="90">
          <cell r="C90" t="str">
            <v xml:space="preserve"> </v>
          </cell>
          <cell r="D90"/>
          <cell r="E90"/>
          <cell r="F90" t="str">
            <v xml:space="preserve"> </v>
          </cell>
          <cell r="G90" t="str">
            <v xml:space="preserve"> </v>
          </cell>
          <cell r="H90"/>
          <cell r="I90" t="str">
            <v xml:space="preserve"> </v>
          </cell>
        </row>
        <row r="91">
          <cell r="C91" t="str">
            <v xml:space="preserve"> </v>
          </cell>
          <cell r="D91"/>
          <cell r="E91"/>
          <cell r="F91" t="str">
            <v xml:space="preserve"> </v>
          </cell>
          <cell r="G91" t="str">
            <v xml:space="preserve"> </v>
          </cell>
          <cell r="H91"/>
          <cell r="I91" t="str">
            <v xml:space="preserve"> </v>
          </cell>
        </row>
        <row r="92">
          <cell r="C92" t="str">
            <v xml:space="preserve"> </v>
          </cell>
          <cell r="D92"/>
          <cell r="E92"/>
          <cell r="F92" t="str">
            <v xml:space="preserve"> </v>
          </cell>
          <cell r="G92" t="str">
            <v xml:space="preserve"> </v>
          </cell>
          <cell r="H92"/>
          <cell r="I92" t="str">
            <v xml:space="preserve"> </v>
          </cell>
        </row>
        <row r="93">
          <cell r="C93" t="str">
            <v xml:space="preserve"> </v>
          </cell>
          <cell r="D93"/>
          <cell r="E93"/>
          <cell r="F93" t="str">
            <v xml:space="preserve"> </v>
          </cell>
          <cell r="G93" t="str">
            <v xml:space="preserve"> </v>
          </cell>
          <cell r="H93"/>
          <cell r="I93" t="str">
            <v xml:space="preserve"> </v>
          </cell>
        </row>
        <row r="94">
          <cell r="C94" t="str">
            <v xml:space="preserve"> </v>
          </cell>
          <cell r="D94"/>
          <cell r="E94"/>
          <cell r="F94" t="str">
            <v xml:space="preserve"> </v>
          </cell>
          <cell r="G94" t="str">
            <v xml:space="preserve"> </v>
          </cell>
          <cell r="H94"/>
          <cell r="I94" t="str">
            <v xml:space="preserve"> </v>
          </cell>
        </row>
        <row r="95">
          <cell r="C95" t="str">
            <v xml:space="preserve"> </v>
          </cell>
          <cell r="D95"/>
          <cell r="E95"/>
          <cell r="F95" t="str">
            <v xml:space="preserve"> </v>
          </cell>
          <cell r="G95" t="str">
            <v xml:space="preserve"> </v>
          </cell>
          <cell r="H95"/>
          <cell r="I95" t="str">
            <v xml:space="preserve"> </v>
          </cell>
        </row>
        <row r="96">
          <cell r="C96"/>
          <cell r="D96"/>
          <cell r="E96"/>
          <cell r="F96"/>
          <cell r="G96"/>
          <cell r="H96" t="str">
            <v>SUB-TOTAL</v>
          </cell>
          <cell r="I96">
            <v>0</v>
          </cell>
        </row>
        <row r="97">
          <cell r="C97"/>
          <cell r="D97"/>
          <cell r="E97"/>
          <cell r="F97"/>
          <cell r="G97"/>
          <cell r="H97"/>
          <cell r="I97"/>
        </row>
        <row r="98">
          <cell r="C98"/>
          <cell r="D98"/>
          <cell r="E98"/>
          <cell r="F98"/>
          <cell r="G98"/>
          <cell r="H98"/>
          <cell r="I98"/>
        </row>
        <row r="99">
          <cell r="C99"/>
          <cell r="D99"/>
          <cell r="E99"/>
          <cell r="F99"/>
          <cell r="G99"/>
          <cell r="H99"/>
          <cell r="I99"/>
        </row>
        <row r="100">
          <cell r="C100" t="str">
            <v>TRABAJADOR</v>
          </cell>
          <cell r="D100"/>
          <cell r="E100" t="str">
            <v>UND</v>
          </cell>
          <cell r="F100" t="str">
            <v>PRECIO-UNIT</v>
          </cell>
          <cell r="G100" t="str">
            <v>CANT</v>
          </cell>
          <cell r="H100" t="str">
            <v>RENDIMIENTO</v>
          </cell>
          <cell r="I100" t="str">
            <v>VALOR</v>
          </cell>
        </row>
        <row r="101">
          <cell r="C101" t="str">
            <v>CUADRILLA B (1 Oficial + 2 Ayudante)</v>
          </cell>
          <cell r="D101"/>
          <cell r="E101" t="str">
            <v>DIA</v>
          </cell>
          <cell r="F101">
            <v>204443</v>
          </cell>
          <cell r="G101">
            <v>1</v>
          </cell>
          <cell r="H101">
            <v>28</v>
          </cell>
          <cell r="I101">
            <v>7302</v>
          </cell>
        </row>
        <row r="102">
          <cell r="C102" t="str">
            <v xml:space="preserve"> </v>
          </cell>
          <cell r="D102"/>
          <cell r="E102" t="str">
            <v xml:space="preserve"> </v>
          </cell>
          <cell r="F102" t="str">
            <v xml:space="preserve"> </v>
          </cell>
          <cell r="G102"/>
          <cell r="H102"/>
          <cell r="I102" t="str">
            <v xml:space="preserve"> </v>
          </cell>
        </row>
        <row r="103">
          <cell r="C103" t="str">
            <v xml:space="preserve"> </v>
          </cell>
          <cell r="D103"/>
          <cell r="E103" t="str">
            <v xml:space="preserve"> </v>
          </cell>
          <cell r="F103" t="str">
            <v xml:space="preserve"> </v>
          </cell>
          <cell r="G103"/>
          <cell r="H103"/>
          <cell r="I103" t="str">
            <v xml:space="preserve"> </v>
          </cell>
        </row>
        <row r="104">
          <cell r="C104" t="str">
            <v xml:space="preserve"> </v>
          </cell>
          <cell r="D104"/>
          <cell r="E104" t="str">
            <v xml:space="preserve"> </v>
          </cell>
          <cell r="F104" t="str">
            <v xml:space="preserve"> </v>
          </cell>
          <cell r="G104"/>
          <cell r="H104"/>
          <cell r="I104" t="str">
            <v xml:space="preserve"> </v>
          </cell>
        </row>
        <row r="105">
          <cell r="C105" t="str">
            <v xml:space="preserve"> </v>
          </cell>
          <cell r="D105"/>
          <cell r="E105" t="str">
            <v xml:space="preserve"> </v>
          </cell>
          <cell r="F105" t="str">
            <v xml:space="preserve"> </v>
          </cell>
          <cell r="G105"/>
          <cell r="H105"/>
          <cell r="I105" t="str">
            <v xml:space="preserve"> </v>
          </cell>
        </row>
        <row r="106">
          <cell r="C106" t="str">
            <v xml:space="preserve"> </v>
          </cell>
          <cell r="D106"/>
          <cell r="E106" t="str">
            <v xml:space="preserve"> </v>
          </cell>
          <cell r="F106" t="str">
            <v xml:space="preserve"> </v>
          </cell>
          <cell r="G106"/>
          <cell r="H106"/>
          <cell r="I106" t="str">
            <v xml:space="preserve"> </v>
          </cell>
        </row>
        <row r="107">
          <cell r="C107"/>
          <cell r="D107"/>
          <cell r="E107"/>
          <cell r="F107"/>
          <cell r="G107"/>
          <cell r="H107" t="str">
            <v>SUB-TOTAL</v>
          </cell>
          <cell r="I107">
            <v>7302</v>
          </cell>
        </row>
        <row r="108">
          <cell r="C108"/>
          <cell r="D108"/>
          <cell r="E108"/>
          <cell r="F108"/>
          <cell r="G108"/>
          <cell r="H108"/>
          <cell r="I108"/>
        </row>
        <row r="109">
          <cell r="C109"/>
          <cell r="D109"/>
          <cell r="E109"/>
          <cell r="F109"/>
          <cell r="G109"/>
          <cell r="H109" t="str">
            <v>TOTAL UNITARIO</v>
          </cell>
          <cell r="I109">
            <v>21626</v>
          </cell>
        </row>
        <row r="110">
          <cell r="C110"/>
          <cell r="D110"/>
          <cell r="E110"/>
          <cell r="F110"/>
          <cell r="G110"/>
          <cell r="H110"/>
          <cell r="I110"/>
        </row>
        <row r="111">
          <cell r="C111"/>
          <cell r="D111"/>
          <cell r="E111"/>
          <cell r="F111"/>
          <cell r="G111"/>
          <cell r="H111"/>
          <cell r="I111"/>
        </row>
        <row r="112">
          <cell r="C112"/>
          <cell r="D112"/>
          <cell r="E112"/>
          <cell r="F112"/>
          <cell r="G112"/>
          <cell r="H112"/>
          <cell r="I112"/>
        </row>
        <row r="113">
          <cell r="C113"/>
          <cell r="D113"/>
          <cell r="E113" t="str">
            <v>NUEVO BLOQUE ADMINISTRATIVO USCO
SEDE LA PLATA</v>
          </cell>
          <cell r="F113"/>
          <cell r="G113"/>
          <cell r="H113"/>
          <cell r="I113"/>
        </row>
        <row r="114">
          <cell r="C114"/>
          <cell r="D114"/>
          <cell r="E114" t="str">
            <v>CONTRUCCIÓN INFRAESTRUCTURA</v>
          </cell>
          <cell r="F114"/>
          <cell r="G114"/>
          <cell r="H114"/>
          <cell r="I114"/>
        </row>
        <row r="115">
          <cell r="C115"/>
          <cell r="D115"/>
          <cell r="E115"/>
          <cell r="F115"/>
          <cell r="G115"/>
          <cell r="H115"/>
          <cell r="I115"/>
        </row>
        <row r="116">
          <cell r="C116" t="str">
            <v>ANALISIS DE PRECIOS UNITARIOS</v>
          </cell>
          <cell r="D116"/>
          <cell r="E116"/>
          <cell r="F116"/>
          <cell r="G116"/>
          <cell r="H116"/>
          <cell r="I116"/>
        </row>
        <row r="117">
          <cell r="C117"/>
          <cell r="D117"/>
          <cell r="E117"/>
          <cell r="F117"/>
          <cell r="G117"/>
          <cell r="H117"/>
          <cell r="I117"/>
        </row>
        <row r="118">
          <cell r="C118"/>
          <cell r="D118"/>
          <cell r="E118"/>
          <cell r="F118"/>
          <cell r="G118"/>
          <cell r="H118"/>
          <cell r="I118"/>
        </row>
        <row r="119">
          <cell r="C119">
            <v>6</v>
          </cell>
          <cell r="D119" t="str">
            <v>PISOS Y ACABADOS</v>
          </cell>
          <cell r="E119"/>
          <cell r="F119" t="str">
            <v xml:space="preserve">UNIDAD: </v>
          </cell>
          <cell r="G119" t="str">
            <v>m²</v>
          </cell>
          <cell r="H119" t="str">
            <v>FECHA:</v>
          </cell>
          <cell r="I119"/>
        </row>
        <row r="120">
          <cell r="C120"/>
          <cell r="D120"/>
          <cell r="E120"/>
          <cell r="F120"/>
          <cell r="G120"/>
          <cell r="H120"/>
          <cell r="I120"/>
        </row>
        <row r="121">
          <cell r="C121" t="str">
            <v>6.3</v>
          </cell>
          <cell r="D121" t="str">
            <v>ACTIVIDAD:</v>
          </cell>
          <cell r="E121" t="str">
            <v>Piso en loseta prefabricada de concreto dimensiones según diseño y color a escoger.</v>
          </cell>
          <cell r="F121"/>
          <cell r="G121"/>
          <cell r="H121" t="str">
            <v>VALOR:</v>
          </cell>
          <cell r="I121">
            <v>66377</v>
          </cell>
        </row>
        <row r="122">
          <cell r="C122"/>
          <cell r="D122"/>
          <cell r="E122"/>
          <cell r="F122"/>
          <cell r="G122"/>
          <cell r="H122"/>
          <cell r="I122"/>
        </row>
        <row r="123">
          <cell r="C123"/>
          <cell r="D123"/>
          <cell r="E123"/>
          <cell r="F123"/>
          <cell r="G123"/>
          <cell r="H123"/>
          <cell r="I123"/>
        </row>
        <row r="124">
          <cell r="C124"/>
          <cell r="D124"/>
          <cell r="E124"/>
          <cell r="F124"/>
          <cell r="G124"/>
          <cell r="H124"/>
          <cell r="I124"/>
        </row>
        <row r="125">
          <cell r="C125" t="str">
            <v>DESCRIPCION</v>
          </cell>
          <cell r="D125"/>
          <cell r="E125"/>
          <cell r="F125" t="str">
            <v>UND</v>
          </cell>
          <cell r="G125" t="str">
            <v>PRECIO-UNIT</v>
          </cell>
          <cell r="H125" t="str">
            <v>RENDIMIENTO</v>
          </cell>
          <cell r="I125" t="str">
            <v>VALOR</v>
          </cell>
        </row>
        <row r="126">
          <cell r="C126" t="str">
            <v>Herramienta menor</v>
          </cell>
          <cell r="D126"/>
          <cell r="E126"/>
          <cell r="F126" t="str">
            <v>%</v>
          </cell>
          <cell r="G126">
            <v>12703</v>
          </cell>
          <cell r="H126">
            <v>0.05</v>
          </cell>
          <cell r="I126">
            <v>635</v>
          </cell>
        </row>
        <row r="127">
          <cell r="C127" t="str">
            <v>Cortadora De Ladrillo 5.0 Hp E</v>
          </cell>
          <cell r="D127"/>
          <cell r="E127"/>
          <cell r="F127" t="str">
            <v>Día</v>
          </cell>
          <cell r="G127">
            <v>38900</v>
          </cell>
          <cell r="H127">
            <v>10</v>
          </cell>
          <cell r="I127">
            <v>3890</v>
          </cell>
        </row>
        <row r="128">
          <cell r="C128" t="str">
            <v xml:space="preserve"> </v>
          </cell>
          <cell r="D128"/>
          <cell r="E128"/>
          <cell r="F128" t="str">
            <v xml:space="preserve"> </v>
          </cell>
          <cell r="G128" t="str">
            <v xml:space="preserve"> </v>
          </cell>
          <cell r="H128"/>
          <cell r="I128" t="str">
            <v xml:space="preserve"> </v>
          </cell>
        </row>
        <row r="129">
          <cell r="C129" t="str">
            <v xml:space="preserve"> </v>
          </cell>
          <cell r="D129"/>
          <cell r="E129"/>
          <cell r="F129" t="str">
            <v xml:space="preserve"> </v>
          </cell>
          <cell r="G129" t="str">
            <v xml:space="preserve"> </v>
          </cell>
          <cell r="H129"/>
          <cell r="I129" t="str">
            <v xml:space="preserve"> </v>
          </cell>
        </row>
        <row r="130">
          <cell r="C130" t="str">
            <v xml:space="preserve"> </v>
          </cell>
          <cell r="D130"/>
          <cell r="E130"/>
          <cell r="F130" t="str">
            <v xml:space="preserve"> </v>
          </cell>
          <cell r="G130" t="str">
            <v xml:space="preserve"> </v>
          </cell>
          <cell r="H130"/>
          <cell r="I130" t="str">
            <v xml:space="preserve"> </v>
          </cell>
        </row>
        <row r="131">
          <cell r="C131" t="str">
            <v xml:space="preserve"> </v>
          </cell>
          <cell r="D131"/>
          <cell r="E131"/>
          <cell r="F131" t="str">
            <v xml:space="preserve"> </v>
          </cell>
          <cell r="G131" t="str">
            <v xml:space="preserve"> </v>
          </cell>
          <cell r="H131"/>
          <cell r="I131" t="str">
            <v xml:space="preserve"> </v>
          </cell>
        </row>
        <row r="132">
          <cell r="C132"/>
          <cell r="D132"/>
          <cell r="E132"/>
          <cell r="F132"/>
          <cell r="G132"/>
          <cell r="H132" t="str">
            <v>SUB-TOTAL</v>
          </cell>
          <cell r="I132">
            <v>4525</v>
          </cell>
        </row>
        <row r="133">
          <cell r="C133"/>
          <cell r="D133"/>
          <cell r="E133"/>
          <cell r="F133"/>
          <cell r="G133"/>
          <cell r="H133"/>
          <cell r="I133"/>
        </row>
        <row r="134">
          <cell r="C134"/>
          <cell r="D134"/>
          <cell r="E134"/>
          <cell r="F134"/>
          <cell r="G134"/>
          <cell r="H134"/>
          <cell r="I134"/>
        </row>
        <row r="135">
          <cell r="C135"/>
          <cell r="D135"/>
          <cell r="E135"/>
          <cell r="F135"/>
          <cell r="G135"/>
          <cell r="H135"/>
          <cell r="I135"/>
        </row>
        <row r="136">
          <cell r="C136" t="str">
            <v>DESCRIPCION</v>
          </cell>
          <cell r="D136"/>
          <cell r="E136"/>
          <cell r="F136" t="str">
            <v>UND</v>
          </cell>
          <cell r="G136" t="str">
            <v>PRECIO-UNIT</v>
          </cell>
          <cell r="H136" t="str">
            <v>CANT</v>
          </cell>
          <cell r="I136" t="str">
            <v>VALOR</v>
          </cell>
        </row>
        <row r="137">
          <cell r="C137" t="str">
            <v>Baldosa de concreto para exteriores, acabado superficial de la cara vista: bajorrelieve sin pulir, clase resistente a flexión T, clase resistente según la carga de rotura 4, clase de desgaste por abrasión H, formato nominal , color gris, con resistencia al deslizamiento/resbalamiento (índice USRV) &gt; 45.</v>
          </cell>
          <cell r="D137"/>
          <cell r="E137"/>
          <cell r="F137" t="str">
            <v>m²</v>
          </cell>
          <cell r="G137">
            <v>37000</v>
          </cell>
          <cell r="H137">
            <v>1.05</v>
          </cell>
          <cell r="I137">
            <v>38850</v>
          </cell>
        </row>
        <row r="138">
          <cell r="C138" t="str">
            <v>Arena lavada de peña</v>
          </cell>
          <cell r="D138"/>
          <cell r="E138"/>
          <cell r="F138" t="str">
            <v>m³</v>
          </cell>
          <cell r="G138">
            <v>45000</v>
          </cell>
          <cell r="H138">
            <v>0.02</v>
          </cell>
          <cell r="I138">
            <v>900</v>
          </cell>
        </row>
        <row r="139">
          <cell r="C139" t="str">
            <v>Disco Diamantado 18pg Concreto Curado</v>
          </cell>
          <cell r="D139"/>
          <cell r="E139"/>
          <cell r="F139" t="str">
            <v>Und</v>
          </cell>
          <cell r="G139">
            <v>939900</v>
          </cell>
          <cell r="H139">
            <v>0.01</v>
          </cell>
          <cell r="I139">
            <v>9399</v>
          </cell>
        </row>
        <row r="140">
          <cell r="C140" t="str">
            <v xml:space="preserve"> </v>
          </cell>
          <cell r="D140"/>
          <cell r="E140"/>
          <cell r="F140" t="str">
            <v xml:space="preserve"> </v>
          </cell>
          <cell r="G140" t="str">
            <v xml:space="preserve"> </v>
          </cell>
          <cell r="H140"/>
          <cell r="I140" t="str">
            <v xml:space="preserve"> </v>
          </cell>
        </row>
        <row r="141">
          <cell r="C141" t="str">
            <v xml:space="preserve"> </v>
          </cell>
          <cell r="D141"/>
          <cell r="E141"/>
          <cell r="F141" t="str">
            <v xml:space="preserve"> </v>
          </cell>
          <cell r="G141" t="str">
            <v xml:space="preserve"> </v>
          </cell>
          <cell r="H141"/>
          <cell r="I141" t="str">
            <v xml:space="preserve"> </v>
          </cell>
        </row>
        <row r="142">
          <cell r="C142" t="str">
            <v xml:space="preserve"> </v>
          </cell>
          <cell r="D142"/>
          <cell r="E142"/>
          <cell r="F142" t="str">
            <v xml:space="preserve"> </v>
          </cell>
          <cell r="G142" t="str">
            <v xml:space="preserve"> </v>
          </cell>
          <cell r="H142"/>
          <cell r="I142" t="str">
            <v xml:space="preserve"> </v>
          </cell>
        </row>
        <row r="143">
          <cell r="C143"/>
          <cell r="D143"/>
          <cell r="E143"/>
          <cell r="F143"/>
          <cell r="G143"/>
          <cell r="H143" t="str">
            <v>SUB-TOTAL</v>
          </cell>
          <cell r="I143">
            <v>49149</v>
          </cell>
        </row>
        <row r="144">
          <cell r="C144"/>
          <cell r="D144"/>
          <cell r="E144"/>
          <cell r="F144"/>
          <cell r="G144"/>
          <cell r="H144"/>
          <cell r="I144"/>
        </row>
        <row r="145">
          <cell r="C145"/>
          <cell r="D145"/>
          <cell r="E145"/>
          <cell r="F145"/>
          <cell r="G145"/>
          <cell r="H145"/>
          <cell r="I145"/>
        </row>
        <row r="146">
          <cell r="C146"/>
          <cell r="D146"/>
          <cell r="E146"/>
          <cell r="F146"/>
          <cell r="G146"/>
          <cell r="H146"/>
          <cell r="I146"/>
        </row>
        <row r="147">
          <cell r="C147" t="str">
            <v>DESCRIPCION</v>
          </cell>
          <cell r="D147"/>
          <cell r="E147" t="str">
            <v>DISTANCIA</v>
          </cell>
          <cell r="F147" t="str">
            <v>UND</v>
          </cell>
          <cell r="G147" t="str">
            <v>PRECIO-UNIT</v>
          </cell>
          <cell r="H147" t="str">
            <v>CANT</v>
          </cell>
          <cell r="I147" t="str">
            <v>VALOR</v>
          </cell>
        </row>
        <row r="148">
          <cell r="C148" t="str">
            <v xml:space="preserve"> </v>
          </cell>
          <cell r="D148"/>
          <cell r="E148"/>
          <cell r="F148" t="str">
            <v xml:space="preserve"> </v>
          </cell>
          <cell r="G148"/>
          <cell r="H148"/>
          <cell r="I148" t="str">
            <v xml:space="preserve"> </v>
          </cell>
        </row>
        <row r="149">
          <cell r="C149" t="str">
            <v xml:space="preserve"> </v>
          </cell>
          <cell r="D149"/>
          <cell r="E149"/>
          <cell r="F149" t="str">
            <v xml:space="preserve"> </v>
          </cell>
          <cell r="G149" t="str">
            <v xml:space="preserve"> </v>
          </cell>
          <cell r="H149"/>
          <cell r="I149" t="str">
            <v xml:space="preserve"> </v>
          </cell>
        </row>
        <row r="150">
          <cell r="C150" t="str">
            <v xml:space="preserve"> </v>
          </cell>
          <cell r="D150"/>
          <cell r="E150"/>
          <cell r="F150" t="str">
            <v xml:space="preserve"> </v>
          </cell>
          <cell r="G150" t="str">
            <v xml:space="preserve"> </v>
          </cell>
          <cell r="H150"/>
          <cell r="I150" t="str">
            <v xml:space="preserve"> </v>
          </cell>
        </row>
        <row r="151">
          <cell r="C151" t="str">
            <v xml:space="preserve"> </v>
          </cell>
          <cell r="D151"/>
          <cell r="E151"/>
          <cell r="F151" t="str">
            <v xml:space="preserve"> </v>
          </cell>
          <cell r="G151" t="str">
            <v xml:space="preserve"> </v>
          </cell>
          <cell r="H151"/>
          <cell r="I151" t="str">
            <v xml:space="preserve"> </v>
          </cell>
        </row>
        <row r="152">
          <cell r="C152" t="str">
            <v xml:space="preserve"> </v>
          </cell>
          <cell r="D152"/>
          <cell r="E152"/>
          <cell r="F152" t="str">
            <v xml:space="preserve"> </v>
          </cell>
          <cell r="G152" t="str">
            <v xml:space="preserve"> </v>
          </cell>
          <cell r="H152"/>
          <cell r="I152" t="str">
            <v xml:space="preserve"> </v>
          </cell>
        </row>
        <row r="153">
          <cell r="C153" t="str">
            <v xml:space="preserve"> </v>
          </cell>
          <cell r="D153"/>
          <cell r="E153"/>
          <cell r="F153" t="str">
            <v xml:space="preserve"> </v>
          </cell>
          <cell r="G153" t="str">
            <v xml:space="preserve"> </v>
          </cell>
          <cell r="H153"/>
          <cell r="I153" t="str">
            <v xml:space="preserve"> </v>
          </cell>
        </row>
        <row r="154">
          <cell r="C154"/>
          <cell r="D154"/>
          <cell r="E154"/>
          <cell r="F154"/>
          <cell r="G154"/>
          <cell r="H154" t="str">
            <v>SUB-TOTAL</v>
          </cell>
          <cell r="I154">
            <v>0</v>
          </cell>
        </row>
        <row r="155">
          <cell r="C155"/>
          <cell r="D155"/>
          <cell r="E155"/>
          <cell r="F155"/>
          <cell r="G155"/>
          <cell r="H155"/>
          <cell r="I155"/>
        </row>
        <row r="156">
          <cell r="C156"/>
          <cell r="D156"/>
          <cell r="E156"/>
          <cell r="F156"/>
          <cell r="G156"/>
          <cell r="H156"/>
          <cell r="I156"/>
        </row>
        <row r="157">
          <cell r="C157"/>
          <cell r="D157"/>
          <cell r="E157"/>
          <cell r="F157"/>
          <cell r="G157"/>
          <cell r="H157"/>
          <cell r="I157"/>
        </row>
        <row r="158">
          <cell r="C158" t="str">
            <v>TRABAJADOR</v>
          </cell>
          <cell r="D158"/>
          <cell r="E158" t="str">
            <v>UND</v>
          </cell>
          <cell r="F158" t="str">
            <v>PRECIO-UNIT</v>
          </cell>
          <cell r="G158" t="str">
            <v>CANT</v>
          </cell>
          <cell r="H158" t="str">
            <v>RENDIMIENTO</v>
          </cell>
          <cell r="I158" t="str">
            <v>VALOR</v>
          </cell>
        </row>
        <row r="159">
          <cell r="C159" t="str">
            <v>CUADRILLA A (1 Oficial + 1 Ayudante)</v>
          </cell>
          <cell r="D159"/>
          <cell r="E159" t="str">
            <v>DIA</v>
          </cell>
          <cell r="F159">
            <v>152440</v>
          </cell>
          <cell r="G159">
            <v>1</v>
          </cell>
          <cell r="H159">
            <v>12</v>
          </cell>
          <cell r="I159">
            <v>12703</v>
          </cell>
        </row>
        <row r="160">
          <cell r="C160" t="str">
            <v xml:space="preserve"> </v>
          </cell>
          <cell r="D160"/>
          <cell r="E160" t="str">
            <v xml:space="preserve"> </v>
          </cell>
          <cell r="F160" t="str">
            <v xml:space="preserve"> </v>
          </cell>
          <cell r="G160"/>
          <cell r="H160"/>
          <cell r="I160" t="str">
            <v xml:space="preserve"> </v>
          </cell>
        </row>
        <row r="161">
          <cell r="C161" t="str">
            <v xml:space="preserve"> </v>
          </cell>
          <cell r="D161"/>
          <cell r="E161" t="str">
            <v xml:space="preserve"> </v>
          </cell>
          <cell r="F161" t="str">
            <v xml:space="preserve"> </v>
          </cell>
          <cell r="G161"/>
          <cell r="H161"/>
          <cell r="I161" t="str">
            <v xml:space="preserve"> </v>
          </cell>
        </row>
        <row r="162">
          <cell r="C162" t="str">
            <v xml:space="preserve"> </v>
          </cell>
          <cell r="D162"/>
          <cell r="E162" t="str">
            <v xml:space="preserve"> </v>
          </cell>
          <cell r="F162" t="str">
            <v xml:space="preserve"> </v>
          </cell>
          <cell r="G162"/>
          <cell r="H162"/>
          <cell r="I162" t="str">
            <v xml:space="preserve"> </v>
          </cell>
        </row>
        <row r="163">
          <cell r="C163" t="str">
            <v xml:space="preserve"> </v>
          </cell>
          <cell r="D163"/>
          <cell r="E163" t="str">
            <v xml:space="preserve"> </v>
          </cell>
          <cell r="F163" t="str">
            <v xml:space="preserve"> </v>
          </cell>
          <cell r="G163"/>
          <cell r="H163"/>
          <cell r="I163" t="str">
            <v xml:space="preserve"> </v>
          </cell>
        </row>
        <row r="164">
          <cell r="C164" t="str">
            <v xml:space="preserve"> </v>
          </cell>
          <cell r="D164"/>
          <cell r="E164" t="str">
            <v xml:space="preserve"> </v>
          </cell>
          <cell r="F164" t="str">
            <v xml:space="preserve"> </v>
          </cell>
          <cell r="G164"/>
          <cell r="H164"/>
          <cell r="I164" t="str">
            <v xml:space="preserve"> </v>
          </cell>
        </row>
        <row r="165">
          <cell r="C165"/>
          <cell r="D165"/>
          <cell r="E165"/>
          <cell r="F165"/>
          <cell r="G165"/>
          <cell r="H165" t="str">
            <v>SUB-TOTAL</v>
          </cell>
          <cell r="I165">
            <v>12703</v>
          </cell>
        </row>
        <row r="166">
          <cell r="C166"/>
          <cell r="D166"/>
          <cell r="E166"/>
          <cell r="F166"/>
          <cell r="G166"/>
          <cell r="H166"/>
          <cell r="I166"/>
        </row>
        <row r="167">
          <cell r="C167"/>
          <cell r="D167"/>
          <cell r="E167"/>
          <cell r="F167"/>
          <cell r="G167"/>
          <cell r="H167" t="str">
            <v>TOTAL UNITARIO</v>
          </cell>
          <cell r="I167">
            <v>66377</v>
          </cell>
        </row>
        <row r="168">
          <cell r="C168"/>
          <cell r="D168"/>
          <cell r="E168"/>
          <cell r="F168"/>
          <cell r="G168"/>
          <cell r="H168"/>
          <cell r="I168"/>
        </row>
        <row r="169">
          <cell r="C169"/>
          <cell r="D169"/>
          <cell r="E169"/>
          <cell r="F169"/>
          <cell r="G169"/>
          <cell r="H169"/>
          <cell r="I169"/>
        </row>
        <row r="170">
          <cell r="C170"/>
          <cell r="D170"/>
          <cell r="E170"/>
          <cell r="F170"/>
          <cell r="G170"/>
          <cell r="H170"/>
          <cell r="I170"/>
        </row>
        <row r="171">
          <cell r="C171"/>
          <cell r="D171"/>
          <cell r="E171" t="str">
            <v>NUEVO BLOQUE ADMINISTRATIVO USCO
SEDE LA PLATA</v>
          </cell>
          <cell r="F171"/>
          <cell r="G171"/>
          <cell r="H171"/>
          <cell r="I171"/>
        </row>
        <row r="172">
          <cell r="C172"/>
          <cell r="D172"/>
          <cell r="E172" t="str">
            <v>CONTRUCCIÓN INFRAESTRUCTURA</v>
          </cell>
          <cell r="F172"/>
          <cell r="G172"/>
          <cell r="H172"/>
          <cell r="I172"/>
        </row>
        <row r="173">
          <cell r="C173"/>
          <cell r="D173"/>
          <cell r="E173"/>
          <cell r="F173"/>
          <cell r="G173"/>
          <cell r="H173"/>
          <cell r="I173"/>
        </row>
        <row r="174">
          <cell r="C174" t="str">
            <v>ANALISIS DE PRECIOS UNITARIOS</v>
          </cell>
          <cell r="D174"/>
          <cell r="E174"/>
          <cell r="F174"/>
          <cell r="G174"/>
          <cell r="H174"/>
          <cell r="I174"/>
        </row>
        <row r="175">
          <cell r="C175">
            <v>6</v>
          </cell>
          <cell r="D175" t="str">
            <v>PISOS Y ACABADOS</v>
          </cell>
          <cell r="E175"/>
          <cell r="F175" t="str">
            <v xml:space="preserve">UNIDAD: </v>
          </cell>
          <cell r="G175" t="str">
            <v>m²</v>
          </cell>
          <cell r="H175" t="str">
            <v>FECHA:</v>
          </cell>
          <cell r="I175"/>
        </row>
        <row r="176">
          <cell r="C176"/>
          <cell r="D176"/>
          <cell r="E176"/>
          <cell r="F176"/>
          <cell r="G176"/>
          <cell r="H176"/>
          <cell r="I176"/>
        </row>
        <row r="177">
          <cell r="C177" t="str">
            <v>6.4</v>
          </cell>
          <cell r="D177" t="str">
            <v>ACTIVIDAD:</v>
          </cell>
          <cell r="E177" t="str">
            <v>Piso en porcelanato dimensiones según diseño y color a escoger.</v>
          </cell>
          <cell r="F177"/>
          <cell r="G177"/>
          <cell r="H177" t="str">
            <v>VALOR:</v>
          </cell>
          <cell r="I177">
            <v>86521</v>
          </cell>
        </row>
        <row r="178">
          <cell r="C178"/>
          <cell r="D178"/>
          <cell r="E178"/>
          <cell r="F178"/>
          <cell r="G178"/>
          <cell r="H178"/>
          <cell r="I178"/>
        </row>
        <row r="179">
          <cell r="C179"/>
          <cell r="D179"/>
          <cell r="E179"/>
          <cell r="F179"/>
          <cell r="G179"/>
          <cell r="H179"/>
          <cell r="I179"/>
        </row>
        <row r="180">
          <cell r="C180"/>
          <cell r="D180"/>
          <cell r="E180"/>
          <cell r="F180"/>
          <cell r="G180"/>
          <cell r="H180"/>
          <cell r="I180"/>
        </row>
        <row r="181">
          <cell r="C181" t="str">
            <v>DESCRIPCION</v>
          </cell>
          <cell r="D181"/>
          <cell r="E181"/>
          <cell r="F181" t="str">
            <v>UND</v>
          </cell>
          <cell r="G181" t="str">
            <v>PRECIO-UNIT</v>
          </cell>
          <cell r="H181" t="str">
            <v>RENDIMIENTO</v>
          </cell>
          <cell r="I181" t="str">
            <v>VALOR</v>
          </cell>
        </row>
        <row r="182">
          <cell r="C182" t="str">
            <v>Herramienta menor</v>
          </cell>
          <cell r="D182"/>
          <cell r="E182"/>
          <cell r="F182" t="str">
            <v>%</v>
          </cell>
          <cell r="G182">
            <v>15244</v>
          </cell>
          <cell r="H182">
            <v>0.05</v>
          </cell>
          <cell r="I182">
            <v>762</v>
          </cell>
        </row>
        <row r="183">
          <cell r="C183" t="e">
            <v>#REF!</v>
          </cell>
          <cell r="D183"/>
          <cell r="E183"/>
          <cell r="F183" t="str">
            <v xml:space="preserve"> </v>
          </cell>
          <cell r="G183" t="str">
            <v xml:space="preserve"> </v>
          </cell>
          <cell r="H183"/>
          <cell r="I183" t="str">
            <v xml:space="preserve"> </v>
          </cell>
        </row>
        <row r="184">
          <cell r="C184" t="e">
            <v>#REF!</v>
          </cell>
          <cell r="D184"/>
          <cell r="E184"/>
          <cell r="F184" t="str">
            <v xml:space="preserve"> </v>
          </cell>
          <cell r="G184" t="str">
            <v xml:space="preserve"> </v>
          </cell>
          <cell r="H184"/>
          <cell r="I184" t="str">
            <v xml:space="preserve"> </v>
          </cell>
        </row>
        <row r="185">
          <cell r="C185" t="e">
            <v>#REF!</v>
          </cell>
          <cell r="D185"/>
          <cell r="E185"/>
          <cell r="F185" t="str">
            <v xml:space="preserve"> </v>
          </cell>
          <cell r="G185" t="str">
            <v xml:space="preserve"> </v>
          </cell>
          <cell r="H185"/>
          <cell r="I185" t="str">
            <v xml:space="preserve"> </v>
          </cell>
        </row>
        <row r="186">
          <cell r="C186" t="e">
            <v>#REF!</v>
          </cell>
          <cell r="D186"/>
          <cell r="E186"/>
          <cell r="F186" t="str">
            <v xml:space="preserve"> </v>
          </cell>
          <cell r="G186" t="str">
            <v xml:space="preserve"> </v>
          </cell>
          <cell r="H186"/>
          <cell r="I186" t="str">
            <v xml:space="preserve"> </v>
          </cell>
        </row>
        <row r="187">
          <cell r="C187" t="e">
            <v>#REF!</v>
          </cell>
          <cell r="D187"/>
          <cell r="E187"/>
          <cell r="F187" t="str">
            <v xml:space="preserve"> </v>
          </cell>
          <cell r="G187" t="str">
            <v xml:space="preserve"> </v>
          </cell>
          <cell r="H187"/>
          <cell r="I187" t="str">
            <v xml:space="preserve"> </v>
          </cell>
        </row>
        <row r="188">
          <cell r="C188"/>
          <cell r="D188"/>
          <cell r="E188"/>
          <cell r="F188"/>
          <cell r="G188"/>
          <cell r="H188" t="str">
            <v>SUB-TOTAL</v>
          </cell>
          <cell r="I188">
            <v>762</v>
          </cell>
        </row>
        <row r="189">
          <cell r="C189"/>
          <cell r="D189"/>
          <cell r="E189"/>
          <cell r="F189"/>
          <cell r="G189"/>
          <cell r="H189"/>
          <cell r="I189"/>
        </row>
        <row r="190">
          <cell r="C190"/>
          <cell r="D190"/>
          <cell r="E190"/>
          <cell r="F190"/>
          <cell r="G190"/>
          <cell r="H190"/>
          <cell r="I190"/>
        </row>
        <row r="191">
          <cell r="C191"/>
          <cell r="D191"/>
          <cell r="E191"/>
          <cell r="F191"/>
          <cell r="G191"/>
          <cell r="H191"/>
          <cell r="I191"/>
        </row>
        <row r="192">
          <cell r="C192" t="str">
            <v>DESCRIPCION</v>
          </cell>
          <cell r="D192"/>
          <cell r="E192"/>
          <cell r="F192" t="str">
            <v>UND</v>
          </cell>
          <cell r="G192" t="str">
            <v>PRECIO-UNIT</v>
          </cell>
          <cell r="H192" t="str">
            <v>CANT</v>
          </cell>
          <cell r="I192" t="str">
            <v>VALOR</v>
          </cell>
        </row>
        <row r="193">
          <cell r="C193" t="str">
            <v>Porcelanato Urban, o similar</v>
          </cell>
          <cell r="D193"/>
          <cell r="E193"/>
          <cell r="F193" t="str">
            <v>m²</v>
          </cell>
          <cell r="G193">
            <v>55000</v>
          </cell>
          <cell r="H193">
            <v>1.05</v>
          </cell>
          <cell r="I193">
            <v>57750</v>
          </cell>
        </row>
        <row r="194">
          <cell r="C194" t="str">
            <v xml:space="preserve">Pegante para porcelanato </v>
          </cell>
          <cell r="D194"/>
          <cell r="E194"/>
          <cell r="F194" t="str">
            <v>kg</v>
          </cell>
          <cell r="G194">
            <v>1500</v>
          </cell>
          <cell r="H194">
            <v>8</v>
          </cell>
          <cell r="I194">
            <v>12000</v>
          </cell>
        </row>
        <row r="195">
          <cell r="C195" t="str">
            <v xml:space="preserve">Boquilla </v>
          </cell>
          <cell r="D195"/>
          <cell r="E195"/>
          <cell r="F195" t="str">
            <v>Kg</v>
          </cell>
          <cell r="G195">
            <v>4500</v>
          </cell>
          <cell r="H195">
            <v>0.17</v>
          </cell>
          <cell r="I195">
            <v>765</v>
          </cell>
        </row>
        <row r="196">
          <cell r="C196" t="e">
            <v>#REF!</v>
          </cell>
          <cell r="D196"/>
          <cell r="E196"/>
          <cell r="F196" t="str">
            <v xml:space="preserve"> </v>
          </cell>
          <cell r="G196" t="str">
            <v xml:space="preserve"> </v>
          </cell>
          <cell r="H196"/>
          <cell r="I196" t="str">
            <v xml:space="preserve"> </v>
          </cell>
        </row>
        <row r="197">
          <cell r="C197" t="e">
            <v>#REF!</v>
          </cell>
          <cell r="D197"/>
          <cell r="E197"/>
          <cell r="F197" t="str">
            <v xml:space="preserve"> </v>
          </cell>
          <cell r="G197" t="str">
            <v xml:space="preserve"> </v>
          </cell>
          <cell r="H197"/>
          <cell r="I197" t="str">
            <v xml:space="preserve"> </v>
          </cell>
        </row>
        <row r="198">
          <cell r="C198" t="e">
            <v>#REF!</v>
          </cell>
          <cell r="D198"/>
          <cell r="E198"/>
          <cell r="F198" t="str">
            <v xml:space="preserve"> </v>
          </cell>
          <cell r="G198" t="str">
            <v xml:space="preserve"> </v>
          </cell>
          <cell r="H198"/>
          <cell r="I198" t="str">
            <v xml:space="preserve"> </v>
          </cell>
        </row>
        <row r="199">
          <cell r="C199"/>
          <cell r="D199"/>
          <cell r="E199"/>
          <cell r="F199"/>
          <cell r="G199"/>
          <cell r="H199" t="str">
            <v>SUB-TOTAL</v>
          </cell>
          <cell r="I199">
            <v>70515</v>
          </cell>
        </row>
        <row r="200">
          <cell r="C200"/>
          <cell r="D200"/>
          <cell r="E200"/>
          <cell r="F200"/>
          <cell r="G200"/>
          <cell r="H200"/>
          <cell r="I200"/>
        </row>
        <row r="201">
          <cell r="C201"/>
          <cell r="D201"/>
          <cell r="E201"/>
          <cell r="F201"/>
          <cell r="G201"/>
          <cell r="H201"/>
          <cell r="I201"/>
        </row>
        <row r="202">
          <cell r="C202"/>
          <cell r="D202"/>
          <cell r="E202"/>
          <cell r="F202"/>
          <cell r="G202"/>
          <cell r="H202"/>
          <cell r="I202"/>
        </row>
        <row r="203">
          <cell r="C203" t="str">
            <v>DESCRIPCION</v>
          </cell>
          <cell r="D203"/>
          <cell r="E203" t="str">
            <v>DISTANCIA</v>
          </cell>
          <cell r="F203" t="str">
            <v>UND</v>
          </cell>
          <cell r="G203" t="str">
            <v>PRECIO-UNIT</v>
          </cell>
          <cell r="H203" t="str">
            <v>CANT</v>
          </cell>
          <cell r="I203" t="str">
            <v>VALOR</v>
          </cell>
        </row>
        <row r="204">
          <cell r="C204"/>
          <cell r="D204"/>
          <cell r="E204"/>
          <cell r="F204" t="str">
            <v xml:space="preserve"> </v>
          </cell>
          <cell r="G204" t="str">
            <v xml:space="preserve"> </v>
          </cell>
          <cell r="H204"/>
          <cell r="I204" t="str">
            <v xml:space="preserve"> </v>
          </cell>
        </row>
        <row r="205">
          <cell r="C205" t="e">
            <v>#REF!</v>
          </cell>
          <cell r="D205"/>
          <cell r="E205"/>
          <cell r="F205" t="str">
            <v xml:space="preserve"> </v>
          </cell>
          <cell r="G205" t="str">
            <v xml:space="preserve"> </v>
          </cell>
          <cell r="H205"/>
          <cell r="I205" t="str">
            <v xml:space="preserve"> </v>
          </cell>
        </row>
        <row r="206">
          <cell r="C206" t="e">
            <v>#REF!</v>
          </cell>
          <cell r="D206"/>
          <cell r="E206"/>
          <cell r="F206" t="str">
            <v xml:space="preserve"> </v>
          </cell>
          <cell r="G206" t="str">
            <v xml:space="preserve"> </v>
          </cell>
          <cell r="H206"/>
          <cell r="I206" t="str">
            <v xml:space="preserve"> </v>
          </cell>
        </row>
        <row r="207">
          <cell r="C207" t="e">
            <v>#REF!</v>
          </cell>
          <cell r="D207"/>
          <cell r="E207"/>
          <cell r="F207" t="str">
            <v xml:space="preserve"> </v>
          </cell>
          <cell r="G207" t="str">
            <v xml:space="preserve"> </v>
          </cell>
          <cell r="H207"/>
          <cell r="I207" t="str">
            <v xml:space="preserve"> </v>
          </cell>
        </row>
        <row r="208">
          <cell r="C208" t="e">
            <v>#REF!</v>
          </cell>
          <cell r="D208"/>
          <cell r="E208"/>
          <cell r="F208" t="str">
            <v xml:space="preserve"> </v>
          </cell>
          <cell r="G208" t="str">
            <v xml:space="preserve"> </v>
          </cell>
          <cell r="H208"/>
          <cell r="I208" t="str">
            <v xml:space="preserve"> </v>
          </cell>
        </row>
        <row r="209">
          <cell r="C209" t="e">
            <v>#REF!</v>
          </cell>
          <cell r="D209"/>
          <cell r="E209"/>
          <cell r="F209" t="str">
            <v xml:space="preserve"> </v>
          </cell>
          <cell r="G209" t="str">
            <v xml:space="preserve"> </v>
          </cell>
          <cell r="H209"/>
          <cell r="I209" t="str">
            <v xml:space="preserve"> </v>
          </cell>
        </row>
        <row r="210">
          <cell r="C210"/>
          <cell r="D210"/>
          <cell r="E210"/>
          <cell r="F210"/>
          <cell r="G210"/>
          <cell r="H210" t="str">
            <v>SUB-TOTAL</v>
          </cell>
          <cell r="I210">
            <v>0</v>
          </cell>
        </row>
        <row r="211">
          <cell r="C211"/>
          <cell r="D211"/>
          <cell r="E211"/>
          <cell r="F211"/>
          <cell r="G211"/>
          <cell r="H211"/>
          <cell r="I211"/>
        </row>
        <row r="212">
          <cell r="C212"/>
          <cell r="D212"/>
          <cell r="E212"/>
          <cell r="F212"/>
          <cell r="G212"/>
          <cell r="H212"/>
          <cell r="I212"/>
        </row>
        <row r="213">
          <cell r="C213"/>
          <cell r="D213"/>
          <cell r="E213"/>
          <cell r="F213"/>
          <cell r="G213"/>
          <cell r="H213"/>
          <cell r="I213"/>
        </row>
        <row r="214">
          <cell r="C214" t="str">
            <v>TRABAJADOR</v>
          </cell>
          <cell r="D214"/>
          <cell r="E214" t="str">
            <v>UND</v>
          </cell>
          <cell r="F214" t="str">
            <v>PRECIO-UNIT</v>
          </cell>
          <cell r="G214" t="str">
            <v>CANT</v>
          </cell>
          <cell r="H214" t="str">
            <v>RENDIMIENTO</v>
          </cell>
          <cell r="I214" t="str">
            <v>VALOR</v>
          </cell>
        </row>
        <row r="215">
          <cell r="C215" t="str">
            <v>CUADRILLA A (1 Oficial + 1 Ayudante)</v>
          </cell>
          <cell r="D215"/>
          <cell r="E215" t="str">
            <v>DIA</v>
          </cell>
          <cell r="F215">
            <v>152440</v>
          </cell>
          <cell r="G215">
            <v>1</v>
          </cell>
          <cell r="H215">
            <v>10</v>
          </cell>
          <cell r="I215">
            <v>15244</v>
          </cell>
        </row>
        <row r="216">
          <cell r="C216" t="e">
            <v>#REF!</v>
          </cell>
          <cell r="D216"/>
          <cell r="E216" t="str">
            <v xml:space="preserve"> </v>
          </cell>
          <cell r="F216" t="str">
            <v xml:space="preserve"> </v>
          </cell>
          <cell r="G216"/>
          <cell r="H216"/>
          <cell r="I216" t="str">
            <v xml:space="preserve"> </v>
          </cell>
        </row>
        <row r="217">
          <cell r="C217" t="e">
            <v>#REF!</v>
          </cell>
          <cell r="D217"/>
          <cell r="E217" t="str">
            <v xml:space="preserve"> </v>
          </cell>
          <cell r="F217" t="str">
            <v xml:space="preserve"> </v>
          </cell>
          <cell r="G217"/>
          <cell r="H217"/>
          <cell r="I217" t="str">
            <v xml:space="preserve"> </v>
          </cell>
        </row>
        <row r="218">
          <cell r="C218" t="e">
            <v>#REF!</v>
          </cell>
          <cell r="D218"/>
          <cell r="E218" t="str">
            <v xml:space="preserve"> </v>
          </cell>
          <cell r="F218" t="str">
            <v xml:space="preserve"> </v>
          </cell>
          <cell r="G218"/>
          <cell r="H218"/>
          <cell r="I218" t="str">
            <v xml:space="preserve"> </v>
          </cell>
        </row>
        <row r="219">
          <cell r="C219" t="e">
            <v>#REF!</v>
          </cell>
          <cell r="D219"/>
          <cell r="E219" t="str">
            <v xml:space="preserve"> </v>
          </cell>
          <cell r="F219" t="str">
            <v xml:space="preserve"> </v>
          </cell>
          <cell r="G219"/>
          <cell r="H219"/>
          <cell r="I219" t="str">
            <v xml:space="preserve"> </v>
          </cell>
        </row>
        <row r="220">
          <cell r="C220" t="e">
            <v>#REF!</v>
          </cell>
          <cell r="D220"/>
          <cell r="E220" t="str">
            <v xml:space="preserve"> </v>
          </cell>
          <cell r="F220" t="str">
            <v xml:space="preserve"> </v>
          </cell>
          <cell r="G220"/>
          <cell r="H220"/>
          <cell r="I220" t="str">
            <v xml:space="preserve"> </v>
          </cell>
        </row>
        <row r="221">
          <cell r="C221"/>
          <cell r="D221"/>
          <cell r="E221"/>
          <cell r="F221"/>
          <cell r="G221"/>
          <cell r="H221" t="str">
            <v>SUB-TOTAL</v>
          </cell>
          <cell r="I221">
            <v>15244</v>
          </cell>
        </row>
        <row r="222">
          <cell r="C222"/>
          <cell r="D222"/>
          <cell r="E222"/>
          <cell r="F222"/>
          <cell r="G222"/>
          <cell r="H222"/>
          <cell r="I222"/>
        </row>
        <row r="223">
          <cell r="C223"/>
          <cell r="D223"/>
          <cell r="E223"/>
          <cell r="F223"/>
          <cell r="G223"/>
          <cell r="H223" t="str">
            <v>TOTAL UNITARIO</v>
          </cell>
          <cell r="I223">
            <v>86521</v>
          </cell>
        </row>
        <row r="224">
          <cell r="C224"/>
          <cell r="D224"/>
          <cell r="E224"/>
          <cell r="F224"/>
          <cell r="G224"/>
          <cell r="H224"/>
          <cell r="I224"/>
        </row>
        <row r="225">
          <cell r="C225"/>
          <cell r="D225"/>
          <cell r="E225"/>
          <cell r="F225"/>
          <cell r="G225"/>
          <cell r="H225"/>
          <cell r="I225"/>
        </row>
        <row r="226">
          <cell r="C226"/>
          <cell r="D226"/>
          <cell r="E226"/>
          <cell r="F226"/>
          <cell r="G226"/>
          <cell r="H226"/>
          <cell r="I226"/>
        </row>
        <row r="227">
          <cell r="C227"/>
          <cell r="D227"/>
          <cell r="E227" t="str">
            <v>NUEVO BLOQUE ADMINISTRATIVO USCO
SEDE LA PLATA</v>
          </cell>
          <cell r="F227"/>
          <cell r="G227"/>
          <cell r="H227"/>
          <cell r="I227"/>
        </row>
        <row r="228">
          <cell r="C228"/>
          <cell r="D228"/>
          <cell r="E228" t="str">
            <v>CONTRUCCIÓN INFRAESTRUCTURA</v>
          </cell>
          <cell r="F228"/>
          <cell r="G228"/>
          <cell r="H228"/>
          <cell r="I228"/>
        </row>
        <row r="229">
          <cell r="C229"/>
          <cell r="D229"/>
          <cell r="E229"/>
          <cell r="F229"/>
          <cell r="G229"/>
          <cell r="H229"/>
          <cell r="I229"/>
        </row>
        <row r="230">
          <cell r="C230" t="str">
            <v>ANALISIS DE PRECIOS UNITARIOS</v>
          </cell>
          <cell r="D230"/>
          <cell r="E230"/>
          <cell r="F230"/>
          <cell r="G230"/>
          <cell r="H230"/>
          <cell r="I230"/>
        </row>
        <row r="231">
          <cell r="C231"/>
          <cell r="D231"/>
          <cell r="E231"/>
          <cell r="F231"/>
          <cell r="G231"/>
          <cell r="H231"/>
          <cell r="I231"/>
        </row>
        <row r="232">
          <cell r="C232"/>
          <cell r="D232"/>
          <cell r="E232"/>
          <cell r="F232"/>
          <cell r="G232"/>
          <cell r="H232"/>
          <cell r="I232"/>
        </row>
        <row r="233">
          <cell r="C233">
            <v>6</v>
          </cell>
          <cell r="D233" t="str">
            <v>PISOS Y ACABADOS</v>
          </cell>
          <cell r="E233"/>
          <cell r="F233" t="str">
            <v xml:space="preserve">UNIDAD: </v>
          </cell>
          <cell r="G233" t="str">
            <v>m²</v>
          </cell>
          <cell r="H233" t="str">
            <v>FECHA:</v>
          </cell>
          <cell r="I233"/>
        </row>
        <row r="234">
          <cell r="C234"/>
          <cell r="D234"/>
          <cell r="E234"/>
          <cell r="F234"/>
          <cell r="G234"/>
          <cell r="H234"/>
          <cell r="I234"/>
        </row>
        <row r="235">
          <cell r="C235" t="str">
            <v>6.5</v>
          </cell>
          <cell r="D235" t="str">
            <v>ACTIVIDAD:</v>
          </cell>
          <cell r="E235" t="str">
            <v>Enchape de piso baño dimensiones según diseño y color a escoger.</v>
          </cell>
          <cell r="F235"/>
          <cell r="G235"/>
          <cell r="H235" t="str">
            <v>VALOR:</v>
          </cell>
          <cell r="I235">
            <v>57771</v>
          </cell>
        </row>
        <row r="236">
          <cell r="C236"/>
          <cell r="D236"/>
          <cell r="E236"/>
          <cell r="F236"/>
          <cell r="G236"/>
          <cell r="H236"/>
          <cell r="I236"/>
        </row>
        <row r="237">
          <cell r="C237"/>
          <cell r="D237"/>
          <cell r="E237"/>
          <cell r="F237"/>
          <cell r="G237"/>
          <cell r="H237"/>
          <cell r="I237"/>
        </row>
        <row r="238">
          <cell r="C238"/>
          <cell r="D238"/>
          <cell r="E238"/>
          <cell r="F238"/>
          <cell r="G238"/>
          <cell r="H238"/>
          <cell r="I238"/>
        </row>
        <row r="239">
          <cell r="C239" t="str">
            <v>DESCRIPCION</v>
          </cell>
          <cell r="D239"/>
          <cell r="E239"/>
          <cell r="F239" t="str">
            <v>UND</v>
          </cell>
          <cell r="G239" t="str">
            <v>PRECIO-UNIT</v>
          </cell>
          <cell r="H239" t="str">
            <v>RENDIMIENTO</v>
          </cell>
          <cell r="I239" t="str">
            <v>VALOR</v>
          </cell>
        </row>
        <row r="240">
          <cell r="C240" t="str">
            <v>Herramienta menor</v>
          </cell>
          <cell r="D240"/>
          <cell r="E240"/>
          <cell r="F240" t="str">
            <v>%</v>
          </cell>
          <cell r="G240">
            <v>15244</v>
          </cell>
          <cell r="H240">
            <v>0.05</v>
          </cell>
          <cell r="I240">
            <v>762</v>
          </cell>
        </row>
        <row r="241">
          <cell r="C241" t="str">
            <v xml:space="preserve"> </v>
          </cell>
          <cell r="D241"/>
          <cell r="E241"/>
          <cell r="F241" t="str">
            <v xml:space="preserve"> </v>
          </cell>
          <cell r="G241" t="str">
            <v xml:space="preserve"> </v>
          </cell>
          <cell r="H241"/>
          <cell r="I241" t="str">
            <v xml:space="preserve"> </v>
          </cell>
        </row>
        <row r="242">
          <cell r="C242" t="str">
            <v xml:space="preserve"> </v>
          </cell>
          <cell r="D242"/>
          <cell r="E242"/>
          <cell r="F242" t="str">
            <v xml:space="preserve"> </v>
          </cell>
          <cell r="G242" t="str">
            <v xml:space="preserve"> </v>
          </cell>
          <cell r="H242"/>
          <cell r="I242" t="str">
            <v xml:space="preserve"> </v>
          </cell>
        </row>
        <row r="243">
          <cell r="C243" t="str">
            <v xml:space="preserve"> </v>
          </cell>
          <cell r="D243"/>
          <cell r="E243"/>
          <cell r="F243" t="str">
            <v xml:space="preserve"> </v>
          </cell>
          <cell r="G243" t="str">
            <v xml:space="preserve"> </v>
          </cell>
          <cell r="H243"/>
          <cell r="I243" t="str">
            <v xml:space="preserve"> </v>
          </cell>
        </row>
        <row r="244">
          <cell r="C244" t="str">
            <v xml:space="preserve"> </v>
          </cell>
          <cell r="D244"/>
          <cell r="E244"/>
          <cell r="F244" t="str">
            <v xml:space="preserve"> </v>
          </cell>
          <cell r="G244" t="str">
            <v xml:space="preserve"> </v>
          </cell>
          <cell r="H244"/>
          <cell r="I244" t="str">
            <v xml:space="preserve"> </v>
          </cell>
        </row>
        <row r="245">
          <cell r="C245" t="str">
            <v xml:space="preserve"> </v>
          </cell>
          <cell r="D245"/>
          <cell r="E245"/>
          <cell r="F245" t="str">
            <v xml:space="preserve"> </v>
          </cell>
          <cell r="G245" t="str">
            <v xml:space="preserve"> </v>
          </cell>
          <cell r="H245"/>
          <cell r="I245" t="str">
            <v xml:space="preserve"> </v>
          </cell>
        </row>
        <row r="246">
          <cell r="C246"/>
          <cell r="D246"/>
          <cell r="E246"/>
          <cell r="F246"/>
          <cell r="G246"/>
          <cell r="H246" t="str">
            <v>SUB-TOTAL</v>
          </cell>
          <cell r="I246">
            <v>762</v>
          </cell>
        </row>
        <row r="247">
          <cell r="C247"/>
          <cell r="D247"/>
          <cell r="E247"/>
          <cell r="F247"/>
          <cell r="G247"/>
          <cell r="H247"/>
          <cell r="I247"/>
        </row>
        <row r="248">
          <cell r="C248"/>
          <cell r="D248"/>
          <cell r="E248"/>
          <cell r="F248"/>
          <cell r="G248"/>
          <cell r="H248"/>
          <cell r="I248"/>
        </row>
        <row r="249">
          <cell r="C249"/>
          <cell r="D249"/>
          <cell r="E249"/>
          <cell r="F249"/>
          <cell r="G249"/>
          <cell r="H249"/>
          <cell r="I249"/>
        </row>
        <row r="250">
          <cell r="C250" t="str">
            <v>DESCRIPCION</v>
          </cell>
          <cell r="D250"/>
          <cell r="E250"/>
          <cell r="F250" t="str">
            <v>UND</v>
          </cell>
          <cell r="G250" t="str">
            <v>PRECIO-UNIT</v>
          </cell>
          <cell r="H250" t="str">
            <v>CANT</v>
          </cell>
          <cell r="I250" t="str">
            <v>VALOR</v>
          </cell>
        </row>
        <row r="251">
          <cell r="C251" t="str">
            <v xml:space="preserve">Enchape de pared. Según diseño </v>
          </cell>
          <cell r="D251"/>
          <cell r="E251"/>
          <cell r="F251" t="str">
            <v>m²</v>
          </cell>
          <cell r="G251">
            <v>30000</v>
          </cell>
          <cell r="H251">
            <v>1.1000000000000001</v>
          </cell>
          <cell r="I251">
            <v>33000</v>
          </cell>
        </row>
        <row r="252">
          <cell r="C252" t="str">
            <v>Pegante cerámico</v>
          </cell>
          <cell r="D252"/>
          <cell r="E252"/>
          <cell r="F252" t="str">
            <v>Kg</v>
          </cell>
          <cell r="G252">
            <v>1000</v>
          </cell>
          <cell r="H252">
            <v>8</v>
          </cell>
          <cell r="I252">
            <v>8000</v>
          </cell>
        </row>
        <row r="253">
          <cell r="C253" t="str">
            <v xml:space="preserve">Boquilla </v>
          </cell>
          <cell r="D253"/>
          <cell r="E253"/>
          <cell r="F253" t="str">
            <v>Kg</v>
          </cell>
          <cell r="G253">
            <v>4500</v>
          </cell>
          <cell r="H253">
            <v>0.17</v>
          </cell>
          <cell r="I253">
            <v>765</v>
          </cell>
        </row>
        <row r="254">
          <cell r="C254" t="str">
            <v xml:space="preserve"> </v>
          </cell>
          <cell r="D254"/>
          <cell r="E254"/>
          <cell r="F254" t="str">
            <v xml:space="preserve"> </v>
          </cell>
          <cell r="G254" t="str">
            <v xml:space="preserve"> </v>
          </cell>
          <cell r="H254"/>
          <cell r="I254" t="str">
            <v xml:space="preserve"> </v>
          </cell>
        </row>
        <row r="255">
          <cell r="C255" t="str">
            <v xml:space="preserve"> </v>
          </cell>
          <cell r="D255"/>
          <cell r="E255"/>
          <cell r="F255" t="str">
            <v xml:space="preserve"> </v>
          </cell>
          <cell r="G255" t="str">
            <v xml:space="preserve"> </v>
          </cell>
          <cell r="H255"/>
          <cell r="I255" t="str">
            <v xml:space="preserve"> </v>
          </cell>
        </row>
        <row r="256">
          <cell r="C256" t="str">
            <v xml:space="preserve"> </v>
          </cell>
          <cell r="D256"/>
          <cell r="E256"/>
          <cell r="F256" t="str">
            <v xml:space="preserve"> </v>
          </cell>
          <cell r="G256" t="str">
            <v xml:space="preserve"> </v>
          </cell>
          <cell r="H256"/>
          <cell r="I256" t="str">
            <v xml:space="preserve"> </v>
          </cell>
        </row>
        <row r="257">
          <cell r="C257"/>
          <cell r="D257"/>
          <cell r="E257"/>
          <cell r="F257"/>
          <cell r="G257"/>
          <cell r="H257" t="str">
            <v>SUB-TOTAL</v>
          </cell>
          <cell r="I257">
            <v>41765</v>
          </cell>
        </row>
        <row r="258">
          <cell r="C258"/>
          <cell r="D258"/>
          <cell r="E258"/>
          <cell r="F258"/>
          <cell r="G258"/>
          <cell r="H258"/>
          <cell r="I258"/>
        </row>
        <row r="259">
          <cell r="C259"/>
          <cell r="D259"/>
          <cell r="E259"/>
          <cell r="F259"/>
          <cell r="G259"/>
          <cell r="H259"/>
          <cell r="I259"/>
        </row>
        <row r="260">
          <cell r="C260"/>
          <cell r="D260"/>
          <cell r="E260"/>
          <cell r="F260"/>
          <cell r="G260"/>
          <cell r="H260"/>
          <cell r="I260"/>
        </row>
        <row r="261">
          <cell r="C261" t="str">
            <v>DESCRIPCION</v>
          </cell>
          <cell r="D261"/>
          <cell r="E261" t="str">
            <v>DISTANCIA</v>
          </cell>
          <cell r="F261" t="str">
            <v>UND</v>
          </cell>
          <cell r="G261" t="str">
            <v>PRECIO-UNIT</v>
          </cell>
          <cell r="H261" t="str">
            <v>CANT</v>
          </cell>
          <cell r="I261" t="str">
            <v>VALOR</v>
          </cell>
        </row>
        <row r="262">
          <cell r="C262" t="str">
            <v xml:space="preserve"> </v>
          </cell>
          <cell r="D262"/>
          <cell r="E262"/>
          <cell r="F262" t="str">
            <v xml:space="preserve"> </v>
          </cell>
          <cell r="G262" t="str">
            <v xml:space="preserve"> </v>
          </cell>
          <cell r="H262"/>
          <cell r="I262" t="str">
            <v xml:space="preserve"> </v>
          </cell>
        </row>
        <row r="263">
          <cell r="C263" t="str">
            <v xml:space="preserve"> </v>
          </cell>
          <cell r="D263"/>
          <cell r="E263"/>
          <cell r="F263" t="str">
            <v xml:space="preserve"> </v>
          </cell>
          <cell r="G263" t="str">
            <v xml:space="preserve"> </v>
          </cell>
          <cell r="H263"/>
          <cell r="I263" t="str">
            <v xml:space="preserve"> </v>
          </cell>
        </row>
        <row r="264">
          <cell r="C264" t="str">
            <v xml:space="preserve"> </v>
          </cell>
          <cell r="D264"/>
          <cell r="E264"/>
          <cell r="F264" t="str">
            <v xml:space="preserve"> </v>
          </cell>
          <cell r="G264" t="str">
            <v xml:space="preserve"> </v>
          </cell>
          <cell r="H264"/>
          <cell r="I264" t="str">
            <v xml:space="preserve"> </v>
          </cell>
        </row>
        <row r="265">
          <cell r="C265" t="str">
            <v xml:space="preserve"> </v>
          </cell>
          <cell r="D265"/>
          <cell r="E265"/>
          <cell r="F265" t="str">
            <v xml:space="preserve"> </v>
          </cell>
          <cell r="G265" t="str">
            <v xml:space="preserve"> </v>
          </cell>
          <cell r="H265"/>
          <cell r="I265" t="str">
            <v xml:space="preserve"> </v>
          </cell>
        </row>
        <row r="266">
          <cell r="C266" t="str">
            <v xml:space="preserve"> </v>
          </cell>
          <cell r="D266"/>
          <cell r="E266"/>
          <cell r="F266" t="str">
            <v xml:space="preserve"> </v>
          </cell>
          <cell r="G266" t="str">
            <v xml:space="preserve"> </v>
          </cell>
          <cell r="H266"/>
          <cell r="I266" t="str">
            <v xml:space="preserve"> </v>
          </cell>
        </row>
        <row r="267">
          <cell r="C267" t="str">
            <v xml:space="preserve"> </v>
          </cell>
          <cell r="D267"/>
          <cell r="E267"/>
          <cell r="F267" t="str">
            <v xml:space="preserve"> </v>
          </cell>
          <cell r="G267" t="str">
            <v xml:space="preserve"> </v>
          </cell>
          <cell r="H267"/>
          <cell r="I267" t="str">
            <v xml:space="preserve"> </v>
          </cell>
        </row>
        <row r="268">
          <cell r="C268"/>
          <cell r="D268"/>
          <cell r="E268"/>
          <cell r="F268"/>
          <cell r="G268"/>
          <cell r="H268" t="str">
            <v>SUB-TOTAL</v>
          </cell>
          <cell r="I268">
            <v>0</v>
          </cell>
        </row>
        <row r="269">
          <cell r="C269"/>
          <cell r="D269"/>
          <cell r="E269"/>
          <cell r="F269"/>
          <cell r="G269"/>
          <cell r="H269"/>
          <cell r="I269"/>
        </row>
        <row r="270">
          <cell r="C270"/>
          <cell r="D270"/>
          <cell r="E270"/>
          <cell r="F270"/>
          <cell r="G270"/>
          <cell r="H270"/>
          <cell r="I270"/>
        </row>
        <row r="271">
          <cell r="C271"/>
          <cell r="D271"/>
          <cell r="E271"/>
          <cell r="F271"/>
          <cell r="G271"/>
          <cell r="H271"/>
          <cell r="I271"/>
        </row>
        <row r="272">
          <cell r="C272" t="str">
            <v>TRABAJADOR</v>
          </cell>
          <cell r="D272"/>
          <cell r="E272" t="str">
            <v>UND</v>
          </cell>
          <cell r="F272" t="str">
            <v>PRECIO-UNIT</v>
          </cell>
          <cell r="G272" t="str">
            <v>CANT</v>
          </cell>
          <cell r="H272" t="str">
            <v>RENDIMIENTO</v>
          </cell>
          <cell r="I272" t="str">
            <v>VALOR</v>
          </cell>
        </row>
        <row r="273">
          <cell r="C273" t="str">
            <v>CUADRILLA A (1 Oficial + 1 Ayudante)</v>
          </cell>
          <cell r="D273"/>
          <cell r="E273" t="str">
            <v>DIA</v>
          </cell>
          <cell r="F273">
            <v>152440</v>
          </cell>
          <cell r="G273">
            <v>1</v>
          </cell>
          <cell r="H273">
            <v>10</v>
          </cell>
          <cell r="I273">
            <v>15244</v>
          </cell>
        </row>
        <row r="274">
          <cell r="C274" t="str">
            <v xml:space="preserve"> </v>
          </cell>
          <cell r="D274"/>
          <cell r="E274" t="str">
            <v xml:space="preserve"> </v>
          </cell>
          <cell r="F274" t="str">
            <v xml:space="preserve"> </v>
          </cell>
          <cell r="G274"/>
          <cell r="H274"/>
          <cell r="I274" t="str">
            <v xml:space="preserve"> </v>
          </cell>
        </row>
        <row r="275">
          <cell r="C275" t="str">
            <v xml:space="preserve"> </v>
          </cell>
          <cell r="D275"/>
          <cell r="E275" t="str">
            <v xml:space="preserve"> </v>
          </cell>
          <cell r="F275" t="str">
            <v xml:space="preserve"> </v>
          </cell>
          <cell r="G275"/>
          <cell r="H275"/>
          <cell r="I275" t="str">
            <v xml:space="preserve"> </v>
          </cell>
        </row>
        <row r="276">
          <cell r="C276" t="str">
            <v xml:space="preserve"> </v>
          </cell>
          <cell r="D276"/>
          <cell r="E276" t="str">
            <v xml:space="preserve"> </v>
          </cell>
          <cell r="F276" t="str">
            <v xml:space="preserve"> </v>
          </cell>
          <cell r="G276"/>
          <cell r="H276"/>
          <cell r="I276" t="str">
            <v xml:space="preserve"> </v>
          </cell>
        </row>
        <row r="277">
          <cell r="C277" t="str">
            <v xml:space="preserve"> </v>
          </cell>
          <cell r="D277"/>
          <cell r="E277" t="str">
            <v xml:space="preserve"> </v>
          </cell>
          <cell r="F277" t="str">
            <v xml:space="preserve"> </v>
          </cell>
          <cell r="G277"/>
          <cell r="H277"/>
          <cell r="I277" t="str">
            <v xml:space="preserve"> </v>
          </cell>
        </row>
        <row r="278">
          <cell r="C278" t="str">
            <v xml:space="preserve"> </v>
          </cell>
          <cell r="D278"/>
          <cell r="E278" t="str">
            <v xml:space="preserve"> </v>
          </cell>
          <cell r="F278" t="str">
            <v xml:space="preserve"> </v>
          </cell>
          <cell r="G278"/>
          <cell r="H278"/>
          <cell r="I278" t="str">
            <v xml:space="preserve"> </v>
          </cell>
        </row>
        <row r="279">
          <cell r="C279"/>
          <cell r="D279"/>
          <cell r="E279"/>
          <cell r="F279"/>
          <cell r="G279"/>
          <cell r="H279" t="str">
            <v>SUB-TOTAL</v>
          </cell>
          <cell r="I279">
            <v>15244</v>
          </cell>
        </row>
        <row r="280">
          <cell r="C280"/>
          <cell r="D280"/>
          <cell r="E280"/>
          <cell r="F280"/>
          <cell r="G280"/>
          <cell r="H280"/>
          <cell r="I280"/>
        </row>
        <row r="281">
          <cell r="C281"/>
          <cell r="D281"/>
          <cell r="E281"/>
          <cell r="F281"/>
          <cell r="G281"/>
          <cell r="H281" t="str">
            <v>TOTAL UNITARIO</v>
          </cell>
          <cell r="I281">
            <v>57771</v>
          </cell>
        </row>
        <row r="282">
          <cell r="C282"/>
          <cell r="D282"/>
          <cell r="E282"/>
          <cell r="F282"/>
          <cell r="G282"/>
          <cell r="H282"/>
          <cell r="I282"/>
        </row>
        <row r="283">
          <cell r="C283"/>
          <cell r="D283"/>
          <cell r="E283"/>
          <cell r="F283"/>
          <cell r="G283"/>
          <cell r="H283"/>
          <cell r="I283"/>
        </row>
        <row r="284">
          <cell r="C284"/>
          <cell r="D284"/>
          <cell r="E284"/>
          <cell r="F284"/>
          <cell r="G284"/>
          <cell r="H284"/>
          <cell r="I284"/>
        </row>
        <row r="285">
          <cell r="C285"/>
          <cell r="D285"/>
          <cell r="E285" t="str">
            <v>NUEVO BLOQUE ADMINISTRATIVO USCO
SEDE LA PLATA</v>
          </cell>
          <cell r="F285"/>
          <cell r="G285"/>
          <cell r="H285"/>
          <cell r="I285"/>
        </row>
        <row r="286">
          <cell r="C286"/>
          <cell r="D286"/>
          <cell r="E286" t="str">
            <v>CONTRUCCIÓN INFRAESTRUCTURA</v>
          </cell>
          <cell r="F286"/>
          <cell r="G286"/>
          <cell r="H286"/>
          <cell r="I286"/>
        </row>
        <row r="287">
          <cell r="C287"/>
          <cell r="D287"/>
          <cell r="E287"/>
          <cell r="F287"/>
          <cell r="G287"/>
          <cell r="H287"/>
          <cell r="I287"/>
        </row>
        <row r="288">
          <cell r="C288" t="str">
            <v>ANALISIS DE PRECIOS UNITARIOS</v>
          </cell>
          <cell r="D288"/>
          <cell r="E288"/>
          <cell r="F288"/>
          <cell r="G288"/>
          <cell r="H288"/>
          <cell r="I288"/>
        </row>
        <row r="289">
          <cell r="C289"/>
          <cell r="D289"/>
          <cell r="E289"/>
          <cell r="F289"/>
          <cell r="G289"/>
          <cell r="H289"/>
          <cell r="I289"/>
        </row>
        <row r="290">
          <cell r="C290">
            <v>6</v>
          </cell>
          <cell r="D290" t="str">
            <v>PISOS Y ACABADOS</v>
          </cell>
          <cell r="E290"/>
          <cell r="F290" t="str">
            <v xml:space="preserve">UNIDAD: </v>
          </cell>
          <cell r="G290" t="str">
            <v>ml</v>
          </cell>
          <cell r="H290" t="str">
            <v>FECHA:</v>
          </cell>
          <cell r="I290"/>
        </row>
        <row r="291">
          <cell r="C291"/>
          <cell r="D291"/>
          <cell r="E291"/>
          <cell r="F291"/>
          <cell r="G291"/>
          <cell r="H291"/>
          <cell r="I291"/>
        </row>
        <row r="292">
          <cell r="C292" t="str">
            <v>6.6</v>
          </cell>
          <cell r="D292" t="str">
            <v>ACTIVIDAD:</v>
          </cell>
          <cell r="E292" t="str">
            <v>Guardaescoba en porcelanato igual al que se va a instalar en el ítem 6.4</v>
          </cell>
          <cell r="F292"/>
          <cell r="G292"/>
          <cell r="H292" t="str">
            <v>VALOR:</v>
          </cell>
          <cell r="I292">
            <v>25000</v>
          </cell>
        </row>
      </sheetData>
      <sheetData sheetId="7">
        <row r="7">
          <cell r="C7" t="str">
            <v>7.1</v>
          </cell>
          <cell r="D7" t="str">
            <v>ACTIVIDAD:</v>
          </cell>
          <cell r="E7" t="str">
            <v>Cielo raso en Dry Wall</v>
          </cell>
          <cell r="F7"/>
          <cell r="G7"/>
          <cell r="H7" t="str">
            <v>VALOR:</v>
          </cell>
          <cell r="I7">
            <v>37132</v>
          </cell>
        </row>
        <row r="8">
          <cell r="C8"/>
          <cell r="D8"/>
          <cell r="E8"/>
          <cell r="F8"/>
          <cell r="G8"/>
          <cell r="H8"/>
          <cell r="I8"/>
        </row>
        <row r="9">
          <cell r="C9"/>
          <cell r="D9"/>
          <cell r="E9"/>
          <cell r="F9"/>
          <cell r="G9"/>
          <cell r="H9"/>
          <cell r="I9"/>
        </row>
        <row r="10">
          <cell r="C10"/>
          <cell r="D10"/>
          <cell r="E10"/>
          <cell r="F10"/>
          <cell r="G10"/>
          <cell r="H10"/>
          <cell r="I10"/>
        </row>
        <row r="11">
          <cell r="C11" t="str">
            <v>DESCRIPCION</v>
          </cell>
          <cell r="D11"/>
          <cell r="E11"/>
          <cell r="F11" t="str">
            <v>UND</v>
          </cell>
          <cell r="G11" t="str">
            <v>PRECIO-UNIT</v>
          </cell>
          <cell r="H11" t="str">
            <v>RENDIMIENTO</v>
          </cell>
          <cell r="I11" t="str">
            <v>VALOR</v>
          </cell>
        </row>
        <row r="12">
          <cell r="C12" t="str">
            <v>Taladro percutor</v>
          </cell>
          <cell r="D12"/>
          <cell r="E12"/>
          <cell r="F12" t="str">
            <v>Hr</v>
          </cell>
          <cell r="G12">
            <v>2000</v>
          </cell>
          <cell r="H12">
            <v>10</v>
          </cell>
          <cell r="I12">
            <v>200</v>
          </cell>
        </row>
        <row r="13">
          <cell r="C13" t="str">
            <v>Herramienta menor</v>
          </cell>
          <cell r="D13"/>
          <cell r="E13"/>
          <cell r="F13" t="str">
            <v>%</v>
          </cell>
          <cell r="G13">
            <v>12703</v>
          </cell>
          <cell r="H13">
            <v>0.05</v>
          </cell>
          <cell r="I13">
            <v>635</v>
          </cell>
        </row>
        <row r="14">
          <cell r="C14" t="str">
            <v>Andamio tubular certificado  1,5x1,5 secciones</v>
          </cell>
          <cell r="D14"/>
          <cell r="E14"/>
          <cell r="F14" t="str">
            <v>Día</v>
          </cell>
          <cell r="G14">
            <v>6500</v>
          </cell>
          <cell r="H14">
            <v>10</v>
          </cell>
          <cell r="I14">
            <v>650</v>
          </cell>
        </row>
        <row r="15">
          <cell r="C15" t="str">
            <v xml:space="preserve"> </v>
          </cell>
          <cell r="D15"/>
          <cell r="E15"/>
          <cell r="F15" t="str">
            <v xml:space="preserve"> </v>
          </cell>
          <cell r="G15" t="str">
            <v xml:space="preserve"> </v>
          </cell>
          <cell r="H15"/>
          <cell r="I15" t="str">
            <v xml:space="preserve"> </v>
          </cell>
        </row>
        <row r="16">
          <cell r="C16" t="str">
            <v xml:space="preserve"> </v>
          </cell>
          <cell r="D16"/>
          <cell r="E16"/>
          <cell r="F16" t="str">
            <v xml:space="preserve"> </v>
          </cell>
          <cell r="G16" t="str">
            <v xml:space="preserve"> </v>
          </cell>
          <cell r="H16"/>
          <cell r="I16" t="str">
            <v xml:space="preserve"> </v>
          </cell>
        </row>
        <row r="17">
          <cell r="C17" t="str">
            <v xml:space="preserve"> </v>
          </cell>
          <cell r="D17"/>
          <cell r="E17"/>
          <cell r="F17" t="str">
            <v xml:space="preserve"> </v>
          </cell>
          <cell r="G17" t="str">
            <v xml:space="preserve"> </v>
          </cell>
          <cell r="H17"/>
          <cell r="I17" t="str">
            <v xml:space="preserve"> </v>
          </cell>
        </row>
        <row r="18">
          <cell r="C18"/>
          <cell r="D18"/>
          <cell r="E18"/>
          <cell r="F18"/>
          <cell r="G18"/>
          <cell r="H18" t="str">
            <v>SUB-TOTAL</v>
          </cell>
          <cell r="I18">
            <v>1485</v>
          </cell>
        </row>
        <row r="19">
          <cell r="C19"/>
          <cell r="D19"/>
          <cell r="E19"/>
          <cell r="F19"/>
          <cell r="G19"/>
          <cell r="H19"/>
          <cell r="I19"/>
        </row>
        <row r="20">
          <cell r="C20"/>
          <cell r="D20"/>
          <cell r="E20"/>
          <cell r="F20"/>
          <cell r="G20"/>
          <cell r="H20"/>
          <cell r="I20"/>
        </row>
        <row r="21">
          <cell r="C21"/>
          <cell r="D21"/>
          <cell r="E21"/>
          <cell r="F21"/>
          <cell r="G21"/>
          <cell r="H21"/>
          <cell r="I21"/>
        </row>
        <row r="22">
          <cell r="C22" t="str">
            <v>DESCRIPCION</v>
          </cell>
          <cell r="D22"/>
          <cell r="E22"/>
          <cell r="F22" t="str">
            <v>UND</v>
          </cell>
          <cell r="G22" t="str">
            <v>PRECIO-UNIT</v>
          </cell>
          <cell r="H22" t="str">
            <v>CANT</v>
          </cell>
          <cell r="I22" t="str">
            <v>VALOR</v>
          </cell>
        </row>
        <row r="23">
          <cell r="C23" t="str">
            <v>Lámina de Drywall</v>
          </cell>
          <cell r="D23"/>
          <cell r="E23"/>
          <cell r="F23" t="str">
            <v>m²</v>
          </cell>
          <cell r="G23">
            <v>11000</v>
          </cell>
          <cell r="H23">
            <v>1.1000000000000001</v>
          </cell>
          <cell r="I23">
            <v>12100</v>
          </cell>
        </row>
        <row r="24">
          <cell r="C24" t="str">
            <v>Estructura de soporte de Drywall</v>
          </cell>
          <cell r="D24"/>
          <cell r="E24"/>
          <cell r="F24" t="str">
            <v>m²</v>
          </cell>
          <cell r="G24">
            <v>8500</v>
          </cell>
          <cell r="H24">
            <v>1</v>
          </cell>
          <cell r="I24">
            <v>8500</v>
          </cell>
        </row>
        <row r="25">
          <cell r="C25" t="str">
            <v>Masilla para Drywall</v>
          </cell>
          <cell r="D25"/>
          <cell r="E25"/>
          <cell r="F25" t="str">
            <v>Kg</v>
          </cell>
          <cell r="G25">
            <v>1321</v>
          </cell>
          <cell r="H25">
            <v>0.7</v>
          </cell>
          <cell r="I25">
            <v>925</v>
          </cell>
        </row>
        <row r="26">
          <cell r="C26" t="str">
            <v>Cinta para Drywall</v>
          </cell>
          <cell r="D26"/>
          <cell r="E26"/>
          <cell r="F26" t="str">
            <v>Und</v>
          </cell>
          <cell r="G26">
            <v>45900</v>
          </cell>
          <cell r="H26">
            <v>0.01</v>
          </cell>
          <cell r="I26">
            <v>459</v>
          </cell>
        </row>
        <row r="27">
          <cell r="C27" t="str">
            <v>Pintura vinilo tipo 3 o similar (Drywall)</v>
          </cell>
          <cell r="D27"/>
          <cell r="E27"/>
          <cell r="F27" t="str">
            <v>Gal</v>
          </cell>
          <cell r="G27">
            <v>22000</v>
          </cell>
          <cell r="H27">
            <v>0.03</v>
          </cell>
          <cell r="I27">
            <v>660</v>
          </cell>
        </row>
        <row r="28">
          <cell r="C28" t="str">
            <v>Lija de agua No. 280</v>
          </cell>
          <cell r="D28"/>
          <cell r="E28"/>
          <cell r="F28" t="str">
            <v>Und</v>
          </cell>
          <cell r="G28">
            <v>1000</v>
          </cell>
          <cell r="H28">
            <v>0.3</v>
          </cell>
          <cell r="I28">
            <v>300</v>
          </cell>
        </row>
        <row r="29">
          <cell r="C29"/>
          <cell r="D29"/>
          <cell r="E29"/>
          <cell r="F29"/>
          <cell r="G29"/>
          <cell r="H29" t="str">
            <v>SUB-TOTAL</v>
          </cell>
          <cell r="I29">
            <v>22944</v>
          </cell>
        </row>
        <row r="30">
          <cell r="C30"/>
          <cell r="D30"/>
          <cell r="E30"/>
          <cell r="F30"/>
          <cell r="G30"/>
          <cell r="H30"/>
          <cell r="I30"/>
        </row>
        <row r="31">
          <cell r="C31"/>
          <cell r="D31"/>
          <cell r="E31"/>
          <cell r="F31"/>
          <cell r="G31"/>
          <cell r="H31"/>
          <cell r="I31"/>
        </row>
        <row r="32">
          <cell r="C32"/>
          <cell r="D32"/>
          <cell r="E32"/>
          <cell r="F32"/>
          <cell r="G32"/>
          <cell r="H32"/>
          <cell r="I32"/>
        </row>
        <row r="33">
          <cell r="C33" t="str">
            <v>DESCRIPCION</v>
          </cell>
          <cell r="D33"/>
          <cell r="E33" t="str">
            <v>DISTANCIA</v>
          </cell>
          <cell r="F33" t="str">
            <v>UND</v>
          </cell>
          <cell r="G33" t="str">
            <v>PRECIO-UNIT</v>
          </cell>
          <cell r="H33" t="str">
            <v>CANT</v>
          </cell>
          <cell r="I33" t="str">
            <v>VALOR</v>
          </cell>
        </row>
        <row r="34">
          <cell r="C34" t="str">
            <v xml:space="preserve"> </v>
          </cell>
          <cell r="D34"/>
          <cell r="E34"/>
          <cell r="F34" t="str">
            <v xml:space="preserve"> </v>
          </cell>
          <cell r="G34" t="str">
            <v xml:space="preserve"> </v>
          </cell>
          <cell r="H34"/>
          <cell r="I34" t="str">
            <v xml:space="preserve"> </v>
          </cell>
        </row>
        <row r="35">
          <cell r="C35" t="str">
            <v xml:space="preserve"> </v>
          </cell>
          <cell r="D35"/>
          <cell r="E35"/>
          <cell r="F35" t="str">
            <v xml:space="preserve"> </v>
          </cell>
          <cell r="G35" t="str">
            <v xml:space="preserve"> </v>
          </cell>
          <cell r="H35"/>
          <cell r="I35" t="str">
            <v xml:space="preserve"> </v>
          </cell>
        </row>
        <row r="36">
          <cell r="C36" t="str">
            <v xml:space="preserve"> </v>
          </cell>
          <cell r="D36"/>
          <cell r="E36"/>
          <cell r="F36" t="str">
            <v xml:space="preserve"> </v>
          </cell>
          <cell r="G36" t="str">
            <v xml:space="preserve"> </v>
          </cell>
          <cell r="H36"/>
          <cell r="I36" t="str">
            <v xml:space="preserve"> </v>
          </cell>
        </row>
        <row r="37">
          <cell r="C37" t="str">
            <v xml:space="preserve"> </v>
          </cell>
          <cell r="D37"/>
          <cell r="E37"/>
          <cell r="F37" t="str">
            <v xml:space="preserve"> </v>
          </cell>
          <cell r="G37" t="str">
            <v xml:space="preserve"> </v>
          </cell>
          <cell r="H37"/>
          <cell r="I37" t="str">
            <v xml:space="preserve"> </v>
          </cell>
        </row>
        <row r="38">
          <cell r="C38" t="str">
            <v xml:space="preserve"> </v>
          </cell>
          <cell r="D38"/>
          <cell r="E38"/>
          <cell r="F38" t="str">
            <v xml:space="preserve"> </v>
          </cell>
          <cell r="G38" t="str">
            <v xml:space="preserve"> </v>
          </cell>
          <cell r="H38"/>
          <cell r="I38" t="str">
            <v xml:space="preserve"> </v>
          </cell>
        </row>
        <row r="39">
          <cell r="C39" t="str">
            <v xml:space="preserve"> </v>
          </cell>
          <cell r="D39"/>
          <cell r="E39"/>
          <cell r="F39" t="str">
            <v xml:space="preserve"> </v>
          </cell>
          <cell r="G39" t="str">
            <v xml:space="preserve"> </v>
          </cell>
          <cell r="H39"/>
          <cell r="I39" t="str">
            <v xml:space="preserve"> </v>
          </cell>
        </row>
        <row r="40">
          <cell r="C40"/>
          <cell r="D40"/>
          <cell r="E40"/>
          <cell r="F40"/>
          <cell r="G40"/>
          <cell r="H40" t="str">
            <v>SUB-TOTAL</v>
          </cell>
          <cell r="I40">
            <v>0</v>
          </cell>
        </row>
        <row r="41">
          <cell r="C41"/>
          <cell r="D41"/>
          <cell r="E41"/>
          <cell r="F41"/>
          <cell r="G41"/>
          <cell r="H41"/>
          <cell r="I41"/>
        </row>
        <row r="42">
          <cell r="C42"/>
          <cell r="D42"/>
          <cell r="E42"/>
          <cell r="F42"/>
          <cell r="G42"/>
          <cell r="H42"/>
          <cell r="I42"/>
        </row>
        <row r="43">
          <cell r="C43"/>
          <cell r="D43"/>
          <cell r="E43"/>
          <cell r="F43"/>
          <cell r="G43"/>
          <cell r="H43"/>
          <cell r="I43"/>
        </row>
        <row r="44">
          <cell r="C44" t="str">
            <v>TRABAJADOR</v>
          </cell>
          <cell r="D44"/>
          <cell r="E44" t="str">
            <v>UND</v>
          </cell>
          <cell r="F44" t="str">
            <v>PRECIO-UNIT</v>
          </cell>
          <cell r="G44" t="str">
            <v>CANT</v>
          </cell>
          <cell r="H44" t="str">
            <v>RENDIMIENTO</v>
          </cell>
          <cell r="I44" t="str">
            <v>VALOR</v>
          </cell>
        </row>
        <row r="45">
          <cell r="C45" t="str">
            <v>CUADRILLA A (1 Oficial + 1 Ayudante)</v>
          </cell>
          <cell r="D45"/>
          <cell r="E45" t="str">
            <v>DIA</v>
          </cell>
          <cell r="F45">
            <v>152440</v>
          </cell>
          <cell r="G45">
            <v>1</v>
          </cell>
          <cell r="H45">
            <v>12</v>
          </cell>
          <cell r="I45">
            <v>12703</v>
          </cell>
        </row>
        <row r="46">
          <cell r="C46" t="str">
            <v xml:space="preserve"> </v>
          </cell>
          <cell r="D46"/>
          <cell r="E46" t="str">
            <v xml:space="preserve"> </v>
          </cell>
          <cell r="F46" t="str">
            <v xml:space="preserve"> </v>
          </cell>
          <cell r="G46"/>
          <cell r="H46"/>
          <cell r="I46" t="str">
            <v xml:space="preserve"> </v>
          </cell>
        </row>
        <row r="47">
          <cell r="C47" t="str">
            <v xml:space="preserve"> </v>
          </cell>
          <cell r="D47"/>
          <cell r="E47" t="str">
            <v xml:space="preserve"> </v>
          </cell>
          <cell r="F47" t="str">
            <v xml:space="preserve"> </v>
          </cell>
          <cell r="G47"/>
          <cell r="H47"/>
          <cell r="I47" t="str">
            <v xml:space="preserve"> </v>
          </cell>
        </row>
        <row r="48">
          <cell r="C48" t="str">
            <v xml:space="preserve"> </v>
          </cell>
          <cell r="D48"/>
          <cell r="E48" t="str">
            <v xml:space="preserve"> </v>
          </cell>
          <cell r="F48" t="str">
            <v xml:space="preserve"> </v>
          </cell>
          <cell r="G48"/>
          <cell r="H48"/>
          <cell r="I48" t="str">
            <v xml:space="preserve"> </v>
          </cell>
        </row>
        <row r="49">
          <cell r="C49" t="str">
            <v xml:space="preserve"> </v>
          </cell>
          <cell r="D49"/>
          <cell r="E49" t="str">
            <v xml:space="preserve"> </v>
          </cell>
          <cell r="F49" t="str">
            <v xml:space="preserve"> </v>
          </cell>
          <cell r="G49"/>
          <cell r="H49"/>
          <cell r="I49" t="str">
            <v xml:space="preserve"> </v>
          </cell>
        </row>
        <row r="50">
          <cell r="C50" t="str">
            <v xml:space="preserve"> </v>
          </cell>
          <cell r="D50"/>
          <cell r="E50" t="str">
            <v xml:space="preserve"> </v>
          </cell>
          <cell r="F50" t="str">
            <v xml:space="preserve"> </v>
          </cell>
          <cell r="G50"/>
          <cell r="H50"/>
          <cell r="I50" t="str">
            <v xml:space="preserve"> </v>
          </cell>
        </row>
        <row r="51">
          <cell r="C51"/>
          <cell r="D51"/>
          <cell r="E51"/>
          <cell r="F51"/>
          <cell r="G51"/>
          <cell r="H51" t="str">
            <v>SUB-TOTAL</v>
          </cell>
          <cell r="I51">
            <v>12703</v>
          </cell>
        </row>
        <row r="52">
          <cell r="C52"/>
          <cell r="D52"/>
          <cell r="E52"/>
          <cell r="F52"/>
          <cell r="G52"/>
          <cell r="H52"/>
          <cell r="I52"/>
        </row>
        <row r="53">
          <cell r="C53"/>
          <cell r="D53"/>
          <cell r="E53"/>
          <cell r="F53"/>
          <cell r="G53"/>
          <cell r="H53" t="str">
            <v>TOTAL UNITARIO</v>
          </cell>
          <cell r="I53">
            <v>37132</v>
          </cell>
        </row>
        <row r="54">
          <cell r="C54"/>
          <cell r="D54"/>
          <cell r="E54"/>
          <cell r="F54"/>
          <cell r="G54"/>
          <cell r="H54"/>
          <cell r="I54"/>
        </row>
        <row r="55">
          <cell r="C55"/>
          <cell r="D55"/>
          <cell r="E55"/>
          <cell r="F55"/>
          <cell r="G55"/>
          <cell r="H55"/>
          <cell r="I55"/>
        </row>
        <row r="56">
          <cell r="C56"/>
          <cell r="D56"/>
          <cell r="E56"/>
          <cell r="F56"/>
          <cell r="G56"/>
          <cell r="H56"/>
          <cell r="I56"/>
        </row>
        <row r="57">
          <cell r="C57"/>
          <cell r="D57"/>
          <cell r="E57" t="str">
            <v>NUEVO BLOQUE ADMINISTRATIVO USCO
SEDE LA PLATA</v>
          </cell>
          <cell r="F57"/>
          <cell r="G57"/>
          <cell r="H57"/>
          <cell r="I57"/>
        </row>
        <row r="58">
          <cell r="C58"/>
          <cell r="D58"/>
          <cell r="E58" t="str">
            <v>CONTRUCCIÓN INFRAESTRUCTURA</v>
          </cell>
          <cell r="F58"/>
          <cell r="G58"/>
          <cell r="H58"/>
          <cell r="I58"/>
        </row>
        <row r="59">
          <cell r="C59"/>
          <cell r="D59"/>
          <cell r="E59"/>
          <cell r="F59"/>
          <cell r="G59"/>
          <cell r="H59"/>
          <cell r="I59"/>
        </row>
        <row r="60">
          <cell r="C60" t="str">
            <v>ANALISIS DE PRECIOS UNITARIOS</v>
          </cell>
          <cell r="D60"/>
          <cell r="E60"/>
          <cell r="F60"/>
          <cell r="G60"/>
          <cell r="H60"/>
          <cell r="I60"/>
        </row>
        <row r="61">
          <cell r="C61"/>
          <cell r="D61"/>
          <cell r="E61"/>
          <cell r="F61"/>
          <cell r="G61"/>
          <cell r="H61"/>
          <cell r="I61"/>
        </row>
      </sheetData>
      <sheetData sheetId="8">
        <row r="2">
          <cell r="C2"/>
          <cell r="D2"/>
          <cell r="E2" t="str">
            <v>PROYECTO: CONSTRUCCIÓN EDIFICIO BLOQUE SEDE MUNICIPIO LA PLATA DE LA UNIVERSIDAD SURCOLOMBIANA</v>
          </cell>
          <cell r="F2"/>
          <cell r="G2"/>
          <cell r="H2"/>
          <cell r="I2"/>
        </row>
        <row r="3">
          <cell r="C3"/>
          <cell r="D3"/>
          <cell r="E3"/>
          <cell r="F3"/>
          <cell r="G3"/>
          <cell r="H3"/>
          <cell r="I3"/>
        </row>
        <row r="4">
          <cell r="C4"/>
          <cell r="D4"/>
          <cell r="E4"/>
          <cell r="F4"/>
          <cell r="G4"/>
          <cell r="H4"/>
          <cell r="I4"/>
        </row>
        <row r="5">
          <cell r="C5">
            <v>8</v>
          </cell>
          <cell r="D5" t="str">
            <v>ENCHAPES Y ACCESORIOS</v>
          </cell>
          <cell r="E5"/>
          <cell r="F5" t="str">
            <v xml:space="preserve">UNIDAD: </v>
          </cell>
          <cell r="G5" t="str">
            <v>m²</v>
          </cell>
          <cell r="H5" t="str">
            <v>FECHA:</v>
          </cell>
          <cell r="I5"/>
        </row>
        <row r="6">
          <cell r="C6"/>
          <cell r="D6"/>
          <cell r="E6"/>
          <cell r="F6"/>
          <cell r="G6"/>
          <cell r="H6"/>
          <cell r="I6"/>
        </row>
        <row r="7">
          <cell r="C7" t="str">
            <v>8.1</v>
          </cell>
          <cell r="D7" t="str">
            <v>ACTIVIDAD:</v>
          </cell>
          <cell r="E7" t="str">
            <v>Enchape de pared baño dimensiones según diseño y color a escoger.</v>
          </cell>
          <cell r="F7"/>
          <cell r="G7"/>
          <cell r="H7" t="str">
            <v>VALOR:</v>
          </cell>
          <cell r="I7">
            <v>58516</v>
          </cell>
        </row>
        <row r="8">
          <cell r="C8"/>
          <cell r="D8"/>
          <cell r="E8"/>
          <cell r="F8"/>
          <cell r="G8"/>
          <cell r="H8"/>
          <cell r="I8"/>
        </row>
        <row r="9">
          <cell r="C9"/>
          <cell r="D9"/>
          <cell r="E9"/>
          <cell r="F9"/>
          <cell r="G9"/>
          <cell r="H9"/>
          <cell r="I9"/>
        </row>
        <row r="10">
          <cell r="C10"/>
          <cell r="D10"/>
          <cell r="E10"/>
          <cell r="F10"/>
          <cell r="G10"/>
          <cell r="H10"/>
          <cell r="I10"/>
        </row>
        <row r="11">
          <cell r="C11" t="str">
            <v>DESCRIPCION</v>
          </cell>
          <cell r="D11"/>
          <cell r="E11"/>
          <cell r="F11" t="str">
            <v>UND</v>
          </cell>
          <cell r="G11" t="str">
            <v>PRECIO-UNIT</v>
          </cell>
          <cell r="H11" t="str">
            <v>RENDIMIENTO</v>
          </cell>
          <cell r="I11" t="str">
            <v>VALOR</v>
          </cell>
        </row>
        <row r="12">
          <cell r="C12" t="str">
            <v>Herramienta menor</v>
          </cell>
          <cell r="D12"/>
          <cell r="E12"/>
          <cell r="F12" t="str">
            <v>%</v>
          </cell>
          <cell r="G12">
            <v>13858</v>
          </cell>
          <cell r="H12">
            <v>0.05</v>
          </cell>
          <cell r="I12">
            <v>693</v>
          </cell>
        </row>
        <row r="13">
          <cell r="C13" t="str">
            <v xml:space="preserve"> </v>
          </cell>
          <cell r="D13"/>
          <cell r="E13"/>
          <cell r="F13" t="str">
            <v xml:space="preserve"> </v>
          </cell>
          <cell r="G13" t="str">
            <v xml:space="preserve"> </v>
          </cell>
          <cell r="H13" t="str">
            <v xml:space="preserve"> </v>
          </cell>
          <cell r="I13" t="str">
            <v xml:space="preserve"> </v>
          </cell>
        </row>
        <row r="14">
          <cell r="C14" t="str">
            <v xml:space="preserve"> </v>
          </cell>
          <cell r="D14"/>
          <cell r="E14"/>
          <cell r="F14" t="str">
            <v xml:space="preserve"> </v>
          </cell>
          <cell r="G14" t="str">
            <v xml:space="preserve"> </v>
          </cell>
          <cell r="H14" t="str">
            <v xml:space="preserve"> </v>
          </cell>
          <cell r="I14" t="str">
            <v xml:space="preserve"> </v>
          </cell>
        </row>
        <row r="15">
          <cell r="C15" t="str">
            <v xml:space="preserve"> </v>
          </cell>
          <cell r="D15"/>
          <cell r="E15"/>
          <cell r="F15" t="str">
            <v xml:space="preserve"> </v>
          </cell>
          <cell r="G15" t="str">
            <v xml:space="preserve"> </v>
          </cell>
          <cell r="H15" t="str">
            <v xml:space="preserve"> </v>
          </cell>
          <cell r="I15" t="str">
            <v xml:space="preserve"> </v>
          </cell>
        </row>
        <row r="16">
          <cell r="C16" t="str">
            <v xml:space="preserve"> </v>
          </cell>
          <cell r="D16"/>
          <cell r="E16"/>
          <cell r="F16" t="str">
            <v xml:space="preserve"> </v>
          </cell>
          <cell r="G16" t="str">
            <v xml:space="preserve"> </v>
          </cell>
          <cell r="H16" t="str">
            <v xml:space="preserve"> </v>
          </cell>
          <cell r="I16" t="str">
            <v xml:space="preserve"> </v>
          </cell>
        </row>
        <row r="17">
          <cell r="C17" t="str">
            <v xml:space="preserve"> </v>
          </cell>
          <cell r="D17"/>
          <cell r="E17"/>
          <cell r="F17" t="str">
            <v xml:space="preserve"> </v>
          </cell>
          <cell r="G17" t="str">
            <v xml:space="preserve"> </v>
          </cell>
          <cell r="H17" t="str">
            <v xml:space="preserve"> </v>
          </cell>
          <cell r="I17" t="str">
            <v xml:space="preserve"> </v>
          </cell>
        </row>
        <row r="18">
          <cell r="C18"/>
          <cell r="D18"/>
          <cell r="E18"/>
          <cell r="F18"/>
          <cell r="G18"/>
          <cell r="H18" t="str">
            <v>SUB-TOTAL</v>
          </cell>
          <cell r="I18">
            <v>693</v>
          </cell>
        </row>
        <row r="19">
          <cell r="C19"/>
          <cell r="D19"/>
          <cell r="E19"/>
          <cell r="F19"/>
          <cell r="G19"/>
          <cell r="H19"/>
          <cell r="I19"/>
        </row>
        <row r="20">
          <cell r="C20"/>
          <cell r="D20"/>
          <cell r="E20"/>
          <cell r="F20"/>
          <cell r="G20"/>
          <cell r="H20"/>
          <cell r="I20"/>
        </row>
        <row r="21">
          <cell r="C21"/>
          <cell r="D21"/>
          <cell r="E21"/>
          <cell r="F21"/>
          <cell r="G21"/>
          <cell r="H21"/>
          <cell r="I21"/>
        </row>
        <row r="22">
          <cell r="C22" t="str">
            <v>DESCRIPCION</v>
          </cell>
          <cell r="D22"/>
          <cell r="E22"/>
          <cell r="F22" t="str">
            <v>UND</v>
          </cell>
          <cell r="G22" t="str">
            <v>PRECIO-UNIT</v>
          </cell>
          <cell r="H22" t="str">
            <v>CANT</v>
          </cell>
          <cell r="I22" t="str">
            <v>VALOR</v>
          </cell>
        </row>
        <row r="23">
          <cell r="C23" t="str">
            <v>Enchape de pared tamaño y color a escoger.</v>
          </cell>
          <cell r="D23"/>
          <cell r="E23"/>
          <cell r="F23" t="str">
            <v>m²</v>
          </cell>
          <cell r="G23">
            <v>32000</v>
          </cell>
          <cell r="H23">
            <v>1.1000000000000001</v>
          </cell>
          <cell r="I23">
            <v>35200</v>
          </cell>
        </row>
        <row r="24">
          <cell r="C24" t="str">
            <v>Pegante cerámico</v>
          </cell>
          <cell r="D24"/>
          <cell r="E24"/>
          <cell r="F24" t="str">
            <v>Kg</v>
          </cell>
          <cell r="G24">
            <v>1000</v>
          </cell>
          <cell r="H24">
            <v>8</v>
          </cell>
          <cell r="I24">
            <v>8000</v>
          </cell>
        </row>
        <row r="25">
          <cell r="C25" t="str">
            <v xml:space="preserve">Boquilla </v>
          </cell>
          <cell r="D25"/>
          <cell r="E25"/>
          <cell r="F25" t="str">
            <v>Kg</v>
          </cell>
          <cell r="G25">
            <v>4500</v>
          </cell>
          <cell r="H25">
            <v>0.17</v>
          </cell>
          <cell r="I25">
            <v>765</v>
          </cell>
        </row>
        <row r="26">
          <cell r="C26" t="str">
            <v xml:space="preserve"> </v>
          </cell>
          <cell r="D26"/>
          <cell r="E26"/>
          <cell r="F26" t="str">
            <v xml:space="preserve"> </v>
          </cell>
          <cell r="G26" t="str">
            <v xml:space="preserve"> </v>
          </cell>
          <cell r="H26"/>
          <cell r="I26" t="str">
            <v xml:space="preserve"> </v>
          </cell>
        </row>
        <row r="27">
          <cell r="C27" t="str">
            <v xml:space="preserve"> </v>
          </cell>
          <cell r="D27"/>
          <cell r="E27"/>
          <cell r="F27" t="str">
            <v xml:space="preserve"> </v>
          </cell>
          <cell r="G27" t="str">
            <v xml:space="preserve"> </v>
          </cell>
          <cell r="H27"/>
          <cell r="I27" t="str">
            <v xml:space="preserve"> </v>
          </cell>
        </row>
        <row r="28">
          <cell r="C28" t="str">
            <v xml:space="preserve"> </v>
          </cell>
          <cell r="D28"/>
          <cell r="E28"/>
          <cell r="F28" t="str">
            <v xml:space="preserve"> </v>
          </cell>
          <cell r="G28" t="str">
            <v xml:space="preserve"> </v>
          </cell>
          <cell r="H28"/>
          <cell r="I28" t="str">
            <v xml:space="preserve"> </v>
          </cell>
        </row>
        <row r="29">
          <cell r="C29"/>
          <cell r="D29"/>
          <cell r="E29"/>
          <cell r="F29"/>
          <cell r="G29"/>
          <cell r="H29" t="str">
            <v>SUB-TOTAL</v>
          </cell>
          <cell r="I29">
            <v>43965</v>
          </cell>
        </row>
        <row r="30">
          <cell r="C30"/>
          <cell r="D30"/>
          <cell r="E30"/>
          <cell r="F30"/>
          <cell r="G30"/>
          <cell r="H30"/>
          <cell r="I30"/>
        </row>
        <row r="31">
          <cell r="C31"/>
          <cell r="D31"/>
          <cell r="E31"/>
          <cell r="F31"/>
          <cell r="G31"/>
          <cell r="H31"/>
          <cell r="I31"/>
        </row>
        <row r="32">
          <cell r="C32"/>
          <cell r="D32"/>
          <cell r="E32"/>
          <cell r="F32"/>
          <cell r="G32"/>
          <cell r="H32"/>
          <cell r="I32"/>
        </row>
        <row r="33">
          <cell r="C33" t="str">
            <v>DESCRIPCION</v>
          </cell>
          <cell r="D33"/>
          <cell r="E33" t="str">
            <v>DISTANCIA</v>
          </cell>
          <cell r="F33" t="str">
            <v>UND</v>
          </cell>
          <cell r="G33" t="str">
            <v>PRECIO-UNIT</v>
          </cell>
          <cell r="H33" t="str">
            <v>CANT</v>
          </cell>
          <cell r="I33" t="str">
            <v>VALOR</v>
          </cell>
        </row>
        <row r="34">
          <cell r="C34" t="str">
            <v xml:space="preserve"> </v>
          </cell>
          <cell r="D34"/>
          <cell r="E34"/>
          <cell r="F34" t="str">
            <v xml:space="preserve"> </v>
          </cell>
          <cell r="G34" t="str">
            <v xml:space="preserve"> </v>
          </cell>
          <cell r="H34"/>
          <cell r="I34" t="str">
            <v xml:space="preserve"> </v>
          </cell>
        </row>
        <row r="35">
          <cell r="C35" t="str">
            <v xml:space="preserve"> </v>
          </cell>
          <cell r="D35"/>
          <cell r="E35"/>
          <cell r="F35" t="str">
            <v xml:space="preserve"> </v>
          </cell>
          <cell r="G35" t="str">
            <v xml:space="preserve"> </v>
          </cell>
          <cell r="H35"/>
          <cell r="I35" t="str">
            <v xml:space="preserve"> </v>
          </cell>
        </row>
        <row r="36">
          <cell r="C36" t="str">
            <v xml:space="preserve"> </v>
          </cell>
          <cell r="D36"/>
          <cell r="E36"/>
          <cell r="F36" t="str">
            <v xml:space="preserve"> </v>
          </cell>
          <cell r="G36" t="str">
            <v xml:space="preserve"> </v>
          </cell>
          <cell r="H36"/>
          <cell r="I36" t="str">
            <v xml:space="preserve"> </v>
          </cell>
        </row>
        <row r="37">
          <cell r="C37" t="str">
            <v xml:space="preserve"> </v>
          </cell>
          <cell r="D37"/>
          <cell r="E37"/>
          <cell r="F37" t="str">
            <v xml:space="preserve"> </v>
          </cell>
          <cell r="G37" t="str">
            <v xml:space="preserve"> </v>
          </cell>
          <cell r="H37"/>
          <cell r="I37" t="str">
            <v xml:space="preserve"> </v>
          </cell>
        </row>
        <row r="38">
          <cell r="C38" t="str">
            <v xml:space="preserve"> </v>
          </cell>
          <cell r="D38"/>
          <cell r="E38"/>
          <cell r="F38" t="str">
            <v xml:space="preserve"> </v>
          </cell>
          <cell r="G38" t="str">
            <v xml:space="preserve"> </v>
          </cell>
          <cell r="H38"/>
          <cell r="I38" t="str">
            <v xml:space="preserve"> </v>
          </cell>
        </row>
        <row r="39">
          <cell r="C39" t="str">
            <v xml:space="preserve"> </v>
          </cell>
          <cell r="D39"/>
          <cell r="E39"/>
          <cell r="F39" t="str">
            <v xml:space="preserve"> </v>
          </cell>
          <cell r="G39" t="str">
            <v xml:space="preserve"> </v>
          </cell>
          <cell r="H39"/>
          <cell r="I39" t="str">
            <v xml:space="preserve"> </v>
          </cell>
        </row>
        <row r="40">
          <cell r="C40"/>
          <cell r="D40"/>
          <cell r="E40"/>
          <cell r="F40"/>
          <cell r="G40"/>
          <cell r="H40" t="str">
            <v>SUB-TOTAL</v>
          </cell>
          <cell r="I40">
            <v>0</v>
          </cell>
        </row>
        <row r="41">
          <cell r="C41"/>
          <cell r="D41"/>
          <cell r="E41"/>
          <cell r="F41"/>
          <cell r="G41"/>
          <cell r="H41"/>
          <cell r="I41"/>
        </row>
        <row r="42">
          <cell r="C42"/>
          <cell r="D42"/>
          <cell r="E42"/>
          <cell r="F42"/>
          <cell r="G42"/>
          <cell r="H42"/>
          <cell r="I42"/>
        </row>
        <row r="43">
          <cell r="C43"/>
          <cell r="D43"/>
          <cell r="E43"/>
          <cell r="F43"/>
          <cell r="G43"/>
          <cell r="H43"/>
          <cell r="I43"/>
        </row>
        <row r="44">
          <cell r="C44" t="str">
            <v>TRABAJADOR</v>
          </cell>
          <cell r="D44"/>
          <cell r="E44" t="str">
            <v>UND</v>
          </cell>
          <cell r="F44" t="str">
            <v>PRECIO-UNIT</v>
          </cell>
          <cell r="G44" t="str">
            <v>CANT</v>
          </cell>
          <cell r="H44" t="str">
            <v>RENDIMIENTO</v>
          </cell>
          <cell r="I44" t="str">
            <v>VALOR</v>
          </cell>
        </row>
        <row r="45">
          <cell r="C45" t="str">
            <v>CUADRILLA A (1 Oficial + 1 Ayudante)</v>
          </cell>
          <cell r="D45"/>
          <cell r="E45" t="str">
            <v>DIA</v>
          </cell>
          <cell r="F45">
            <v>152440</v>
          </cell>
          <cell r="G45">
            <v>1</v>
          </cell>
          <cell r="H45">
            <v>11</v>
          </cell>
          <cell r="I45">
            <v>13858</v>
          </cell>
        </row>
        <row r="46">
          <cell r="C46" t="str">
            <v xml:space="preserve"> </v>
          </cell>
          <cell r="D46"/>
          <cell r="E46" t="str">
            <v xml:space="preserve"> </v>
          </cell>
          <cell r="F46" t="str">
            <v xml:space="preserve"> </v>
          </cell>
          <cell r="G46"/>
          <cell r="H46"/>
          <cell r="I46" t="str">
            <v xml:space="preserve"> </v>
          </cell>
        </row>
        <row r="47">
          <cell r="C47" t="str">
            <v xml:space="preserve"> </v>
          </cell>
          <cell r="D47"/>
          <cell r="E47" t="str">
            <v xml:space="preserve"> </v>
          </cell>
          <cell r="F47" t="str">
            <v xml:space="preserve"> </v>
          </cell>
          <cell r="G47"/>
          <cell r="H47"/>
          <cell r="I47" t="str">
            <v xml:space="preserve"> </v>
          </cell>
        </row>
        <row r="48">
          <cell r="C48" t="str">
            <v xml:space="preserve"> </v>
          </cell>
          <cell r="D48"/>
          <cell r="E48" t="str">
            <v xml:space="preserve"> </v>
          </cell>
          <cell r="F48" t="str">
            <v xml:space="preserve"> </v>
          </cell>
          <cell r="G48"/>
          <cell r="H48"/>
          <cell r="I48" t="str">
            <v xml:space="preserve"> </v>
          </cell>
        </row>
        <row r="49">
          <cell r="C49" t="str">
            <v xml:space="preserve"> </v>
          </cell>
          <cell r="D49"/>
          <cell r="E49" t="str">
            <v xml:space="preserve"> </v>
          </cell>
          <cell r="F49" t="str">
            <v xml:space="preserve"> </v>
          </cell>
          <cell r="G49"/>
          <cell r="H49"/>
          <cell r="I49" t="str">
            <v xml:space="preserve"> </v>
          </cell>
        </row>
        <row r="50">
          <cell r="C50" t="str">
            <v xml:space="preserve"> </v>
          </cell>
          <cell r="D50"/>
          <cell r="E50" t="str">
            <v xml:space="preserve"> </v>
          </cell>
          <cell r="F50" t="str">
            <v xml:space="preserve"> </v>
          </cell>
          <cell r="G50"/>
          <cell r="H50"/>
          <cell r="I50" t="str">
            <v xml:space="preserve"> </v>
          </cell>
        </row>
        <row r="51">
          <cell r="C51"/>
          <cell r="D51"/>
          <cell r="E51"/>
          <cell r="F51"/>
          <cell r="G51"/>
          <cell r="H51" t="str">
            <v>SUB-TOTAL</v>
          </cell>
          <cell r="I51">
            <v>13858</v>
          </cell>
        </row>
        <row r="52">
          <cell r="C52"/>
          <cell r="D52"/>
          <cell r="E52"/>
          <cell r="F52"/>
          <cell r="G52"/>
          <cell r="H52"/>
          <cell r="I52"/>
        </row>
        <row r="53">
          <cell r="C53"/>
          <cell r="D53"/>
          <cell r="E53"/>
          <cell r="F53"/>
          <cell r="G53"/>
          <cell r="H53" t="str">
            <v>TOTAL UNITARIO</v>
          </cell>
          <cell r="I53">
            <v>58516</v>
          </cell>
        </row>
        <row r="54">
          <cell r="C54"/>
          <cell r="D54"/>
          <cell r="E54"/>
          <cell r="F54"/>
          <cell r="G54"/>
          <cell r="H54"/>
          <cell r="I54"/>
        </row>
        <row r="55">
          <cell r="C55"/>
          <cell r="D55"/>
          <cell r="E55"/>
          <cell r="F55"/>
          <cell r="G55"/>
          <cell r="H55"/>
          <cell r="I55"/>
        </row>
        <row r="56">
          <cell r="C56"/>
          <cell r="D56"/>
          <cell r="E56"/>
          <cell r="F56"/>
          <cell r="G56"/>
          <cell r="H56"/>
          <cell r="I56"/>
        </row>
        <row r="57">
          <cell r="C57"/>
          <cell r="D57"/>
          <cell r="E57" t="str">
            <v>NUEVO BLOQUE ADMINISTRATIVO USCO
SEDE LA PLATA</v>
          </cell>
          <cell r="F57"/>
          <cell r="G57"/>
          <cell r="H57"/>
          <cell r="I57"/>
        </row>
        <row r="58">
          <cell r="C58"/>
          <cell r="D58"/>
          <cell r="E58" t="str">
            <v>CONTRUCCIÓN INFRAESTRUCTURA</v>
          </cell>
          <cell r="F58"/>
          <cell r="G58"/>
          <cell r="H58"/>
          <cell r="I58"/>
        </row>
        <row r="59">
          <cell r="C59"/>
          <cell r="D59"/>
          <cell r="E59"/>
          <cell r="F59"/>
          <cell r="G59"/>
          <cell r="H59"/>
          <cell r="I59"/>
        </row>
        <row r="60">
          <cell r="C60" t="str">
            <v>ANALISIS DE PRECIOS UNITARIOS</v>
          </cell>
          <cell r="D60"/>
          <cell r="E60"/>
          <cell r="F60"/>
          <cell r="G60"/>
          <cell r="H60"/>
          <cell r="I60"/>
        </row>
        <row r="61">
          <cell r="C61"/>
          <cell r="D61"/>
          <cell r="E61"/>
          <cell r="F61"/>
          <cell r="G61"/>
          <cell r="H61"/>
          <cell r="I61"/>
        </row>
        <row r="62">
          <cell r="C62">
            <v>8</v>
          </cell>
          <cell r="D62" t="str">
            <v>ENCHAPES Y ACCESORIOS</v>
          </cell>
          <cell r="E62"/>
          <cell r="F62" t="str">
            <v xml:space="preserve">UNIDAD: </v>
          </cell>
          <cell r="G62" t="str">
            <v>Und</v>
          </cell>
          <cell r="H62" t="str">
            <v>FECHA:</v>
          </cell>
          <cell r="I62"/>
        </row>
        <row r="63">
          <cell r="C63"/>
          <cell r="D63"/>
          <cell r="E63"/>
          <cell r="F63"/>
          <cell r="G63"/>
          <cell r="H63"/>
          <cell r="I63"/>
        </row>
        <row r="64">
          <cell r="C64" t="str">
            <v>8.2</v>
          </cell>
          <cell r="D64" t="str">
            <v>ACTIVIDAD:</v>
          </cell>
          <cell r="E64" t="str">
            <v>Rejilla sifón plástica 3"x2"  </v>
          </cell>
          <cell r="F64"/>
          <cell r="G64"/>
          <cell r="H64" t="str">
            <v>VALOR:</v>
          </cell>
          <cell r="I64">
            <v>11575</v>
          </cell>
        </row>
        <row r="65">
          <cell r="C65"/>
          <cell r="D65"/>
          <cell r="E65"/>
          <cell r="F65"/>
          <cell r="G65"/>
          <cell r="H65"/>
          <cell r="I65"/>
        </row>
        <row r="66">
          <cell r="C66"/>
          <cell r="D66"/>
          <cell r="E66"/>
          <cell r="F66"/>
          <cell r="G66"/>
          <cell r="H66"/>
          <cell r="I66"/>
        </row>
        <row r="67">
          <cell r="C67"/>
          <cell r="D67"/>
          <cell r="E67"/>
          <cell r="F67"/>
          <cell r="G67"/>
          <cell r="H67"/>
          <cell r="I67"/>
        </row>
        <row r="68">
          <cell r="C68" t="str">
            <v>DESCRIPCION</v>
          </cell>
          <cell r="D68"/>
          <cell r="E68"/>
          <cell r="F68" t="str">
            <v>UND</v>
          </cell>
          <cell r="G68" t="str">
            <v>PRECIO-UNIT</v>
          </cell>
          <cell r="H68" t="str">
            <v>RENDIMIENTO</v>
          </cell>
          <cell r="I68" t="str">
            <v>VALOR</v>
          </cell>
        </row>
        <row r="69">
          <cell r="C69" t="str">
            <v>Herramienta menor</v>
          </cell>
          <cell r="D69"/>
          <cell r="E69"/>
          <cell r="F69" t="str">
            <v>%</v>
          </cell>
          <cell r="G69">
            <v>2167</v>
          </cell>
          <cell r="H69">
            <v>0.05</v>
          </cell>
          <cell r="I69">
            <v>108</v>
          </cell>
        </row>
        <row r="70">
          <cell r="C70" t="str">
            <v xml:space="preserve"> </v>
          </cell>
          <cell r="D70"/>
          <cell r="E70"/>
          <cell r="F70" t="str">
            <v xml:space="preserve"> </v>
          </cell>
          <cell r="G70" t="str">
            <v xml:space="preserve"> </v>
          </cell>
          <cell r="H70"/>
          <cell r="I70" t="str">
            <v xml:space="preserve"> </v>
          </cell>
        </row>
        <row r="71">
          <cell r="C71" t="str">
            <v xml:space="preserve"> </v>
          </cell>
          <cell r="D71"/>
          <cell r="E71"/>
          <cell r="F71" t="str">
            <v xml:space="preserve"> </v>
          </cell>
          <cell r="G71" t="str">
            <v xml:space="preserve"> </v>
          </cell>
          <cell r="H71"/>
          <cell r="I71" t="str">
            <v xml:space="preserve"> </v>
          </cell>
        </row>
        <row r="72">
          <cell r="C72" t="str">
            <v xml:space="preserve"> </v>
          </cell>
          <cell r="D72"/>
          <cell r="E72"/>
          <cell r="F72" t="str">
            <v xml:space="preserve"> </v>
          </cell>
          <cell r="G72" t="str">
            <v xml:space="preserve"> </v>
          </cell>
          <cell r="H72"/>
          <cell r="I72" t="str">
            <v xml:space="preserve"> </v>
          </cell>
        </row>
        <row r="73">
          <cell r="C73" t="str">
            <v xml:space="preserve"> </v>
          </cell>
          <cell r="D73"/>
          <cell r="E73"/>
          <cell r="F73" t="str">
            <v xml:space="preserve"> </v>
          </cell>
          <cell r="G73" t="str">
            <v xml:space="preserve"> </v>
          </cell>
          <cell r="H73"/>
          <cell r="I73" t="str">
            <v xml:space="preserve"> </v>
          </cell>
        </row>
        <row r="74">
          <cell r="C74" t="str">
            <v xml:space="preserve"> </v>
          </cell>
          <cell r="D74"/>
          <cell r="E74"/>
          <cell r="F74" t="str">
            <v xml:space="preserve"> </v>
          </cell>
          <cell r="G74" t="str">
            <v xml:space="preserve"> </v>
          </cell>
          <cell r="H74"/>
          <cell r="I74" t="str">
            <v xml:space="preserve"> </v>
          </cell>
        </row>
        <row r="75">
          <cell r="C75"/>
          <cell r="D75"/>
          <cell r="E75"/>
          <cell r="F75"/>
          <cell r="G75"/>
          <cell r="H75" t="str">
            <v>SUB-TOTAL</v>
          </cell>
          <cell r="I75">
            <v>108</v>
          </cell>
        </row>
        <row r="76">
          <cell r="C76"/>
          <cell r="D76"/>
          <cell r="E76"/>
          <cell r="F76"/>
          <cell r="G76"/>
          <cell r="H76"/>
          <cell r="I76"/>
        </row>
        <row r="77">
          <cell r="C77"/>
          <cell r="D77"/>
          <cell r="E77"/>
          <cell r="F77"/>
          <cell r="G77"/>
          <cell r="H77"/>
          <cell r="I77"/>
        </row>
        <row r="78">
          <cell r="C78"/>
          <cell r="D78"/>
          <cell r="E78"/>
          <cell r="F78"/>
          <cell r="G78"/>
          <cell r="H78"/>
          <cell r="I78"/>
        </row>
        <row r="79">
          <cell r="C79" t="str">
            <v>DESCRIPCION</v>
          </cell>
          <cell r="D79"/>
          <cell r="E79"/>
          <cell r="F79" t="str">
            <v>UND</v>
          </cell>
          <cell r="G79" t="str">
            <v>PRECIO-UNIT</v>
          </cell>
          <cell r="H79" t="str">
            <v>CANT</v>
          </cell>
          <cell r="I79" t="str">
            <v>VALOR</v>
          </cell>
        </row>
        <row r="80">
          <cell r="C80" t="str">
            <v>Sikaflex 1A blanco</v>
          </cell>
          <cell r="D80"/>
          <cell r="E80"/>
          <cell r="F80" t="str">
            <v>Und</v>
          </cell>
          <cell r="G80">
            <v>35000</v>
          </cell>
          <cell r="H80">
            <v>0.04</v>
          </cell>
          <cell r="I80">
            <v>1400</v>
          </cell>
        </row>
        <row r="81">
          <cell r="C81" t="str">
            <v>Rejilla plástica de 3x2" con sosco para sifón</v>
          </cell>
          <cell r="D81"/>
          <cell r="E81"/>
          <cell r="F81" t="str">
            <v>Und</v>
          </cell>
          <cell r="G81">
            <v>7900</v>
          </cell>
          <cell r="H81">
            <v>1</v>
          </cell>
          <cell r="I81">
            <v>7900</v>
          </cell>
        </row>
        <row r="82">
          <cell r="C82" t="str">
            <v xml:space="preserve"> </v>
          </cell>
          <cell r="D82"/>
          <cell r="E82"/>
          <cell r="F82" t="str">
            <v xml:space="preserve"> </v>
          </cell>
          <cell r="G82" t="str">
            <v xml:space="preserve"> </v>
          </cell>
          <cell r="H82"/>
          <cell r="I82" t="str">
            <v xml:space="preserve"> </v>
          </cell>
        </row>
        <row r="83">
          <cell r="C83" t="str">
            <v xml:space="preserve"> </v>
          </cell>
          <cell r="D83"/>
          <cell r="E83"/>
          <cell r="F83" t="str">
            <v xml:space="preserve"> </v>
          </cell>
          <cell r="G83" t="str">
            <v xml:space="preserve"> </v>
          </cell>
          <cell r="H83"/>
          <cell r="I83" t="str">
            <v xml:space="preserve"> </v>
          </cell>
        </row>
        <row r="84">
          <cell r="C84" t="str">
            <v xml:space="preserve"> </v>
          </cell>
          <cell r="D84"/>
          <cell r="E84"/>
          <cell r="F84" t="str">
            <v xml:space="preserve"> </v>
          </cell>
          <cell r="G84" t="str">
            <v xml:space="preserve"> </v>
          </cell>
          <cell r="H84"/>
          <cell r="I84" t="str">
            <v xml:space="preserve"> </v>
          </cell>
        </row>
        <row r="85">
          <cell r="C85" t="str">
            <v xml:space="preserve"> </v>
          </cell>
          <cell r="D85"/>
          <cell r="E85"/>
          <cell r="F85" t="str">
            <v xml:space="preserve"> </v>
          </cell>
          <cell r="G85" t="str">
            <v xml:space="preserve"> </v>
          </cell>
          <cell r="H85"/>
          <cell r="I85" t="str">
            <v xml:space="preserve"> </v>
          </cell>
        </row>
        <row r="86">
          <cell r="C86"/>
          <cell r="D86"/>
          <cell r="E86"/>
          <cell r="F86"/>
          <cell r="G86"/>
          <cell r="H86" t="str">
            <v>SUB-TOTAL</v>
          </cell>
          <cell r="I86">
            <v>9300</v>
          </cell>
        </row>
        <row r="87">
          <cell r="C87"/>
          <cell r="D87"/>
          <cell r="E87"/>
          <cell r="F87"/>
          <cell r="G87"/>
          <cell r="H87"/>
          <cell r="I87"/>
        </row>
        <row r="88">
          <cell r="C88"/>
          <cell r="D88"/>
          <cell r="E88"/>
          <cell r="F88"/>
          <cell r="G88"/>
          <cell r="H88"/>
          <cell r="I88"/>
        </row>
        <row r="89">
          <cell r="C89"/>
          <cell r="D89"/>
          <cell r="E89"/>
          <cell r="F89"/>
          <cell r="G89"/>
          <cell r="H89"/>
          <cell r="I89"/>
        </row>
        <row r="90">
          <cell r="C90" t="str">
            <v>DESCRIPCION</v>
          </cell>
          <cell r="D90"/>
          <cell r="E90" t="str">
            <v>DISTANCIA</v>
          </cell>
          <cell r="F90" t="str">
            <v>UND</v>
          </cell>
          <cell r="G90" t="str">
            <v>PRECIO-UNIT</v>
          </cell>
          <cell r="H90" t="str">
            <v>CANT</v>
          </cell>
          <cell r="I90" t="str">
            <v>VALOR</v>
          </cell>
        </row>
        <row r="91">
          <cell r="C91" t="str">
            <v xml:space="preserve"> </v>
          </cell>
          <cell r="D91"/>
          <cell r="E91"/>
          <cell r="F91" t="str">
            <v xml:space="preserve"> </v>
          </cell>
          <cell r="G91" t="str">
            <v xml:space="preserve"> </v>
          </cell>
          <cell r="H91"/>
          <cell r="I91" t="str">
            <v xml:space="preserve"> </v>
          </cell>
        </row>
        <row r="92">
          <cell r="C92" t="str">
            <v xml:space="preserve"> </v>
          </cell>
          <cell r="D92"/>
          <cell r="E92"/>
          <cell r="F92" t="str">
            <v xml:space="preserve"> </v>
          </cell>
          <cell r="G92" t="str">
            <v xml:space="preserve"> </v>
          </cell>
          <cell r="H92"/>
          <cell r="I92" t="str">
            <v xml:space="preserve"> </v>
          </cell>
        </row>
        <row r="93">
          <cell r="C93" t="str">
            <v xml:space="preserve"> </v>
          </cell>
          <cell r="D93"/>
          <cell r="E93"/>
          <cell r="F93" t="str">
            <v xml:space="preserve"> </v>
          </cell>
          <cell r="G93" t="str">
            <v xml:space="preserve"> </v>
          </cell>
          <cell r="H93"/>
          <cell r="I93" t="str">
            <v xml:space="preserve"> </v>
          </cell>
        </row>
        <row r="94">
          <cell r="C94" t="str">
            <v xml:space="preserve"> </v>
          </cell>
          <cell r="D94"/>
          <cell r="E94"/>
          <cell r="F94" t="str">
            <v xml:space="preserve"> </v>
          </cell>
          <cell r="G94" t="str">
            <v xml:space="preserve"> </v>
          </cell>
          <cell r="H94"/>
          <cell r="I94" t="str">
            <v xml:space="preserve"> </v>
          </cell>
        </row>
        <row r="95">
          <cell r="C95" t="str">
            <v xml:space="preserve"> </v>
          </cell>
          <cell r="D95"/>
          <cell r="E95"/>
          <cell r="F95" t="str">
            <v xml:space="preserve"> </v>
          </cell>
          <cell r="G95" t="str">
            <v xml:space="preserve"> </v>
          </cell>
          <cell r="H95"/>
          <cell r="I95" t="str">
            <v xml:space="preserve"> </v>
          </cell>
        </row>
        <row r="96">
          <cell r="C96" t="str">
            <v xml:space="preserve"> </v>
          </cell>
          <cell r="D96"/>
          <cell r="E96"/>
          <cell r="F96" t="str">
            <v xml:space="preserve"> </v>
          </cell>
          <cell r="G96" t="str">
            <v xml:space="preserve"> </v>
          </cell>
          <cell r="H96"/>
          <cell r="I96" t="str">
            <v xml:space="preserve"> </v>
          </cell>
        </row>
        <row r="97">
          <cell r="C97"/>
          <cell r="D97"/>
          <cell r="E97"/>
          <cell r="F97"/>
          <cell r="G97"/>
          <cell r="H97" t="str">
            <v>SUB-TOTAL</v>
          </cell>
          <cell r="I97">
            <v>0</v>
          </cell>
        </row>
        <row r="98">
          <cell r="C98"/>
          <cell r="D98"/>
          <cell r="E98"/>
          <cell r="F98"/>
          <cell r="G98"/>
          <cell r="H98"/>
          <cell r="I98"/>
        </row>
        <row r="99">
          <cell r="C99"/>
          <cell r="D99"/>
          <cell r="E99"/>
          <cell r="F99"/>
          <cell r="G99"/>
          <cell r="H99"/>
          <cell r="I99"/>
        </row>
        <row r="100">
          <cell r="C100"/>
          <cell r="D100"/>
          <cell r="E100"/>
          <cell r="F100"/>
          <cell r="G100"/>
          <cell r="H100"/>
          <cell r="I100"/>
        </row>
        <row r="101">
          <cell r="C101" t="str">
            <v>TRABAJADOR</v>
          </cell>
          <cell r="D101"/>
          <cell r="E101" t="str">
            <v>UND</v>
          </cell>
          <cell r="F101" t="str">
            <v>PRECIO-UNIT</v>
          </cell>
          <cell r="G101" t="str">
            <v>CANT</v>
          </cell>
          <cell r="H101" t="str">
            <v>RENDIMIENTO</v>
          </cell>
          <cell r="I101" t="str">
            <v>VALOR</v>
          </cell>
        </row>
        <row r="102">
          <cell r="C102" t="str">
            <v>AYUDANTE AA (ALBAÑILERIA)</v>
          </cell>
          <cell r="D102"/>
          <cell r="E102" t="str">
            <v>DIA</v>
          </cell>
          <cell r="F102">
            <v>52003</v>
          </cell>
          <cell r="G102">
            <v>1</v>
          </cell>
          <cell r="H102">
            <v>24</v>
          </cell>
          <cell r="I102">
            <v>2167</v>
          </cell>
        </row>
        <row r="103">
          <cell r="C103" t="str">
            <v xml:space="preserve"> </v>
          </cell>
          <cell r="D103"/>
          <cell r="E103" t="str">
            <v xml:space="preserve"> </v>
          </cell>
          <cell r="F103" t="str">
            <v xml:space="preserve"> </v>
          </cell>
          <cell r="G103"/>
          <cell r="H103"/>
          <cell r="I103" t="str">
            <v xml:space="preserve"> </v>
          </cell>
        </row>
        <row r="104">
          <cell r="C104" t="str">
            <v xml:space="preserve"> </v>
          </cell>
          <cell r="D104"/>
          <cell r="E104" t="str">
            <v xml:space="preserve"> </v>
          </cell>
          <cell r="F104" t="str">
            <v xml:space="preserve"> </v>
          </cell>
          <cell r="G104"/>
          <cell r="H104"/>
          <cell r="I104" t="str">
            <v xml:space="preserve"> </v>
          </cell>
        </row>
        <row r="105">
          <cell r="C105" t="str">
            <v xml:space="preserve"> </v>
          </cell>
          <cell r="D105"/>
          <cell r="E105" t="str">
            <v xml:space="preserve"> </v>
          </cell>
          <cell r="F105" t="str">
            <v xml:space="preserve"> </v>
          </cell>
          <cell r="G105"/>
          <cell r="H105"/>
          <cell r="I105" t="str">
            <v xml:space="preserve"> </v>
          </cell>
        </row>
        <row r="106">
          <cell r="C106" t="str">
            <v xml:space="preserve"> </v>
          </cell>
          <cell r="D106"/>
          <cell r="E106" t="str">
            <v xml:space="preserve"> </v>
          </cell>
          <cell r="F106" t="str">
            <v xml:space="preserve"> </v>
          </cell>
          <cell r="G106"/>
          <cell r="H106"/>
          <cell r="I106" t="str">
            <v xml:space="preserve"> </v>
          </cell>
        </row>
        <row r="107">
          <cell r="C107" t="str">
            <v xml:space="preserve"> </v>
          </cell>
          <cell r="D107"/>
          <cell r="E107" t="str">
            <v xml:space="preserve"> </v>
          </cell>
          <cell r="F107" t="str">
            <v xml:space="preserve"> </v>
          </cell>
          <cell r="G107"/>
          <cell r="H107"/>
          <cell r="I107" t="str">
            <v xml:space="preserve"> </v>
          </cell>
        </row>
        <row r="108">
          <cell r="C108"/>
          <cell r="D108"/>
          <cell r="E108"/>
          <cell r="F108"/>
          <cell r="G108"/>
          <cell r="H108" t="str">
            <v>SUB-TOTAL</v>
          </cell>
          <cell r="I108">
            <v>2167</v>
          </cell>
        </row>
        <row r="109">
          <cell r="C109"/>
          <cell r="D109"/>
          <cell r="E109"/>
          <cell r="F109"/>
          <cell r="G109"/>
          <cell r="H109"/>
          <cell r="I109"/>
        </row>
        <row r="110">
          <cell r="C110"/>
          <cell r="D110"/>
          <cell r="E110"/>
          <cell r="F110"/>
          <cell r="G110"/>
          <cell r="H110" t="str">
            <v>TOTAL UNITARIO</v>
          </cell>
          <cell r="I110">
            <v>11575</v>
          </cell>
        </row>
        <row r="111">
          <cell r="C111"/>
          <cell r="D111"/>
          <cell r="E111"/>
          <cell r="F111"/>
          <cell r="G111"/>
          <cell r="H111"/>
          <cell r="I111"/>
        </row>
        <row r="112">
          <cell r="C112"/>
          <cell r="D112"/>
          <cell r="E112"/>
          <cell r="F112"/>
          <cell r="G112"/>
          <cell r="H112"/>
          <cell r="I112"/>
        </row>
        <row r="113">
          <cell r="C113"/>
          <cell r="D113"/>
          <cell r="E113"/>
          <cell r="F113"/>
          <cell r="G113"/>
          <cell r="H113"/>
          <cell r="I113"/>
        </row>
        <row r="114">
          <cell r="C114"/>
          <cell r="D114"/>
          <cell r="E114" t="str">
            <v>NUEVO BLOQUE ADMINISTRATIVO USCO
SEDE LA PLATA</v>
          </cell>
          <cell r="F114"/>
          <cell r="G114"/>
          <cell r="H114"/>
          <cell r="I114"/>
        </row>
        <row r="115">
          <cell r="C115"/>
          <cell r="D115"/>
          <cell r="E115" t="str">
            <v>CONTRUCCIÓN INFRAESTRUCTURA</v>
          </cell>
          <cell r="F115"/>
          <cell r="G115"/>
          <cell r="H115"/>
          <cell r="I115"/>
        </row>
        <row r="116">
          <cell r="C116"/>
          <cell r="D116"/>
          <cell r="E116"/>
          <cell r="F116"/>
          <cell r="G116"/>
          <cell r="H116"/>
          <cell r="I116"/>
        </row>
        <row r="117">
          <cell r="C117" t="str">
            <v>ANALISIS DE PRECIOS UNITARIOS</v>
          </cell>
          <cell r="D117"/>
          <cell r="E117"/>
          <cell r="F117"/>
          <cell r="G117"/>
          <cell r="H117"/>
          <cell r="I117"/>
        </row>
        <row r="118">
          <cell r="C118"/>
          <cell r="D118"/>
          <cell r="E118"/>
          <cell r="F118"/>
          <cell r="G118"/>
          <cell r="H118"/>
          <cell r="I118"/>
        </row>
        <row r="119">
          <cell r="C119"/>
          <cell r="D119"/>
          <cell r="E119"/>
          <cell r="F119"/>
          <cell r="G119"/>
          <cell r="H119"/>
          <cell r="I119"/>
        </row>
        <row r="120">
          <cell r="C120">
            <v>8</v>
          </cell>
          <cell r="D120" t="str">
            <v>ENCHAPES Y ACCESORIOS</v>
          </cell>
          <cell r="E120"/>
          <cell r="F120" t="str">
            <v xml:space="preserve">UNIDAD: </v>
          </cell>
          <cell r="G120" t="str">
            <v>Und</v>
          </cell>
          <cell r="H120" t="str">
            <v>FECHA:</v>
          </cell>
          <cell r="I120"/>
        </row>
        <row r="121">
          <cell r="C121"/>
          <cell r="D121"/>
          <cell r="E121"/>
          <cell r="F121"/>
          <cell r="G121"/>
          <cell r="H121"/>
          <cell r="I121"/>
        </row>
        <row r="122">
          <cell r="C122" t="str">
            <v>8.3</v>
          </cell>
          <cell r="D122" t="str">
            <v>ACTIVIDAD:</v>
          </cell>
          <cell r="E122" t="str">
            <v>Tapa plástica 15cmx15cm para llaves de paso</v>
          </cell>
          <cell r="F122"/>
          <cell r="G122"/>
          <cell r="H122" t="str">
            <v>VALOR:</v>
          </cell>
          <cell r="I122">
            <v>16375</v>
          </cell>
        </row>
      </sheetData>
      <sheetData sheetId="9">
        <row r="4">
          <cell r="C4"/>
        </row>
      </sheetData>
      <sheetData sheetId="10">
        <row r="7">
          <cell r="C7" t="str">
            <v>10.1</v>
          </cell>
          <cell r="D7" t="str">
            <v>ACTIVIDAD:</v>
          </cell>
          <cell r="E7" t="str">
            <v>Suministro e instalación de ventana tipo V-1 (1.60m x 0.50m) de 2 cuerpos (1 hoja fija + 1 hoja corredera) en aluminio anodizado, color negro, con sistema 5020, vidrio de 5 mm., incoloro.</v>
          </cell>
          <cell r="F7"/>
          <cell r="G7"/>
          <cell r="H7" t="str">
            <v>VALOR:</v>
          </cell>
          <cell r="I7">
            <v>292762</v>
          </cell>
        </row>
        <row r="8">
          <cell r="C8"/>
          <cell r="D8"/>
          <cell r="E8"/>
          <cell r="F8"/>
          <cell r="G8"/>
          <cell r="H8"/>
          <cell r="I8"/>
        </row>
        <row r="9">
          <cell r="C9"/>
          <cell r="D9"/>
          <cell r="E9"/>
          <cell r="F9"/>
          <cell r="G9"/>
          <cell r="H9"/>
          <cell r="I9"/>
        </row>
        <row r="10">
          <cell r="C10"/>
          <cell r="D10"/>
          <cell r="E10"/>
          <cell r="F10"/>
          <cell r="G10"/>
          <cell r="H10"/>
          <cell r="I10"/>
        </row>
        <row r="11">
          <cell r="C11" t="str">
            <v>DESCRIPCION</v>
          </cell>
          <cell r="D11"/>
          <cell r="E11"/>
          <cell r="F11" t="str">
            <v>UND</v>
          </cell>
          <cell r="G11" t="str">
            <v>PRECIO-UNIT</v>
          </cell>
          <cell r="H11" t="str">
            <v>RENDIMIENTO</v>
          </cell>
          <cell r="I11" t="str">
            <v>VALOR</v>
          </cell>
        </row>
        <row r="12">
          <cell r="C12" t="str">
            <v>Herramienta menor</v>
          </cell>
          <cell r="D12"/>
          <cell r="E12"/>
          <cell r="F12" t="str">
            <v>%</v>
          </cell>
          <cell r="G12">
            <v>26082</v>
          </cell>
          <cell r="H12">
            <v>0.05</v>
          </cell>
          <cell r="I12">
            <v>1304</v>
          </cell>
        </row>
        <row r="13">
          <cell r="C13" t="str">
            <v xml:space="preserve"> </v>
          </cell>
          <cell r="D13"/>
          <cell r="E13"/>
          <cell r="F13" t="str">
            <v xml:space="preserve"> </v>
          </cell>
          <cell r="G13" t="str">
            <v xml:space="preserve"> </v>
          </cell>
          <cell r="H13"/>
          <cell r="I13" t="str">
            <v xml:space="preserve"> </v>
          </cell>
        </row>
        <row r="14">
          <cell r="C14" t="str">
            <v xml:space="preserve"> </v>
          </cell>
          <cell r="D14"/>
          <cell r="E14"/>
          <cell r="F14" t="str">
            <v xml:space="preserve"> </v>
          </cell>
          <cell r="G14" t="str">
            <v xml:space="preserve"> </v>
          </cell>
          <cell r="H14"/>
          <cell r="I14" t="str">
            <v xml:space="preserve"> </v>
          </cell>
        </row>
        <row r="15">
          <cell r="C15" t="str">
            <v xml:space="preserve"> </v>
          </cell>
          <cell r="D15"/>
          <cell r="E15"/>
          <cell r="F15" t="str">
            <v xml:space="preserve"> </v>
          </cell>
          <cell r="G15" t="str">
            <v xml:space="preserve"> </v>
          </cell>
          <cell r="H15"/>
          <cell r="I15" t="str">
            <v xml:space="preserve"> </v>
          </cell>
        </row>
        <row r="16">
          <cell r="C16" t="str">
            <v xml:space="preserve"> </v>
          </cell>
          <cell r="D16"/>
          <cell r="E16"/>
          <cell r="F16" t="str">
            <v xml:space="preserve"> </v>
          </cell>
          <cell r="G16" t="str">
            <v xml:space="preserve"> </v>
          </cell>
          <cell r="H16"/>
          <cell r="I16" t="str">
            <v xml:space="preserve"> </v>
          </cell>
        </row>
        <row r="17">
          <cell r="C17"/>
          <cell r="D17"/>
          <cell r="E17"/>
          <cell r="F17"/>
          <cell r="G17"/>
          <cell r="H17" t="str">
            <v>SUB-TOTAL</v>
          </cell>
          <cell r="I17">
            <v>1304</v>
          </cell>
        </row>
        <row r="18">
          <cell r="C18"/>
          <cell r="D18"/>
          <cell r="E18"/>
          <cell r="F18"/>
          <cell r="G18"/>
          <cell r="H18"/>
          <cell r="I18"/>
        </row>
        <row r="19">
          <cell r="C19"/>
          <cell r="D19"/>
          <cell r="E19"/>
          <cell r="F19"/>
          <cell r="G19"/>
          <cell r="H19"/>
          <cell r="I19"/>
        </row>
        <row r="20">
          <cell r="C20"/>
          <cell r="D20"/>
          <cell r="E20"/>
          <cell r="F20"/>
          <cell r="G20"/>
          <cell r="H20"/>
          <cell r="I20"/>
        </row>
        <row r="21">
          <cell r="C21" t="str">
            <v>DESCRIPCION</v>
          </cell>
          <cell r="D21"/>
          <cell r="E21"/>
          <cell r="F21" t="str">
            <v>UND</v>
          </cell>
          <cell r="G21" t="str">
            <v>PRECIO-UNIT</v>
          </cell>
          <cell r="H21" t="str">
            <v>CANT</v>
          </cell>
          <cell r="I21" t="str">
            <v>VALOR</v>
          </cell>
        </row>
        <row r="22">
          <cell r="C22" t="str">
            <v>Perfil Jamba, en aluminio anodizado, color negro, sistema 5020</v>
          </cell>
          <cell r="D22"/>
          <cell r="E22"/>
          <cell r="F22" t="str">
            <v>ml</v>
          </cell>
          <cell r="G22">
            <v>10717</v>
          </cell>
          <cell r="H22">
            <v>1.05</v>
          </cell>
          <cell r="I22">
            <v>11253</v>
          </cell>
        </row>
        <row r="23">
          <cell r="C23" t="str">
            <v>BR-4S Rueda nylon acanalada sobre balinera, con guía (5020)</v>
          </cell>
          <cell r="D23"/>
          <cell r="E23"/>
          <cell r="F23" t="str">
            <v>Und</v>
          </cell>
          <cell r="G23">
            <v>900</v>
          </cell>
          <cell r="H23">
            <v>2</v>
          </cell>
          <cell r="I23">
            <v>1800</v>
          </cell>
        </row>
        <row r="24">
          <cell r="C24" t="str">
            <v>Chapa Cerradura Sencilla Cafi-Negra Fixser de impacto</v>
          </cell>
          <cell r="D24"/>
          <cell r="E24"/>
          <cell r="F24" t="str">
            <v>Und</v>
          </cell>
          <cell r="G24">
            <v>18900</v>
          </cell>
          <cell r="H24">
            <v>1</v>
          </cell>
          <cell r="I24">
            <v>18900</v>
          </cell>
        </row>
        <row r="25">
          <cell r="C25" t="str">
            <v>Vidrio de silicato sodocálcico templado, incoloro, de 5 mm de espesor</v>
          </cell>
          <cell r="D25"/>
          <cell r="E25"/>
          <cell r="F25" t="str">
            <v>m²</v>
          </cell>
          <cell r="G25">
            <v>110000</v>
          </cell>
          <cell r="H25">
            <v>0.88</v>
          </cell>
          <cell r="I25">
            <v>96800</v>
          </cell>
        </row>
        <row r="26">
          <cell r="C26" t="str">
            <v>Perfil sillar con alfajia para 5020, en aluminio anodizado, color negro.</v>
          </cell>
          <cell r="D26"/>
          <cell r="E26"/>
          <cell r="F26" t="str">
            <v>ml</v>
          </cell>
          <cell r="G26">
            <v>18900</v>
          </cell>
          <cell r="H26">
            <v>1.76</v>
          </cell>
          <cell r="I26">
            <v>33264</v>
          </cell>
        </row>
        <row r="27">
          <cell r="C27" t="str">
            <v>Perfil horizontal para 5020, en aluminio anodizado, color negro.</v>
          </cell>
          <cell r="D27"/>
          <cell r="E27"/>
          <cell r="F27" t="str">
            <v>ml</v>
          </cell>
          <cell r="G27">
            <v>10717</v>
          </cell>
          <cell r="H27">
            <v>6.16</v>
          </cell>
          <cell r="I27">
            <v>66017</v>
          </cell>
        </row>
        <row r="28">
          <cell r="C28" t="str">
            <v>Perfil cabezal para 5020, en aluminio anodizado, color negro.</v>
          </cell>
          <cell r="D28"/>
          <cell r="E28"/>
          <cell r="F28" t="str">
            <v>ml</v>
          </cell>
          <cell r="G28">
            <v>10717</v>
          </cell>
          <cell r="H28">
            <v>1.76</v>
          </cell>
          <cell r="I28">
            <v>18862</v>
          </cell>
        </row>
        <row r="29">
          <cell r="C29" t="str">
            <v>U-88 empaque vidrio 4 y 5 mm</v>
          </cell>
          <cell r="D29"/>
          <cell r="E29"/>
          <cell r="F29" t="str">
            <v>ml</v>
          </cell>
          <cell r="G29">
            <v>3000</v>
          </cell>
          <cell r="H29">
            <v>6.16</v>
          </cell>
          <cell r="I29">
            <v>18480</v>
          </cell>
        </row>
        <row r="30">
          <cell r="C30" t="str">
            <v xml:space="preserve"> </v>
          </cell>
          <cell r="D30"/>
          <cell r="E30"/>
          <cell r="F30" t="str">
            <v xml:space="preserve"> </v>
          </cell>
          <cell r="G30" t="str">
            <v xml:space="preserve"> </v>
          </cell>
          <cell r="H30"/>
          <cell r="I30" t="str">
            <v xml:space="preserve"> </v>
          </cell>
        </row>
        <row r="31">
          <cell r="C31"/>
          <cell r="D31"/>
          <cell r="E31"/>
          <cell r="F31"/>
          <cell r="G31"/>
          <cell r="H31" t="str">
            <v>SUB-TOTAL</v>
          </cell>
          <cell r="I31">
            <v>265376</v>
          </cell>
        </row>
        <row r="32">
          <cell r="C32"/>
          <cell r="D32"/>
          <cell r="E32"/>
          <cell r="F32"/>
          <cell r="G32"/>
          <cell r="H32"/>
          <cell r="I32"/>
        </row>
        <row r="33">
          <cell r="C33"/>
          <cell r="D33"/>
          <cell r="E33"/>
          <cell r="F33"/>
          <cell r="G33"/>
          <cell r="H33"/>
          <cell r="I33"/>
        </row>
        <row r="34">
          <cell r="C34"/>
          <cell r="D34"/>
          <cell r="E34"/>
          <cell r="F34"/>
          <cell r="G34"/>
          <cell r="H34"/>
          <cell r="I34"/>
        </row>
        <row r="35">
          <cell r="C35" t="str">
            <v>DESCRIPCION</v>
          </cell>
          <cell r="D35"/>
          <cell r="E35" t="str">
            <v>DISTANCIA</v>
          </cell>
          <cell r="F35" t="str">
            <v>UND</v>
          </cell>
          <cell r="G35" t="str">
            <v>PRECIO-UNIT</v>
          </cell>
          <cell r="H35" t="str">
            <v>CANT</v>
          </cell>
          <cell r="I35" t="str">
            <v>VALOR</v>
          </cell>
        </row>
        <row r="36">
          <cell r="C36" t="str">
            <v xml:space="preserve"> </v>
          </cell>
          <cell r="D36"/>
          <cell r="E36"/>
          <cell r="F36" t="str">
            <v xml:space="preserve"> </v>
          </cell>
          <cell r="G36" t="str">
            <v xml:space="preserve"> </v>
          </cell>
          <cell r="H36"/>
          <cell r="I36" t="str">
            <v xml:space="preserve"> </v>
          </cell>
        </row>
        <row r="37">
          <cell r="C37" t="str">
            <v xml:space="preserve"> </v>
          </cell>
          <cell r="D37"/>
          <cell r="E37"/>
          <cell r="F37" t="str">
            <v xml:space="preserve"> </v>
          </cell>
          <cell r="G37" t="str">
            <v xml:space="preserve"> </v>
          </cell>
          <cell r="H37"/>
          <cell r="I37" t="str">
            <v xml:space="preserve"> </v>
          </cell>
        </row>
        <row r="38">
          <cell r="C38" t="str">
            <v xml:space="preserve"> </v>
          </cell>
          <cell r="D38"/>
          <cell r="E38"/>
          <cell r="F38" t="str">
            <v xml:space="preserve"> </v>
          </cell>
          <cell r="G38" t="str">
            <v xml:space="preserve"> </v>
          </cell>
          <cell r="H38"/>
          <cell r="I38" t="str">
            <v xml:space="preserve"> </v>
          </cell>
        </row>
        <row r="39">
          <cell r="C39" t="str">
            <v xml:space="preserve"> </v>
          </cell>
          <cell r="D39"/>
          <cell r="E39"/>
          <cell r="F39" t="str">
            <v xml:space="preserve"> </v>
          </cell>
          <cell r="G39" t="str">
            <v xml:space="preserve"> </v>
          </cell>
          <cell r="H39"/>
          <cell r="I39" t="str">
            <v xml:space="preserve"> </v>
          </cell>
        </row>
        <row r="40">
          <cell r="C40" t="str">
            <v xml:space="preserve"> </v>
          </cell>
          <cell r="D40"/>
          <cell r="E40"/>
          <cell r="F40" t="str">
            <v xml:space="preserve"> </v>
          </cell>
          <cell r="G40" t="str">
            <v xml:space="preserve"> </v>
          </cell>
          <cell r="H40"/>
          <cell r="I40" t="str">
            <v xml:space="preserve"> </v>
          </cell>
        </row>
        <row r="41">
          <cell r="C41"/>
          <cell r="D41"/>
          <cell r="E41"/>
          <cell r="F41"/>
          <cell r="G41"/>
          <cell r="H41" t="str">
            <v>SUB-TOTAL</v>
          </cell>
          <cell r="I41">
            <v>0</v>
          </cell>
        </row>
        <row r="42">
          <cell r="C42"/>
          <cell r="D42"/>
          <cell r="E42"/>
          <cell r="F42"/>
          <cell r="G42"/>
          <cell r="H42"/>
          <cell r="I42"/>
        </row>
        <row r="43">
          <cell r="C43"/>
          <cell r="D43"/>
          <cell r="E43"/>
          <cell r="F43"/>
          <cell r="G43"/>
          <cell r="H43"/>
          <cell r="I43"/>
        </row>
        <row r="44">
          <cell r="C44"/>
          <cell r="D44"/>
          <cell r="E44"/>
          <cell r="F44"/>
          <cell r="G44"/>
          <cell r="H44"/>
          <cell r="I44"/>
        </row>
        <row r="45">
          <cell r="C45" t="str">
            <v>TRABAJADOR</v>
          </cell>
          <cell r="D45"/>
          <cell r="E45" t="str">
            <v>UND</v>
          </cell>
          <cell r="F45" t="str">
            <v>PRECIO-UNIT</v>
          </cell>
          <cell r="G45" t="str">
            <v>CANT</v>
          </cell>
          <cell r="H45" t="str">
            <v>RENDIMIENTO</v>
          </cell>
          <cell r="I45" t="str">
            <v>VALOR</v>
          </cell>
        </row>
        <row r="46">
          <cell r="C46" t="str">
            <v>CUADRILLA DD - CARPINTERIA METALICA (1 Ayu+ 1 Ofi)</v>
          </cell>
          <cell r="D46"/>
          <cell r="E46" t="str">
            <v>DIA</v>
          </cell>
          <cell r="F46">
            <v>182571</v>
          </cell>
          <cell r="G46">
            <v>1</v>
          </cell>
          <cell r="H46">
            <v>7</v>
          </cell>
          <cell r="I46">
            <v>26082</v>
          </cell>
        </row>
        <row r="47">
          <cell r="C47" t="str">
            <v xml:space="preserve"> </v>
          </cell>
          <cell r="D47"/>
          <cell r="E47" t="str">
            <v xml:space="preserve"> </v>
          </cell>
          <cell r="F47" t="str">
            <v xml:space="preserve"> </v>
          </cell>
          <cell r="G47"/>
          <cell r="H47"/>
          <cell r="I47" t="str">
            <v xml:space="preserve"> </v>
          </cell>
        </row>
        <row r="48">
          <cell r="C48" t="str">
            <v xml:space="preserve"> </v>
          </cell>
          <cell r="D48"/>
          <cell r="E48" t="str">
            <v xml:space="preserve"> </v>
          </cell>
          <cell r="F48" t="str">
            <v xml:space="preserve"> </v>
          </cell>
          <cell r="G48"/>
          <cell r="H48"/>
          <cell r="I48" t="str">
            <v xml:space="preserve"> </v>
          </cell>
        </row>
        <row r="49">
          <cell r="C49" t="str">
            <v xml:space="preserve"> </v>
          </cell>
          <cell r="D49"/>
          <cell r="E49" t="str">
            <v xml:space="preserve"> </v>
          </cell>
          <cell r="F49" t="str">
            <v xml:space="preserve"> </v>
          </cell>
          <cell r="G49"/>
          <cell r="H49"/>
          <cell r="I49" t="str">
            <v xml:space="preserve"> </v>
          </cell>
        </row>
        <row r="50">
          <cell r="C50" t="str">
            <v xml:space="preserve"> </v>
          </cell>
          <cell r="D50"/>
          <cell r="E50" t="str">
            <v xml:space="preserve"> </v>
          </cell>
          <cell r="F50" t="str">
            <v xml:space="preserve"> </v>
          </cell>
          <cell r="G50"/>
          <cell r="H50"/>
          <cell r="I50" t="str">
            <v xml:space="preserve"> </v>
          </cell>
        </row>
        <row r="51">
          <cell r="C51"/>
          <cell r="D51"/>
          <cell r="E51"/>
          <cell r="F51"/>
          <cell r="G51"/>
          <cell r="H51" t="str">
            <v>SUB-TOTAL</v>
          </cell>
          <cell r="I51">
            <v>26082</v>
          </cell>
        </row>
        <row r="52">
          <cell r="C52"/>
          <cell r="D52"/>
          <cell r="E52"/>
          <cell r="F52"/>
          <cell r="G52"/>
          <cell r="H52"/>
          <cell r="I52"/>
        </row>
        <row r="53">
          <cell r="C53"/>
          <cell r="D53"/>
          <cell r="E53"/>
          <cell r="F53"/>
          <cell r="G53"/>
          <cell r="H53" t="str">
            <v>TOTAL UNITARIO</v>
          </cell>
          <cell r="I53">
            <v>292762</v>
          </cell>
        </row>
        <row r="54">
          <cell r="C54"/>
          <cell r="D54"/>
          <cell r="E54"/>
          <cell r="F54"/>
          <cell r="G54"/>
          <cell r="H54"/>
          <cell r="I54"/>
        </row>
        <row r="55">
          <cell r="C55"/>
          <cell r="D55"/>
          <cell r="E55"/>
          <cell r="F55"/>
          <cell r="G55"/>
          <cell r="H55"/>
          <cell r="I55"/>
        </row>
        <row r="56">
          <cell r="C56"/>
          <cell r="D56"/>
          <cell r="E56"/>
          <cell r="F56"/>
          <cell r="G56"/>
          <cell r="H56"/>
          <cell r="I56"/>
        </row>
        <row r="57">
          <cell r="C57"/>
          <cell r="D57"/>
          <cell r="E57" t="str">
            <v>NUEVO BLOQUE ADMINISTRATIVO USCO
SEDE LA PLATA</v>
          </cell>
          <cell r="F57"/>
          <cell r="G57"/>
          <cell r="H57"/>
          <cell r="I57"/>
        </row>
        <row r="58">
          <cell r="C58"/>
          <cell r="D58"/>
          <cell r="E58" t="str">
            <v>CONTRUCCIÓN INFRAESTRUCTURA</v>
          </cell>
          <cell r="F58"/>
          <cell r="G58"/>
          <cell r="H58"/>
          <cell r="I58"/>
        </row>
        <row r="59">
          <cell r="C59"/>
          <cell r="D59"/>
          <cell r="E59"/>
          <cell r="F59"/>
          <cell r="G59"/>
          <cell r="H59"/>
          <cell r="I59"/>
        </row>
        <row r="60">
          <cell r="C60" t="str">
            <v>ANALISIS DE PRECIOS UNITARIOS</v>
          </cell>
          <cell r="D60"/>
          <cell r="E60"/>
          <cell r="F60"/>
          <cell r="G60"/>
          <cell r="H60"/>
          <cell r="I60"/>
        </row>
        <row r="61">
          <cell r="C61">
            <v>10</v>
          </cell>
          <cell r="D61" t="str">
            <v>CARPINTERÍA METÁLICA</v>
          </cell>
          <cell r="E61"/>
          <cell r="F61" t="str">
            <v xml:space="preserve">UNIDAD: </v>
          </cell>
          <cell r="G61" t="str">
            <v>Und</v>
          </cell>
          <cell r="H61" t="str">
            <v>FECHA:</v>
          </cell>
          <cell r="I61"/>
        </row>
        <row r="62">
          <cell r="C62"/>
          <cell r="D62"/>
          <cell r="E62"/>
          <cell r="F62"/>
          <cell r="G62"/>
          <cell r="H62"/>
          <cell r="I62"/>
        </row>
        <row r="63">
          <cell r="C63" t="str">
            <v>10.2</v>
          </cell>
          <cell r="D63" t="str">
            <v>ACTIVIDAD:</v>
          </cell>
          <cell r="E63" t="str">
            <v>Suministro e instalación de ventana tipo V-2 (1.27m x 1.45m) de 2 cuerpos (1 hoja fija + 1 proyectante) en aluminio anodizado, color negro, con sistema 3831, vidrio de 5 mm., incoloro.</v>
          </cell>
          <cell r="F63"/>
          <cell r="G63"/>
          <cell r="H63" t="str">
            <v>VALOR:</v>
          </cell>
          <cell r="I63">
            <v>579170</v>
          </cell>
        </row>
        <row r="64">
          <cell r="C64"/>
          <cell r="D64"/>
          <cell r="E64"/>
          <cell r="F64"/>
          <cell r="G64"/>
          <cell r="H64"/>
          <cell r="I64"/>
        </row>
        <row r="65">
          <cell r="C65"/>
          <cell r="D65"/>
          <cell r="E65"/>
          <cell r="F65"/>
          <cell r="G65"/>
          <cell r="H65"/>
          <cell r="I65"/>
        </row>
        <row r="66">
          <cell r="C66"/>
          <cell r="D66"/>
          <cell r="E66"/>
          <cell r="F66"/>
          <cell r="G66"/>
          <cell r="H66"/>
          <cell r="I66"/>
        </row>
        <row r="67">
          <cell r="C67" t="str">
            <v>DESCRIPCION</v>
          </cell>
          <cell r="D67"/>
          <cell r="E67"/>
          <cell r="F67" t="str">
            <v>UND</v>
          </cell>
          <cell r="G67" t="str">
            <v>PRECIO-UNIT</v>
          </cell>
          <cell r="H67" t="str">
            <v>RENDIMIENTO</v>
          </cell>
          <cell r="I67" t="str">
            <v>VALOR</v>
          </cell>
        </row>
        <row r="68">
          <cell r="C68" t="str">
            <v>Herramienta menor</v>
          </cell>
          <cell r="D68"/>
          <cell r="E68"/>
          <cell r="F68" t="str">
            <v>%</v>
          </cell>
          <cell r="G68">
            <v>26082</v>
          </cell>
          <cell r="H68">
            <v>0.05</v>
          </cell>
          <cell r="I68">
            <v>1304</v>
          </cell>
        </row>
        <row r="69">
          <cell r="C69" t="str">
            <v xml:space="preserve"> </v>
          </cell>
          <cell r="D69"/>
          <cell r="E69"/>
          <cell r="F69" t="str">
            <v xml:space="preserve"> </v>
          </cell>
          <cell r="G69" t="str">
            <v xml:space="preserve"> </v>
          </cell>
          <cell r="H69"/>
          <cell r="I69" t="str">
            <v xml:space="preserve"> </v>
          </cell>
        </row>
        <row r="70">
          <cell r="C70" t="str">
            <v xml:space="preserve"> </v>
          </cell>
          <cell r="D70"/>
          <cell r="E70"/>
          <cell r="F70" t="str">
            <v xml:space="preserve"> </v>
          </cell>
          <cell r="G70" t="str">
            <v xml:space="preserve"> </v>
          </cell>
          <cell r="H70"/>
          <cell r="I70" t="str">
            <v xml:space="preserve"> </v>
          </cell>
        </row>
        <row r="71">
          <cell r="C71" t="str">
            <v xml:space="preserve"> </v>
          </cell>
          <cell r="D71"/>
          <cell r="E71"/>
          <cell r="F71" t="str">
            <v xml:space="preserve"> </v>
          </cell>
          <cell r="G71" t="str">
            <v xml:space="preserve"> </v>
          </cell>
          <cell r="H71"/>
          <cell r="I71" t="str">
            <v xml:space="preserve"> </v>
          </cell>
        </row>
        <row r="72">
          <cell r="C72"/>
          <cell r="D72"/>
          <cell r="E72"/>
          <cell r="F72"/>
          <cell r="G72"/>
          <cell r="H72" t="str">
            <v>SUB-TOTAL</v>
          </cell>
          <cell r="I72">
            <v>1304</v>
          </cell>
        </row>
        <row r="73">
          <cell r="C73"/>
          <cell r="D73"/>
          <cell r="E73"/>
          <cell r="F73"/>
          <cell r="G73"/>
          <cell r="H73"/>
          <cell r="I73"/>
        </row>
        <row r="74">
          <cell r="C74"/>
          <cell r="D74"/>
          <cell r="E74"/>
          <cell r="F74"/>
          <cell r="G74"/>
          <cell r="H74"/>
          <cell r="I74"/>
        </row>
        <row r="75">
          <cell r="C75"/>
          <cell r="D75"/>
          <cell r="E75"/>
          <cell r="F75"/>
          <cell r="G75"/>
          <cell r="H75"/>
          <cell r="I75"/>
        </row>
        <row r="76">
          <cell r="C76" t="str">
            <v>DESCRIPCION</v>
          </cell>
          <cell r="D76"/>
          <cell r="E76"/>
          <cell r="F76" t="str">
            <v>UND</v>
          </cell>
          <cell r="G76" t="str">
            <v>PRECIO-UNIT</v>
          </cell>
          <cell r="H76" t="str">
            <v>CANT</v>
          </cell>
          <cell r="I76" t="str">
            <v>VALOR</v>
          </cell>
        </row>
        <row r="77">
          <cell r="C77" t="str">
            <v>Sillar con alfagía (616) para 3831, en aluminio anodizado,color negro</v>
          </cell>
          <cell r="D77"/>
          <cell r="E77"/>
          <cell r="F77" t="str">
            <v>ml</v>
          </cell>
          <cell r="G77">
            <v>12317</v>
          </cell>
          <cell r="H77">
            <v>1.4</v>
          </cell>
          <cell r="I77">
            <v>17244</v>
          </cell>
        </row>
        <row r="78">
          <cell r="C78" t="str">
            <v>Sillar o cabezal (173) para 3831, en aluminio anodizado,color negro</v>
          </cell>
          <cell r="D78"/>
          <cell r="E78"/>
          <cell r="F78" t="str">
            <v>ml</v>
          </cell>
          <cell r="G78">
            <v>6767</v>
          </cell>
          <cell r="H78">
            <v>9.17</v>
          </cell>
          <cell r="I78">
            <v>62053</v>
          </cell>
        </row>
        <row r="79">
          <cell r="C79" t="str">
            <v>Marco o nave (176) para 3831, en aluminio anodizado,color negro</v>
          </cell>
          <cell r="D79"/>
          <cell r="E79"/>
          <cell r="F79" t="str">
            <v>ml</v>
          </cell>
          <cell r="G79">
            <v>6767</v>
          </cell>
          <cell r="H79">
            <v>4.59</v>
          </cell>
          <cell r="I79">
            <v>31061</v>
          </cell>
        </row>
        <row r="80">
          <cell r="C80" t="str">
            <v>Vidrio de silicato sodocálcico templado, incoloro, de 5 mm de espesor</v>
          </cell>
          <cell r="D80"/>
          <cell r="E80"/>
          <cell r="F80" t="str">
            <v>m²</v>
          </cell>
          <cell r="G80">
            <v>110000</v>
          </cell>
          <cell r="H80">
            <v>2.0299999999999998</v>
          </cell>
          <cell r="I80">
            <v>223300</v>
          </cell>
        </row>
        <row r="81">
          <cell r="C81" t="str">
            <v>Pisavidrio (177) para 3831, en aluminio anodizado,color negro</v>
          </cell>
          <cell r="D81"/>
          <cell r="E81"/>
          <cell r="F81" t="str">
            <v>ml</v>
          </cell>
          <cell r="G81">
            <v>5567</v>
          </cell>
          <cell r="H81">
            <v>9.17</v>
          </cell>
          <cell r="I81">
            <v>51049</v>
          </cell>
        </row>
        <row r="82">
          <cell r="C82" t="str">
            <v>Divisor (292) para 3831, en aluminio anodizado,color negro</v>
          </cell>
          <cell r="D82"/>
          <cell r="E82"/>
          <cell r="F82" t="str">
            <v>ml</v>
          </cell>
          <cell r="G82">
            <v>10317</v>
          </cell>
          <cell r="H82">
            <v>1.6</v>
          </cell>
          <cell r="I82">
            <v>16507</v>
          </cell>
        </row>
        <row r="83">
          <cell r="C83" t="str">
            <v>Barzo extensión - Brazo Acero Inox 304 Heavy Duty 10 PUL 33kg 50º</v>
          </cell>
          <cell r="D83"/>
          <cell r="E83"/>
          <cell r="F83" t="str">
            <v>Und</v>
          </cell>
          <cell r="G83">
            <v>8535</v>
          </cell>
          <cell r="H83">
            <v>2</v>
          </cell>
          <cell r="I83">
            <v>17070</v>
          </cell>
        </row>
        <row r="84">
          <cell r="C84" t="str">
            <v>Burlete base BU-3</v>
          </cell>
          <cell r="D84"/>
          <cell r="E84"/>
          <cell r="F84" t="str">
            <v>ml</v>
          </cell>
          <cell r="G84">
            <v>3198</v>
          </cell>
          <cell r="H84">
            <v>9.17</v>
          </cell>
          <cell r="I84">
            <v>29326</v>
          </cell>
        </row>
        <row r="85">
          <cell r="C85" t="str">
            <v>Burlete cuña BU-4</v>
          </cell>
          <cell r="D85"/>
          <cell r="E85"/>
          <cell r="F85" t="str">
            <v>ml</v>
          </cell>
          <cell r="G85">
            <v>3198</v>
          </cell>
          <cell r="H85">
            <v>9.17</v>
          </cell>
          <cell r="I85">
            <v>29326</v>
          </cell>
        </row>
        <row r="86">
          <cell r="C86" t="str">
            <v>Burlete doble contacto BU-5</v>
          </cell>
          <cell r="D86"/>
          <cell r="E86"/>
          <cell r="F86" t="str">
            <v>ml</v>
          </cell>
          <cell r="G86">
            <v>3198</v>
          </cell>
          <cell r="H86">
            <v>18.350000000000001</v>
          </cell>
          <cell r="I86">
            <v>58683</v>
          </cell>
        </row>
        <row r="87">
          <cell r="C87" t="str">
            <v>Cierre de aluminio para ventanas</v>
          </cell>
          <cell r="D87"/>
          <cell r="E87"/>
          <cell r="F87" t="str">
            <v>Und</v>
          </cell>
          <cell r="G87">
            <v>16165</v>
          </cell>
          <cell r="H87">
            <v>1</v>
          </cell>
          <cell r="I87">
            <v>16165</v>
          </cell>
        </row>
        <row r="88">
          <cell r="C88" t="str">
            <v xml:space="preserve"> </v>
          </cell>
          <cell r="D88"/>
          <cell r="E88"/>
          <cell r="F88" t="str">
            <v xml:space="preserve"> </v>
          </cell>
          <cell r="G88" t="str">
            <v xml:space="preserve"> </v>
          </cell>
          <cell r="H88"/>
          <cell r="I88" t="str">
            <v xml:space="preserve"> </v>
          </cell>
        </row>
        <row r="89">
          <cell r="C89"/>
          <cell r="D89"/>
          <cell r="E89"/>
          <cell r="F89"/>
          <cell r="G89"/>
          <cell r="H89" t="str">
            <v>SUB-TOTAL</v>
          </cell>
          <cell r="I89">
            <v>551784</v>
          </cell>
        </row>
        <row r="90">
          <cell r="C90"/>
          <cell r="D90"/>
          <cell r="E90"/>
          <cell r="F90"/>
          <cell r="G90"/>
          <cell r="H90"/>
          <cell r="I90"/>
        </row>
        <row r="91">
          <cell r="C91"/>
          <cell r="D91"/>
          <cell r="E91"/>
          <cell r="F91"/>
          <cell r="G91"/>
          <cell r="H91"/>
          <cell r="I91"/>
        </row>
        <row r="92">
          <cell r="C92"/>
          <cell r="D92"/>
          <cell r="E92"/>
          <cell r="F92"/>
          <cell r="G92"/>
          <cell r="H92"/>
          <cell r="I92"/>
        </row>
        <row r="93">
          <cell r="C93" t="str">
            <v>DESCRIPCION</v>
          </cell>
          <cell r="D93"/>
          <cell r="E93" t="str">
            <v>DISTANCIA</v>
          </cell>
          <cell r="F93" t="str">
            <v>UND</v>
          </cell>
          <cell r="G93" t="str">
            <v>PRECIO-UNIT</v>
          </cell>
          <cell r="H93" t="str">
            <v>CANT</v>
          </cell>
          <cell r="I93" t="str">
            <v>VALOR</v>
          </cell>
        </row>
        <row r="94">
          <cell r="C94" t="str">
            <v xml:space="preserve"> </v>
          </cell>
          <cell r="D94"/>
          <cell r="E94"/>
          <cell r="F94" t="str">
            <v xml:space="preserve"> </v>
          </cell>
          <cell r="G94" t="str">
            <v xml:space="preserve"> </v>
          </cell>
          <cell r="H94"/>
          <cell r="I94" t="str">
            <v xml:space="preserve"> </v>
          </cell>
        </row>
        <row r="95">
          <cell r="C95" t="str">
            <v xml:space="preserve"> </v>
          </cell>
          <cell r="D95"/>
          <cell r="E95"/>
          <cell r="F95" t="str">
            <v xml:space="preserve"> </v>
          </cell>
          <cell r="G95" t="str">
            <v xml:space="preserve"> </v>
          </cell>
          <cell r="H95"/>
          <cell r="I95" t="str">
            <v xml:space="preserve"> </v>
          </cell>
        </row>
        <row r="96">
          <cell r="C96" t="str">
            <v xml:space="preserve"> </v>
          </cell>
          <cell r="D96"/>
          <cell r="E96"/>
          <cell r="F96" t="str">
            <v xml:space="preserve"> </v>
          </cell>
          <cell r="G96" t="str">
            <v xml:space="preserve"> </v>
          </cell>
          <cell r="H96"/>
          <cell r="I96" t="str">
            <v xml:space="preserve"> </v>
          </cell>
        </row>
        <row r="97">
          <cell r="C97" t="str">
            <v xml:space="preserve"> </v>
          </cell>
          <cell r="D97"/>
          <cell r="E97"/>
          <cell r="F97" t="str">
            <v xml:space="preserve"> </v>
          </cell>
          <cell r="G97" t="str">
            <v xml:space="preserve"> </v>
          </cell>
          <cell r="H97"/>
          <cell r="I97" t="str">
            <v xml:space="preserve"> </v>
          </cell>
        </row>
        <row r="98">
          <cell r="C98"/>
          <cell r="D98"/>
          <cell r="E98"/>
          <cell r="F98"/>
          <cell r="G98"/>
          <cell r="H98" t="str">
            <v>SUB-TOTAL</v>
          </cell>
          <cell r="I98">
            <v>0</v>
          </cell>
        </row>
        <row r="99">
          <cell r="C99"/>
          <cell r="D99"/>
          <cell r="E99"/>
          <cell r="F99"/>
          <cell r="G99"/>
          <cell r="H99"/>
          <cell r="I99"/>
        </row>
        <row r="100">
          <cell r="C100"/>
          <cell r="D100"/>
          <cell r="E100"/>
          <cell r="F100"/>
          <cell r="G100"/>
          <cell r="H100"/>
          <cell r="I100"/>
        </row>
        <row r="101">
          <cell r="C101"/>
          <cell r="D101"/>
          <cell r="E101"/>
          <cell r="F101"/>
          <cell r="G101"/>
          <cell r="H101"/>
          <cell r="I101"/>
        </row>
        <row r="102">
          <cell r="C102" t="str">
            <v>TRABAJADOR</v>
          </cell>
          <cell r="D102"/>
          <cell r="E102" t="str">
            <v>UND</v>
          </cell>
          <cell r="F102" t="str">
            <v>PRECIO-UNIT</v>
          </cell>
          <cell r="G102" t="str">
            <v>CANT</v>
          </cell>
          <cell r="H102" t="str">
            <v>RENDIMIENTO</v>
          </cell>
          <cell r="I102" t="str">
            <v>VALOR</v>
          </cell>
        </row>
        <row r="103">
          <cell r="C103" t="str">
            <v>CUADRILLA DD - CARPINTERIA METALICA (1 Ayu+ 1 Ofi)</v>
          </cell>
          <cell r="D103"/>
          <cell r="E103" t="str">
            <v>DIA</v>
          </cell>
          <cell r="F103">
            <v>182571</v>
          </cell>
          <cell r="G103">
            <v>1</v>
          </cell>
          <cell r="H103">
            <v>7</v>
          </cell>
          <cell r="I103">
            <v>26082</v>
          </cell>
        </row>
        <row r="104">
          <cell r="C104" t="str">
            <v xml:space="preserve"> </v>
          </cell>
          <cell r="D104"/>
          <cell r="E104" t="str">
            <v xml:space="preserve"> </v>
          </cell>
          <cell r="F104" t="str">
            <v xml:space="preserve"> </v>
          </cell>
          <cell r="G104"/>
          <cell r="H104"/>
          <cell r="I104" t="str">
            <v xml:space="preserve"> </v>
          </cell>
        </row>
        <row r="105">
          <cell r="C105" t="str">
            <v xml:space="preserve"> </v>
          </cell>
          <cell r="D105"/>
          <cell r="E105" t="str">
            <v xml:space="preserve"> </v>
          </cell>
          <cell r="F105" t="str">
            <v xml:space="preserve"> </v>
          </cell>
          <cell r="G105"/>
          <cell r="H105"/>
          <cell r="I105" t="str">
            <v xml:space="preserve"> </v>
          </cell>
        </row>
        <row r="106">
          <cell r="C106" t="str">
            <v xml:space="preserve"> </v>
          </cell>
          <cell r="D106"/>
          <cell r="E106" t="str">
            <v xml:space="preserve"> </v>
          </cell>
          <cell r="F106" t="str">
            <v xml:space="preserve"> </v>
          </cell>
          <cell r="G106"/>
          <cell r="H106"/>
          <cell r="I106" t="str">
            <v xml:space="preserve"> </v>
          </cell>
        </row>
        <row r="107">
          <cell r="C107"/>
          <cell r="D107"/>
          <cell r="E107"/>
          <cell r="F107"/>
          <cell r="G107"/>
          <cell r="H107" t="str">
            <v>SUB-TOTAL</v>
          </cell>
          <cell r="I107">
            <v>26082</v>
          </cell>
        </row>
        <row r="108">
          <cell r="C108"/>
          <cell r="D108"/>
          <cell r="E108"/>
          <cell r="F108"/>
          <cell r="G108"/>
          <cell r="H108"/>
          <cell r="I108"/>
        </row>
        <row r="109">
          <cell r="C109"/>
          <cell r="D109"/>
          <cell r="E109"/>
          <cell r="F109"/>
          <cell r="G109"/>
          <cell r="H109" t="str">
            <v>TOTAL UNITARIO</v>
          </cell>
          <cell r="I109">
            <v>579170</v>
          </cell>
        </row>
        <row r="110">
          <cell r="C110"/>
          <cell r="D110"/>
          <cell r="E110"/>
          <cell r="F110"/>
          <cell r="G110"/>
          <cell r="H110"/>
          <cell r="I110"/>
        </row>
        <row r="111">
          <cell r="C111"/>
          <cell r="D111"/>
          <cell r="E111"/>
          <cell r="F111"/>
          <cell r="G111"/>
          <cell r="H111"/>
          <cell r="I111"/>
        </row>
        <row r="112">
          <cell r="C112"/>
          <cell r="D112"/>
          <cell r="E112"/>
          <cell r="F112"/>
          <cell r="G112"/>
          <cell r="H112"/>
          <cell r="I112"/>
        </row>
        <row r="113">
          <cell r="C113"/>
          <cell r="D113"/>
          <cell r="E113" t="str">
            <v>NUEVO BLOQUE ADMINISTRATIVO USCO
SEDE LA PLATA</v>
          </cell>
          <cell r="F113"/>
          <cell r="G113"/>
          <cell r="H113"/>
          <cell r="I113"/>
        </row>
        <row r="114">
          <cell r="C114"/>
          <cell r="D114"/>
          <cell r="E114" t="str">
            <v>CONTRUCCIÓN INFRAESTRUCTURA</v>
          </cell>
          <cell r="F114"/>
          <cell r="G114"/>
          <cell r="H114"/>
          <cell r="I114"/>
        </row>
        <row r="115">
          <cell r="C115"/>
          <cell r="D115"/>
          <cell r="E115"/>
          <cell r="F115"/>
          <cell r="G115"/>
          <cell r="H115"/>
          <cell r="I115"/>
        </row>
        <row r="116">
          <cell r="C116" t="str">
            <v>ANALISIS DE PRECIOS UNITARIOS</v>
          </cell>
          <cell r="D116"/>
          <cell r="E116"/>
          <cell r="F116"/>
          <cell r="G116"/>
          <cell r="H116"/>
          <cell r="I116"/>
        </row>
        <row r="117">
          <cell r="C117"/>
          <cell r="D117"/>
          <cell r="E117"/>
          <cell r="F117"/>
          <cell r="G117"/>
          <cell r="H117"/>
          <cell r="I117"/>
        </row>
        <row r="118">
          <cell r="C118"/>
          <cell r="D118"/>
          <cell r="E118"/>
          <cell r="F118"/>
          <cell r="G118"/>
          <cell r="H118"/>
          <cell r="I118"/>
        </row>
        <row r="119">
          <cell r="C119">
            <v>10</v>
          </cell>
          <cell r="D119" t="str">
            <v>CARPINTERÍA METÁLICA</v>
          </cell>
          <cell r="E119"/>
          <cell r="F119" t="str">
            <v xml:space="preserve">UNIDAD: </v>
          </cell>
          <cell r="G119" t="str">
            <v>Und</v>
          </cell>
          <cell r="H119" t="str">
            <v>FECHA:</v>
          </cell>
          <cell r="I119"/>
        </row>
        <row r="120">
          <cell r="C120"/>
          <cell r="D120"/>
          <cell r="E120"/>
          <cell r="F120"/>
          <cell r="G120"/>
          <cell r="H120"/>
          <cell r="I120"/>
        </row>
        <row r="121">
          <cell r="C121" t="str">
            <v>10.3</v>
          </cell>
          <cell r="D121" t="str">
            <v>ACTIVIDAD:</v>
          </cell>
          <cell r="E121" t="str">
            <v>Suministro e instalación de ventana tipo V-3 (1.27m x 0.45m) de 2 cuerpos (1 hoja fija + 1 hoja corredera) en aluminio anodizado, color negro, con sistema 5020, vidrio de 5 mm., incoloro.</v>
          </cell>
          <cell r="F121"/>
          <cell r="G121"/>
          <cell r="H121" t="str">
            <v>VALOR:</v>
          </cell>
          <cell r="I121">
            <v>234890</v>
          </cell>
        </row>
        <row r="122">
          <cell r="C122"/>
          <cell r="D122"/>
          <cell r="E122"/>
          <cell r="F122"/>
          <cell r="G122"/>
          <cell r="H122"/>
          <cell r="I122"/>
        </row>
        <row r="123">
          <cell r="C123"/>
          <cell r="D123"/>
          <cell r="E123"/>
          <cell r="F123"/>
          <cell r="G123"/>
          <cell r="H123"/>
          <cell r="I123"/>
        </row>
        <row r="124">
          <cell r="C124"/>
          <cell r="D124"/>
          <cell r="E124"/>
          <cell r="F124"/>
          <cell r="G124"/>
          <cell r="H124"/>
          <cell r="I124"/>
        </row>
        <row r="125">
          <cell r="C125" t="str">
            <v>DESCRIPCION</v>
          </cell>
          <cell r="D125"/>
          <cell r="E125"/>
          <cell r="F125" t="str">
            <v>UND</v>
          </cell>
          <cell r="G125" t="str">
            <v>PRECIO-UNIT</v>
          </cell>
          <cell r="H125" t="str">
            <v>RENDIMIENTO</v>
          </cell>
          <cell r="I125" t="str">
            <v>VALOR</v>
          </cell>
        </row>
        <row r="126">
          <cell r="C126" t="str">
            <v>Herramienta menor</v>
          </cell>
          <cell r="D126"/>
          <cell r="E126"/>
          <cell r="F126" t="str">
            <v>%</v>
          </cell>
          <cell r="G126">
            <v>26082</v>
          </cell>
          <cell r="H126">
            <v>0.05</v>
          </cell>
          <cell r="I126">
            <v>1304</v>
          </cell>
        </row>
        <row r="127">
          <cell r="C127" t="str">
            <v xml:space="preserve"> </v>
          </cell>
          <cell r="D127"/>
          <cell r="E127"/>
          <cell r="F127" t="str">
            <v xml:space="preserve"> </v>
          </cell>
          <cell r="G127" t="str">
            <v xml:space="preserve"> </v>
          </cell>
          <cell r="H127"/>
          <cell r="I127" t="str">
            <v xml:space="preserve"> </v>
          </cell>
        </row>
        <row r="128">
          <cell r="C128" t="str">
            <v xml:space="preserve"> </v>
          </cell>
          <cell r="D128"/>
          <cell r="E128"/>
          <cell r="F128" t="str">
            <v xml:space="preserve"> </v>
          </cell>
          <cell r="G128" t="str">
            <v xml:space="preserve"> </v>
          </cell>
          <cell r="H128"/>
          <cell r="I128" t="str">
            <v xml:space="preserve"> </v>
          </cell>
        </row>
        <row r="129">
          <cell r="C129" t="str">
            <v xml:space="preserve"> </v>
          </cell>
          <cell r="D129"/>
          <cell r="E129"/>
          <cell r="F129" t="str">
            <v xml:space="preserve"> </v>
          </cell>
          <cell r="G129" t="str">
            <v xml:space="preserve"> </v>
          </cell>
          <cell r="H129"/>
          <cell r="I129" t="str">
            <v xml:space="preserve"> </v>
          </cell>
        </row>
        <row r="130">
          <cell r="C130" t="str">
            <v xml:space="preserve"> </v>
          </cell>
          <cell r="D130"/>
          <cell r="E130"/>
          <cell r="F130" t="str">
            <v xml:space="preserve"> </v>
          </cell>
          <cell r="G130" t="str">
            <v xml:space="preserve"> </v>
          </cell>
          <cell r="H130"/>
          <cell r="I130" t="str">
            <v xml:space="preserve"> </v>
          </cell>
        </row>
        <row r="131">
          <cell r="C131"/>
          <cell r="D131"/>
          <cell r="E131"/>
          <cell r="F131"/>
          <cell r="G131"/>
          <cell r="H131" t="str">
            <v>SUB-TOTAL</v>
          </cell>
          <cell r="I131">
            <v>1304</v>
          </cell>
        </row>
        <row r="132">
          <cell r="C132"/>
          <cell r="D132"/>
          <cell r="E132"/>
          <cell r="F132"/>
          <cell r="G132"/>
          <cell r="H132"/>
          <cell r="I132"/>
        </row>
        <row r="133">
          <cell r="C133"/>
          <cell r="D133"/>
          <cell r="E133"/>
          <cell r="F133"/>
          <cell r="G133"/>
          <cell r="H133"/>
          <cell r="I133"/>
        </row>
        <row r="134">
          <cell r="C134"/>
          <cell r="D134"/>
          <cell r="E134"/>
          <cell r="F134"/>
          <cell r="G134"/>
          <cell r="H134"/>
          <cell r="I134"/>
        </row>
        <row r="135">
          <cell r="C135" t="str">
            <v>DESCRIPCION</v>
          </cell>
          <cell r="D135"/>
          <cell r="E135"/>
          <cell r="F135" t="str">
            <v>UND</v>
          </cell>
          <cell r="G135" t="str">
            <v>PRECIO-UNIT</v>
          </cell>
          <cell r="H135" t="str">
            <v>CANT</v>
          </cell>
          <cell r="I135" t="str">
            <v>VALOR</v>
          </cell>
        </row>
        <row r="136">
          <cell r="C136" t="str">
            <v>Perfil Jamba, en aluminio anodizado, color negro, sistema 5020</v>
          </cell>
          <cell r="D136"/>
          <cell r="E136"/>
          <cell r="F136" t="str">
            <v>ml</v>
          </cell>
          <cell r="G136">
            <v>10717</v>
          </cell>
          <cell r="H136">
            <v>0.99</v>
          </cell>
          <cell r="I136">
            <v>10610</v>
          </cell>
        </row>
        <row r="137">
          <cell r="C137" t="str">
            <v>BR-4S Rueda nylon acanalada sobre balinera, con guía (5020)</v>
          </cell>
          <cell r="D137"/>
          <cell r="E137"/>
          <cell r="F137" t="str">
            <v>Und</v>
          </cell>
          <cell r="G137">
            <v>900</v>
          </cell>
          <cell r="H137">
            <v>2</v>
          </cell>
          <cell r="I137">
            <v>1800</v>
          </cell>
        </row>
        <row r="138">
          <cell r="C138" t="str">
            <v>Chapa Cerradura Sencilla Cafi-Negra Fixser de impacto</v>
          </cell>
          <cell r="D138"/>
          <cell r="E138"/>
          <cell r="F138" t="str">
            <v>Und</v>
          </cell>
          <cell r="G138">
            <v>18900</v>
          </cell>
          <cell r="H138">
            <v>1</v>
          </cell>
          <cell r="I138">
            <v>18900</v>
          </cell>
        </row>
        <row r="139">
          <cell r="C139" t="str">
            <v>Vidrio de silicato sodocálcico templado, incoloro, de 5 mm de espesor</v>
          </cell>
          <cell r="D139"/>
          <cell r="E139"/>
          <cell r="F139" t="str">
            <v>m²</v>
          </cell>
          <cell r="G139">
            <v>110000</v>
          </cell>
          <cell r="H139">
            <v>0.63</v>
          </cell>
          <cell r="I139">
            <v>69300</v>
          </cell>
        </row>
        <row r="140">
          <cell r="C140" t="str">
            <v>Perfil sillar con alfajia para 5020, en aluminio anodizado, color negro.</v>
          </cell>
          <cell r="D140"/>
          <cell r="E140"/>
          <cell r="F140" t="str">
            <v>ml</v>
          </cell>
          <cell r="G140">
            <v>18900</v>
          </cell>
          <cell r="H140">
            <v>1.4</v>
          </cell>
          <cell r="I140">
            <v>26460</v>
          </cell>
        </row>
        <row r="141">
          <cell r="C141" t="str">
            <v>Perfil horizontal para 5020, en aluminio anodizado, color negro.</v>
          </cell>
          <cell r="D141"/>
          <cell r="E141"/>
          <cell r="F141" t="str">
            <v>ml</v>
          </cell>
          <cell r="G141">
            <v>10717</v>
          </cell>
          <cell r="H141">
            <v>4.7699999999999996</v>
          </cell>
          <cell r="I141">
            <v>51120</v>
          </cell>
        </row>
        <row r="142">
          <cell r="C142" t="str">
            <v>Perfil cabezal para 5020, en aluminio anodizado, color negro.</v>
          </cell>
          <cell r="D142"/>
          <cell r="E142"/>
          <cell r="F142" t="str">
            <v>ml</v>
          </cell>
          <cell r="G142">
            <v>10717</v>
          </cell>
          <cell r="H142">
            <v>1.4</v>
          </cell>
          <cell r="I142">
            <v>15004</v>
          </cell>
        </row>
        <row r="143">
          <cell r="C143" t="str">
            <v>U-88 empaque vidrio 4 y 5 mm</v>
          </cell>
          <cell r="D143"/>
          <cell r="E143"/>
          <cell r="F143" t="str">
            <v>ml</v>
          </cell>
          <cell r="G143">
            <v>3000</v>
          </cell>
          <cell r="H143">
            <v>4.7699999999999996</v>
          </cell>
          <cell r="I143">
            <v>14310</v>
          </cell>
        </row>
        <row r="144">
          <cell r="C144" t="str">
            <v xml:space="preserve"> </v>
          </cell>
          <cell r="D144"/>
          <cell r="E144"/>
          <cell r="F144" t="str">
            <v xml:space="preserve"> </v>
          </cell>
          <cell r="G144" t="str">
            <v xml:space="preserve"> </v>
          </cell>
          <cell r="H144"/>
          <cell r="I144" t="str">
            <v xml:space="preserve"> </v>
          </cell>
        </row>
        <row r="145">
          <cell r="C145"/>
          <cell r="D145"/>
          <cell r="E145"/>
          <cell r="F145"/>
          <cell r="G145"/>
          <cell r="H145" t="str">
            <v>SUB-TOTAL</v>
          </cell>
          <cell r="I145">
            <v>207504</v>
          </cell>
        </row>
        <row r="146">
          <cell r="C146"/>
          <cell r="D146"/>
          <cell r="E146"/>
          <cell r="F146"/>
          <cell r="G146"/>
          <cell r="H146"/>
          <cell r="I146"/>
        </row>
        <row r="147">
          <cell r="C147"/>
          <cell r="D147"/>
          <cell r="E147"/>
          <cell r="F147"/>
          <cell r="G147"/>
          <cell r="H147"/>
          <cell r="I147"/>
        </row>
        <row r="148">
          <cell r="C148"/>
          <cell r="D148"/>
          <cell r="E148"/>
          <cell r="F148"/>
          <cell r="G148"/>
          <cell r="H148"/>
          <cell r="I148"/>
        </row>
        <row r="149">
          <cell r="C149" t="str">
            <v>DESCRIPCION</v>
          </cell>
          <cell r="D149"/>
          <cell r="E149" t="str">
            <v>DISTANCIA</v>
          </cell>
          <cell r="F149" t="str">
            <v>UND</v>
          </cell>
          <cell r="G149" t="str">
            <v>PRECIO-UNIT</v>
          </cell>
          <cell r="H149" t="str">
            <v>CANT</v>
          </cell>
          <cell r="I149" t="str">
            <v>VALOR</v>
          </cell>
        </row>
        <row r="150">
          <cell r="C150" t="str">
            <v xml:space="preserve"> </v>
          </cell>
          <cell r="D150"/>
          <cell r="E150">
            <v>15</v>
          </cell>
          <cell r="F150" t="str">
            <v xml:space="preserve"> </v>
          </cell>
          <cell r="G150" t="str">
            <v xml:space="preserve"> </v>
          </cell>
          <cell r="H150"/>
          <cell r="I150" t="str">
            <v xml:space="preserve"> </v>
          </cell>
        </row>
        <row r="151">
          <cell r="C151" t="str">
            <v xml:space="preserve"> </v>
          </cell>
          <cell r="D151"/>
          <cell r="E151"/>
          <cell r="F151" t="str">
            <v xml:space="preserve"> </v>
          </cell>
          <cell r="G151" t="str">
            <v xml:space="preserve"> </v>
          </cell>
          <cell r="H151"/>
          <cell r="I151" t="str">
            <v xml:space="preserve"> </v>
          </cell>
        </row>
        <row r="152">
          <cell r="C152" t="str">
            <v xml:space="preserve"> </v>
          </cell>
          <cell r="D152"/>
          <cell r="E152"/>
          <cell r="F152" t="str">
            <v xml:space="preserve"> </v>
          </cell>
          <cell r="G152" t="str">
            <v xml:space="preserve"> </v>
          </cell>
          <cell r="H152"/>
          <cell r="I152" t="str">
            <v xml:space="preserve"> </v>
          </cell>
        </row>
        <row r="153">
          <cell r="C153" t="str">
            <v xml:space="preserve"> </v>
          </cell>
          <cell r="D153"/>
          <cell r="E153"/>
          <cell r="F153" t="str">
            <v xml:space="preserve"> </v>
          </cell>
          <cell r="G153" t="str">
            <v xml:space="preserve"> </v>
          </cell>
          <cell r="H153"/>
          <cell r="I153" t="str">
            <v xml:space="preserve"> </v>
          </cell>
        </row>
        <row r="154">
          <cell r="C154" t="str">
            <v xml:space="preserve"> </v>
          </cell>
          <cell r="D154"/>
          <cell r="E154"/>
          <cell r="F154" t="str">
            <v xml:space="preserve"> </v>
          </cell>
          <cell r="G154" t="str">
            <v xml:space="preserve"> </v>
          </cell>
          <cell r="H154"/>
          <cell r="I154" t="str">
            <v xml:space="preserve"> </v>
          </cell>
        </row>
        <row r="155">
          <cell r="C155"/>
          <cell r="D155"/>
          <cell r="E155"/>
          <cell r="F155"/>
          <cell r="G155"/>
          <cell r="H155" t="str">
            <v>SUB-TOTAL</v>
          </cell>
          <cell r="I155">
            <v>0</v>
          </cell>
        </row>
        <row r="156">
          <cell r="C156"/>
          <cell r="D156"/>
          <cell r="E156"/>
          <cell r="F156"/>
          <cell r="G156"/>
          <cell r="H156"/>
          <cell r="I156"/>
        </row>
        <row r="157">
          <cell r="C157"/>
          <cell r="D157"/>
          <cell r="E157"/>
          <cell r="F157"/>
          <cell r="G157"/>
          <cell r="H157"/>
          <cell r="I157"/>
        </row>
        <row r="158">
          <cell r="C158"/>
          <cell r="D158"/>
          <cell r="E158"/>
          <cell r="F158"/>
          <cell r="G158"/>
          <cell r="H158"/>
          <cell r="I158"/>
        </row>
        <row r="159">
          <cell r="C159" t="str">
            <v>TRABAJADOR</v>
          </cell>
          <cell r="D159"/>
          <cell r="E159" t="str">
            <v>UND</v>
          </cell>
          <cell r="F159" t="str">
            <v>PRECIO-UNIT</v>
          </cell>
          <cell r="G159" t="str">
            <v>CANT</v>
          </cell>
          <cell r="H159" t="str">
            <v>RENDIMIENTO</v>
          </cell>
          <cell r="I159" t="str">
            <v>VALOR</v>
          </cell>
        </row>
        <row r="160">
          <cell r="C160" t="str">
            <v>CUADRILLA DD - CARPINTERIA METALICA (1 Ayu+ 1 Ofi)</v>
          </cell>
          <cell r="D160"/>
          <cell r="E160" t="str">
            <v>DIA</v>
          </cell>
          <cell r="F160">
            <v>182571</v>
          </cell>
          <cell r="G160">
            <v>1</v>
          </cell>
          <cell r="H160">
            <v>7</v>
          </cell>
          <cell r="I160">
            <v>26082</v>
          </cell>
        </row>
        <row r="161">
          <cell r="C161" t="str">
            <v xml:space="preserve"> </v>
          </cell>
          <cell r="D161"/>
          <cell r="E161" t="str">
            <v xml:space="preserve"> </v>
          </cell>
          <cell r="F161" t="str">
            <v xml:space="preserve"> </v>
          </cell>
          <cell r="G161"/>
          <cell r="H161"/>
          <cell r="I161" t="str">
            <v xml:space="preserve"> </v>
          </cell>
        </row>
        <row r="162">
          <cell r="C162" t="str">
            <v xml:space="preserve"> </v>
          </cell>
          <cell r="D162"/>
          <cell r="E162" t="str">
            <v xml:space="preserve"> </v>
          </cell>
          <cell r="F162" t="str">
            <v xml:space="preserve"> </v>
          </cell>
          <cell r="G162"/>
          <cell r="H162"/>
          <cell r="I162" t="str">
            <v xml:space="preserve"> </v>
          </cell>
        </row>
        <row r="163">
          <cell r="C163" t="str">
            <v xml:space="preserve"> </v>
          </cell>
          <cell r="D163"/>
          <cell r="E163" t="str">
            <v xml:space="preserve"> </v>
          </cell>
          <cell r="F163" t="str">
            <v xml:space="preserve"> </v>
          </cell>
          <cell r="G163"/>
          <cell r="H163"/>
          <cell r="I163" t="str">
            <v xml:space="preserve"> </v>
          </cell>
        </row>
        <row r="164">
          <cell r="C164" t="str">
            <v xml:space="preserve"> </v>
          </cell>
          <cell r="D164"/>
          <cell r="E164" t="str">
            <v xml:space="preserve"> </v>
          </cell>
          <cell r="F164" t="str">
            <v xml:space="preserve"> </v>
          </cell>
          <cell r="G164"/>
          <cell r="H164"/>
          <cell r="I164" t="str">
            <v xml:space="preserve"> </v>
          </cell>
        </row>
        <row r="165">
          <cell r="C165"/>
          <cell r="D165"/>
          <cell r="E165"/>
          <cell r="F165"/>
          <cell r="G165"/>
          <cell r="H165" t="str">
            <v>SUB-TOTAL</v>
          </cell>
          <cell r="I165">
            <v>26082</v>
          </cell>
        </row>
        <row r="166">
          <cell r="C166"/>
          <cell r="D166"/>
          <cell r="E166"/>
          <cell r="F166"/>
          <cell r="G166"/>
          <cell r="H166"/>
          <cell r="I166"/>
        </row>
        <row r="167">
          <cell r="C167"/>
          <cell r="D167"/>
          <cell r="E167"/>
          <cell r="F167"/>
          <cell r="G167"/>
          <cell r="H167" t="str">
            <v>TOTAL UNITARIO</v>
          </cell>
          <cell r="I167">
            <v>234890</v>
          </cell>
        </row>
        <row r="168">
          <cell r="C168"/>
          <cell r="D168"/>
          <cell r="E168"/>
          <cell r="F168"/>
          <cell r="G168"/>
          <cell r="H168"/>
          <cell r="I168"/>
        </row>
        <row r="169">
          <cell r="C169"/>
          <cell r="D169"/>
          <cell r="E169"/>
          <cell r="F169"/>
          <cell r="G169"/>
          <cell r="H169"/>
          <cell r="I169"/>
        </row>
        <row r="170">
          <cell r="C170"/>
          <cell r="D170"/>
          <cell r="E170"/>
          <cell r="F170"/>
          <cell r="G170"/>
          <cell r="H170"/>
          <cell r="I170"/>
        </row>
        <row r="171">
          <cell r="C171"/>
          <cell r="D171"/>
          <cell r="E171" t="str">
            <v>NUEVO BLOQUE ADMINISTRATIVO USCO
SEDE LA PLATA</v>
          </cell>
          <cell r="F171"/>
          <cell r="G171"/>
          <cell r="H171"/>
          <cell r="I171"/>
        </row>
        <row r="172">
          <cell r="C172"/>
          <cell r="D172"/>
          <cell r="E172" t="str">
            <v>CONTRUCCIÓN INFRAESTRUCTURA</v>
          </cell>
          <cell r="F172"/>
          <cell r="G172"/>
          <cell r="H172"/>
          <cell r="I172"/>
        </row>
        <row r="173">
          <cell r="C173"/>
          <cell r="D173"/>
          <cell r="E173"/>
          <cell r="F173"/>
          <cell r="G173"/>
          <cell r="H173"/>
          <cell r="I173"/>
        </row>
        <row r="174">
          <cell r="C174" t="str">
            <v>ANALISIS DE PRECIOS UNITARIOS</v>
          </cell>
          <cell r="D174"/>
          <cell r="E174"/>
          <cell r="F174"/>
          <cell r="G174"/>
          <cell r="H174"/>
          <cell r="I174"/>
        </row>
        <row r="175">
          <cell r="C175">
            <v>10</v>
          </cell>
          <cell r="D175" t="str">
            <v>CARPINTERÍA METÁLICA</v>
          </cell>
          <cell r="E175"/>
          <cell r="F175" t="str">
            <v xml:space="preserve">UNIDAD: </v>
          </cell>
          <cell r="G175" t="str">
            <v>Und</v>
          </cell>
          <cell r="H175" t="str">
            <v>FECHA:</v>
          </cell>
          <cell r="I175"/>
        </row>
        <row r="176">
          <cell r="C176"/>
          <cell r="D176"/>
          <cell r="E176"/>
          <cell r="F176"/>
          <cell r="G176"/>
          <cell r="H176"/>
          <cell r="I176"/>
        </row>
        <row r="177">
          <cell r="C177" t="str">
            <v>10.4</v>
          </cell>
          <cell r="D177" t="str">
            <v>ACTIVIDAD:</v>
          </cell>
          <cell r="E177" t="str">
            <v>Suministro e instalación de ventana tipo V-4 (0.70m x 0.45m) de 2 cuerpos (1 hoja fija + 1 hoja corredera) en aluminio anodizado, color negro, con sistema 5020, vidrio de 5 mm., incoloro.</v>
          </cell>
          <cell r="F177"/>
          <cell r="G177"/>
          <cell r="H177" t="str">
            <v>VALOR:</v>
          </cell>
          <cell r="I177">
            <v>168285</v>
          </cell>
        </row>
        <row r="178">
          <cell r="C178"/>
          <cell r="D178"/>
          <cell r="E178"/>
          <cell r="F178"/>
          <cell r="G178"/>
          <cell r="H178"/>
          <cell r="I178"/>
        </row>
        <row r="179">
          <cell r="C179"/>
          <cell r="D179"/>
          <cell r="E179"/>
          <cell r="F179"/>
          <cell r="G179"/>
          <cell r="H179"/>
          <cell r="I179"/>
        </row>
        <row r="180">
          <cell r="C180"/>
          <cell r="D180"/>
          <cell r="E180"/>
          <cell r="F180"/>
          <cell r="G180"/>
          <cell r="H180"/>
          <cell r="I180"/>
        </row>
        <row r="181">
          <cell r="C181" t="str">
            <v>DESCRIPCION</v>
          </cell>
          <cell r="D181"/>
          <cell r="E181"/>
          <cell r="F181" t="str">
            <v>UND</v>
          </cell>
          <cell r="G181" t="str">
            <v>PRECIO-UNIT</v>
          </cell>
          <cell r="H181" t="str">
            <v>RENDIMIENTO</v>
          </cell>
          <cell r="I181" t="str">
            <v>VALOR</v>
          </cell>
        </row>
        <row r="182">
          <cell r="C182" t="str">
            <v>Herramienta menor</v>
          </cell>
          <cell r="D182"/>
          <cell r="E182"/>
          <cell r="F182" t="str">
            <v>%</v>
          </cell>
          <cell r="G182">
            <v>26082</v>
          </cell>
          <cell r="H182">
            <v>0.05</v>
          </cell>
          <cell r="I182">
            <v>1304</v>
          </cell>
        </row>
        <row r="183">
          <cell r="C183" t="str">
            <v xml:space="preserve"> </v>
          </cell>
          <cell r="D183"/>
          <cell r="E183"/>
          <cell r="F183" t="str">
            <v xml:space="preserve"> </v>
          </cell>
          <cell r="G183" t="str">
            <v xml:space="preserve"> </v>
          </cell>
          <cell r="H183"/>
          <cell r="I183" t="str">
            <v xml:space="preserve"> </v>
          </cell>
        </row>
        <row r="184">
          <cell r="C184" t="str">
            <v xml:space="preserve"> </v>
          </cell>
          <cell r="D184"/>
          <cell r="E184"/>
          <cell r="F184" t="str">
            <v xml:space="preserve"> </v>
          </cell>
          <cell r="G184" t="str">
            <v xml:space="preserve"> </v>
          </cell>
          <cell r="H184"/>
          <cell r="I184" t="str">
            <v xml:space="preserve"> </v>
          </cell>
        </row>
        <row r="185">
          <cell r="C185" t="str">
            <v xml:space="preserve"> </v>
          </cell>
          <cell r="D185"/>
          <cell r="E185"/>
          <cell r="F185" t="str">
            <v xml:space="preserve"> </v>
          </cell>
          <cell r="G185" t="str">
            <v xml:space="preserve"> </v>
          </cell>
          <cell r="H185" t="str">
            <v xml:space="preserve"> </v>
          </cell>
          <cell r="I185" t="str">
            <v xml:space="preserve"> </v>
          </cell>
        </row>
        <row r="186">
          <cell r="C186" t="str">
            <v xml:space="preserve"> </v>
          </cell>
          <cell r="D186"/>
          <cell r="E186"/>
          <cell r="F186" t="str">
            <v xml:space="preserve"> </v>
          </cell>
          <cell r="G186" t="str">
            <v xml:space="preserve"> </v>
          </cell>
          <cell r="H186" t="str">
            <v xml:space="preserve"> </v>
          </cell>
          <cell r="I186" t="str">
            <v xml:space="preserve"> </v>
          </cell>
        </row>
        <row r="187">
          <cell r="C187"/>
          <cell r="D187"/>
          <cell r="E187"/>
          <cell r="F187"/>
          <cell r="G187"/>
          <cell r="H187" t="str">
            <v>SUB-TOTAL</v>
          </cell>
          <cell r="I187">
            <v>1304</v>
          </cell>
        </row>
        <row r="188">
          <cell r="C188"/>
          <cell r="D188"/>
          <cell r="E188"/>
          <cell r="F188"/>
          <cell r="G188"/>
          <cell r="H188"/>
          <cell r="I188"/>
        </row>
        <row r="189">
          <cell r="C189"/>
          <cell r="D189"/>
          <cell r="E189"/>
          <cell r="F189"/>
          <cell r="G189"/>
          <cell r="H189"/>
          <cell r="I189"/>
        </row>
        <row r="190">
          <cell r="C190"/>
          <cell r="D190"/>
          <cell r="E190"/>
          <cell r="F190"/>
          <cell r="G190"/>
          <cell r="H190"/>
          <cell r="I190"/>
        </row>
        <row r="191">
          <cell r="C191" t="str">
            <v>DESCRIPCION</v>
          </cell>
          <cell r="D191"/>
          <cell r="E191"/>
          <cell r="F191" t="str">
            <v>UND</v>
          </cell>
          <cell r="G191" t="str">
            <v>PRECIO-UNIT</v>
          </cell>
          <cell r="H191" t="str">
            <v>CANT</v>
          </cell>
          <cell r="I191" t="str">
            <v>VALOR</v>
          </cell>
        </row>
        <row r="192">
          <cell r="C192" t="str">
            <v>Perfil Jamba, en aluminio anodizado, color negro, sistema 5020</v>
          </cell>
          <cell r="D192"/>
          <cell r="E192"/>
          <cell r="F192" t="str">
            <v>ml</v>
          </cell>
          <cell r="G192">
            <v>10717</v>
          </cell>
          <cell r="H192">
            <v>0.99</v>
          </cell>
          <cell r="I192">
            <v>10610</v>
          </cell>
        </row>
        <row r="193">
          <cell r="C193" t="str">
            <v>BR-4S Rueda nylon acanalada sobre balinera, con guía (5020)</v>
          </cell>
          <cell r="D193"/>
          <cell r="E193"/>
          <cell r="F193" t="str">
            <v>Und</v>
          </cell>
          <cell r="G193">
            <v>900</v>
          </cell>
          <cell r="H193">
            <v>2</v>
          </cell>
          <cell r="I193">
            <v>1800</v>
          </cell>
        </row>
        <row r="194">
          <cell r="C194" t="str">
            <v>Chapa Cerradura Sencilla Cafi-Negra Fixser de impacto</v>
          </cell>
          <cell r="D194"/>
          <cell r="E194"/>
          <cell r="F194" t="str">
            <v>Und</v>
          </cell>
          <cell r="G194">
            <v>18900</v>
          </cell>
          <cell r="H194">
            <v>1</v>
          </cell>
          <cell r="I194">
            <v>18900</v>
          </cell>
        </row>
        <row r="195">
          <cell r="C195" t="str">
            <v>Vidrio de silicato sodocálcico templado, incoloro, de 5 mm de espesor</v>
          </cell>
          <cell r="D195"/>
          <cell r="E195"/>
          <cell r="F195" t="str">
            <v>m²</v>
          </cell>
          <cell r="G195">
            <v>110000</v>
          </cell>
          <cell r="H195">
            <v>0.35</v>
          </cell>
          <cell r="I195">
            <v>38500</v>
          </cell>
        </row>
        <row r="196">
          <cell r="C196" t="str">
            <v>Perfil sillar con alfajia para 5020, en aluminio anodizado, color negro.</v>
          </cell>
          <cell r="D196"/>
          <cell r="E196"/>
          <cell r="F196" t="str">
            <v>ml</v>
          </cell>
          <cell r="G196">
            <v>18900</v>
          </cell>
          <cell r="H196">
            <v>0.77</v>
          </cell>
          <cell r="I196">
            <v>14553</v>
          </cell>
        </row>
        <row r="197">
          <cell r="C197" t="str">
            <v>Perfil horizontal para 5020, en aluminio anodizado, color negro.</v>
          </cell>
          <cell r="D197"/>
          <cell r="E197"/>
          <cell r="F197" t="str">
            <v>ml</v>
          </cell>
          <cell r="G197">
            <v>10717</v>
          </cell>
          <cell r="H197">
            <v>3.52</v>
          </cell>
          <cell r="I197">
            <v>37724</v>
          </cell>
        </row>
        <row r="198">
          <cell r="C198" t="str">
            <v>Perfil cabezal para 5020, en aluminio anodizado, color negro.</v>
          </cell>
          <cell r="D198"/>
          <cell r="E198"/>
          <cell r="F198" t="str">
            <v>ml</v>
          </cell>
          <cell r="G198">
            <v>10717</v>
          </cell>
          <cell r="H198">
            <v>0.77</v>
          </cell>
          <cell r="I198">
            <v>8252</v>
          </cell>
        </row>
        <row r="199">
          <cell r="C199" t="str">
            <v>U-88 empaque vidrio 4 y 5 mm</v>
          </cell>
          <cell r="D199"/>
          <cell r="E199"/>
          <cell r="F199" t="str">
            <v>ml</v>
          </cell>
          <cell r="G199">
            <v>3000</v>
          </cell>
          <cell r="H199">
            <v>3.52</v>
          </cell>
          <cell r="I199">
            <v>10560</v>
          </cell>
        </row>
        <row r="200">
          <cell r="C200" t="str">
            <v xml:space="preserve"> </v>
          </cell>
          <cell r="D200"/>
          <cell r="E200"/>
          <cell r="F200" t="str">
            <v xml:space="preserve"> </v>
          </cell>
          <cell r="G200" t="str">
            <v xml:space="preserve"> </v>
          </cell>
          <cell r="H200"/>
          <cell r="I200" t="str">
            <v xml:space="preserve"> </v>
          </cell>
        </row>
        <row r="201">
          <cell r="C201"/>
          <cell r="D201"/>
          <cell r="E201"/>
          <cell r="F201"/>
          <cell r="G201"/>
          <cell r="H201" t="str">
            <v>SUB-TOTAL</v>
          </cell>
          <cell r="I201">
            <v>140899</v>
          </cell>
        </row>
        <row r="202">
          <cell r="C202"/>
          <cell r="D202"/>
          <cell r="E202"/>
          <cell r="F202"/>
          <cell r="G202"/>
          <cell r="H202"/>
          <cell r="I202"/>
        </row>
        <row r="203">
          <cell r="C203"/>
          <cell r="D203"/>
          <cell r="E203"/>
          <cell r="F203"/>
          <cell r="G203"/>
          <cell r="H203"/>
          <cell r="I203"/>
        </row>
        <row r="204">
          <cell r="C204"/>
          <cell r="D204"/>
          <cell r="E204"/>
          <cell r="F204"/>
          <cell r="G204"/>
          <cell r="H204"/>
          <cell r="I204"/>
        </row>
        <row r="205">
          <cell r="C205" t="str">
            <v>DESCRIPCION</v>
          </cell>
          <cell r="D205"/>
          <cell r="E205" t="str">
            <v>DISTANCIA</v>
          </cell>
          <cell r="F205" t="str">
            <v>UND</v>
          </cell>
          <cell r="G205" t="str">
            <v>PRECIO-UNIT</v>
          </cell>
          <cell r="H205" t="str">
            <v>CANT</v>
          </cell>
          <cell r="I205" t="str">
            <v>VALOR</v>
          </cell>
        </row>
        <row r="206">
          <cell r="C206" t="str">
            <v xml:space="preserve"> </v>
          </cell>
          <cell r="D206"/>
          <cell r="E206"/>
          <cell r="F206" t="str">
            <v xml:space="preserve"> </v>
          </cell>
          <cell r="G206" t="str">
            <v xml:space="preserve"> </v>
          </cell>
          <cell r="H206"/>
          <cell r="I206" t="str">
            <v xml:space="preserve"> </v>
          </cell>
        </row>
        <row r="207">
          <cell r="C207" t="str">
            <v xml:space="preserve"> </v>
          </cell>
          <cell r="D207"/>
          <cell r="E207"/>
          <cell r="F207" t="str">
            <v xml:space="preserve"> </v>
          </cell>
          <cell r="G207" t="str">
            <v xml:space="preserve"> </v>
          </cell>
          <cell r="H207"/>
          <cell r="I207" t="str">
            <v xml:space="preserve"> </v>
          </cell>
        </row>
        <row r="208">
          <cell r="C208" t="str">
            <v xml:space="preserve"> </v>
          </cell>
          <cell r="D208"/>
          <cell r="E208"/>
          <cell r="F208" t="str">
            <v xml:space="preserve"> </v>
          </cell>
          <cell r="G208" t="str">
            <v xml:space="preserve"> </v>
          </cell>
          <cell r="H208"/>
          <cell r="I208" t="str">
            <v xml:space="preserve"> </v>
          </cell>
        </row>
        <row r="209">
          <cell r="C209" t="str">
            <v xml:space="preserve"> </v>
          </cell>
          <cell r="D209"/>
          <cell r="E209"/>
          <cell r="F209" t="str">
            <v xml:space="preserve"> </v>
          </cell>
          <cell r="G209" t="str">
            <v xml:space="preserve"> </v>
          </cell>
          <cell r="H209"/>
          <cell r="I209" t="str">
            <v xml:space="preserve"> </v>
          </cell>
        </row>
        <row r="210">
          <cell r="C210" t="str">
            <v xml:space="preserve"> </v>
          </cell>
          <cell r="D210"/>
          <cell r="E210"/>
          <cell r="F210" t="str">
            <v xml:space="preserve"> </v>
          </cell>
          <cell r="G210" t="str">
            <v xml:space="preserve"> </v>
          </cell>
          <cell r="H210"/>
          <cell r="I210" t="str">
            <v xml:space="preserve"> </v>
          </cell>
        </row>
        <row r="211">
          <cell r="C211"/>
          <cell r="D211"/>
          <cell r="E211"/>
          <cell r="F211"/>
          <cell r="G211"/>
          <cell r="H211" t="str">
            <v>SUB-TOTAL</v>
          </cell>
          <cell r="I211">
            <v>0</v>
          </cell>
        </row>
        <row r="212">
          <cell r="C212"/>
          <cell r="D212"/>
          <cell r="E212"/>
          <cell r="F212"/>
          <cell r="G212"/>
          <cell r="H212"/>
          <cell r="I212"/>
        </row>
        <row r="213">
          <cell r="C213"/>
          <cell r="D213"/>
          <cell r="E213"/>
          <cell r="F213"/>
          <cell r="G213"/>
          <cell r="H213"/>
          <cell r="I213"/>
        </row>
        <row r="214">
          <cell r="C214"/>
          <cell r="D214"/>
          <cell r="E214"/>
          <cell r="F214"/>
          <cell r="G214"/>
          <cell r="H214"/>
          <cell r="I214"/>
        </row>
        <row r="215">
          <cell r="C215" t="str">
            <v>TRABAJADOR</v>
          </cell>
          <cell r="D215"/>
          <cell r="E215" t="str">
            <v>UND</v>
          </cell>
          <cell r="F215" t="str">
            <v>PRECIO-UNIT</v>
          </cell>
          <cell r="G215" t="str">
            <v>CANT</v>
          </cell>
          <cell r="H215" t="str">
            <v>RENDIMIENTO</v>
          </cell>
          <cell r="I215" t="str">
            <v>VALOR</v>
          </cell>
        </row>
        <row r="216">
          <cell r="C216" t="str">
            <v>CUADRILLA DD - CARPINTERIA METALICA (1 Ayu+ 1 Ofi)</v>
          </cell>
          <cell r="D216"/>
          <cell r="E216" t="str">
            <v>DIA</v>
          </cell>
          <cell r="F216">
            <v>182571</v>
          </cell>
          <cell r="G216">
            <v>1</v>
          </cell>
          <cell r="H216">
            <v>7</v>
          </cell>
          <cell r="I216">
            <v>26082</v>
          </cell>
        </row>
        <row r="217">
          <cell r="C217" t="str">
            <v xml:space="preserve"> </v>
          </cell>
          <cell r="D217"/>
          <cell r="E217" t="str">
            <v xml:space="preserve"> </v>
          </cell>
          <cell r="F217" t="str">
            <v xml:space="preserve"> </v>
          </cell>
          <cell r="G217"/>
          <cell r="H217"/>
          <cell r="I217" t="str">
            <v xml:space="preserve"> </v>
          </cell>
        </row>
        <row r="218">
          <cell r="C218" t="str">
            <v xml:space="preserve"> </v>
          </cell>
          <cell r="D218"/>
          <cell r="E218" t="str">
            <v xml:space="preserve"> </v>
          </cell>
          <cell r="F218" t="str">
            <v xml:space="preserve"> </v>
          </cell>
          <cell r="G218"/>
          <cell r="H218"/>
          <cell r="I218" t="str">
            <v xml:space="preserve"> </v>
          </cell>
        </row>
        <row r="219">
          <cell r="C219" t="str">
            <v xml:space="preserve"> </v>
          </cell>
          <cell r="D219"/>
          <cell r="E219" t="str">
            <v xml:space="preserve"> </v>
          </cell>
          <cell r="F219" t="str">
            <v xml:space="preserve"> </v>
          </cell>
          <cell r="G219"/>
          <cell r="H219"/>
          <cell r="I219" t="str">
            <v xml:space="preserve"> </v>
          </cell>
        </row>
        <row r="220">
          <cell r="C220" t="str">
            <v xml:space="preserve"> </v>
          </cell>
          <cell r="D220"/>
          <cell r="E220" t="str">
            <v xml:space="preserve"> </v>
          </cell>
          <cell r="F220" t="str">
            <v xml:space="preserve"> </v>
          </cell>
          <cell r="G220"/>
          <cell r="H220"/>
          <cell r="I220" t="str">
            <v xml:space="preserve"> </v>
          </cell>
        </row>
        <row r="221">
          <cell r="C221"/>
          <cell r="D221"/>
          <cell r="E221"/>
          <cell r="F221"/>
          <cell r="G221"/>
          <cell r="H221" t="str">
            <v>SUB-TOTAL</v>
          </cell>
          <cell r="I221">
            <v>26082</v>
          </cell>
        </row>
        <row r="222">
          <cell r="C222"/>
          <cell r="D222"/>
          <cell r="E222"/>
          <cell r="F222"/>
          <cell r="G222"/>
          <cell r="H222"/>
          <cell r="I222"/>
        </row>
        <row r="223">
          <cell r="C223"/>
          <cell r="D223"/>
          <cell r="E223"/>
          <cell r="F223"/>
          <cell r="G223"/>
          <cell r="H223" t="str">
            <v>TOTAL UNITARIO</v>
          </cell>
          <cell r="I223">
            <v>168285</v>
          </cell>
        </row>
        <row r="224">
          <cell r="C224"/>
          <cell r="D224"/>
          <cell r="E224"/>
          <cell r="F224"/>
          <cell r="G224"/>
          <cell r="H224"/>
          <cell r="I224"/>
        </row>
        <row r="225">
          <cell r="C225"/>
          <cell r="D225"/>
          <cell r="E225"/>
          <cell r="F225"/>
          <cell r="G225"/>
          <cell r="H225"/>
          <cell r="I225"/>
        </row>
        <row r="226">
          <cell r="C226"/>
          <cell r="D226"/>
          <cell r="E226"/>
          <cell r="F226"/>
          <cell r="G226"/>
          <cell r="H226"/>
          <cell r="I226"/>
        </row>
        <row r="227">
          <cell r="C227"/>
          <cell r="D227"/>
          <cell r="E227" t="str">
            <v>NUEVO BLOQUE ADMINISTRATIVO USCO
SEDE LA PLATA</v>
          </cell>
          <cell r="F227"/>
          <cell r="G227"/>
          <cell r="H227"/>
          <cell r="I227"/>
        </row>
        <row r="228">
          <cell r="C228"/>
          <cell r="D228"/>
          <cell r="E228" t="str">
            <v>CONTRUCCIÓN INFRAESTRUCTURA</v>
          </cell>
          <cell r="F228"/>
          <cell r="G228"/>
          <cell r="H228"/>
          <cell r="I228"/>
        </row>
        <row r="229">
          <cell r="C229"/>
          <cell r="D229"/>
          <cell r="E229"/>
          <cell r="F229"/>
          <cell r="G229"/>
          <cell r="H229"/>
          <cell r="I229"/>
        </row>
        <row r="230">
          <cell r="C230" t="str">
            <v>ANALISIS DE PRECIOS UNITARIOS</v>
          </cell>
          <cell r="D230"/>
          <cell r="E230"/>
          <cell r="F230"/>
          <cell r="G230"/>
          <cell r="H230"/>
          <cell r="I230"/>
        </row>
        <row r="231">
          <cell r="C231"/>
          <cell r="D231"/>
          <cell r="E231"/>
          <cell r="F231"/>
          <cell r="G231"/>
          <cell r="H231"/>
          <cell r="I231"/>
        </row>
        <row r="232">
          <cell r="C232"/>
          <cell r="D232"/>
          <cell r="E232"/>
          <cell r="F232"/>
          <cell r="G232"/>
          <cell r="H232"/>
          <cell r="I232"/>
        </row>
        <row r="233">
          <cell r="C233">
            <v>10</v>
          </cell>
          <cell r="D233" t="str">
            <v>CARPINTERÍA METÁLICA</v>
          </cell>
          <cell r="E233"/>
          <cell r="F233" t="str">
            <v xml:space="preserve">UNIDAD: </v>
          </cell>
          <cell r="G233" t="str">
            <v>Und</v>
          </cell>
          <cell r="H233" t="str">
            <v>FECHA:</v>
          </cell>
          <cell r="I233"/>
        </row>
        <row r="234">
          <cell r="C234"/>
          <cell r="D234"/>
          <cell r="E234"/>
          <cell r="F234"/>
          <cell r="G234"/>
          <cell r="H234"/>
          <cell r="I234"/>
        </row>
        <row r="235">
          <cell r="C235" t="str">
            <v>10.5</v>
          </cell>
          <cell r="D235" t="str">
            <v>ACTIVIDAD:</v>
          </cell>
          <cell r="E235" t="str">
            <v>Suministro e instalación de ventana tipo V-5 (1.50m x 1.70m) de 1 hoja fija, en aluminio anodizado, color negro, con sistema 744, vidrio de 5 mm., incoloro.</v>
          </cell>
          <cell r="F235"/>
          <cell r="G235"/>
          <cell r="H235" t="str">
            <v>VALOR:</v>
          </cell>
          <cell r="I235">
            <v>471172</v>
          </cell>
        </row>
        <row r="236">
          <cell r="C236"/>
          <cell r="D236"/>
          <cell r="E236"/>
          <cell r="F236"/>
          <cell r="G236"/>
          <cell r="H236"/>
          <cell r="I236"/>
        </row>
        <row r="237">
          <cell r="C237"/>
          <cell r="D237"/>
          <cell r="E237"/>
          <cell r="F237"/>
          <cell r="G237"/>
          <cell r="H237"/>
          <cell r="I237"/>
        </row>
        <row r="238">
          <cell r="C238"/>
          <cell r="D238"/>
          <cell r="E238"/>
          <cell r="F238"/>
          <cell r="G238"/>
          <cell r="H238"/>
          <cell r="I238"/>
        </row>
        <row r="239">
          <cell r="C239" t="str">
            <v>DESCRIPCION</v>
          </cell>
          <cell r="D239"/>
          <cell r="E239"/>
          <cell r="F239" t="str">
            <v>UND</v>
          </cell>
          <cell r="G239" t="str">
            <v>PRECIO-UNIT</v>
          </cell>
          <cell r="H239" t="str">
            <v>RENDIMIENTO</v>
          </cell>
          <cell r="I239" t="str">
            <v>VALOR</v>
          </cell>
        </row>
        <row r="240">
          <cell r="C240" t="str">
            <v>Herramienta menor</v>
          </cell>
          <cell r="D240"/>
          <cell r="E240"/>
          <cell r="F240" t="str">
            <v>%</v>
          </cell>
          <cell r="G240">
            <v>26082</v>
          </cell>
          <cell r="H240">
            <v>0.05</v>
          </cell>
          <cell r="I240">
            <v>1304</v>
          </cell>
        </row>
        <row r="241">
          <cell r="C241" t="str">
            <v xml:space="preserve"> </v>
          </cell>
          <cell r="D241"/>
          <cell r="E241"/>
          <cell r="F241" t="str">
            <v xml:space="preserve"> </v>
          </cell>
          <cell r="G241" t="str">
            <v xml:space="preserve"> </v>
          </cell>
          <cell r="H241"/>
          <cell r="I241" t="str">
            <v xml:space="preserve"> </v>
          </cell>
        </row>
        <row r="242">
          <cell r="C242" t="str">
            <v xml:space="preserve"> </v>
          </cell>
          <cell r="D242"/>
          <cell r="E242"/>
          <cell r="F242" t="str">
            <v xml:space="preserve"> </v>
          </cell>
          <cell r="G242" t="str">
            <v xml:space="preserve"> </v>
          </cell>
          <cell r="H242"/>
          <cell r="I242" t="str">
            <v xml:space="preserve"> </v>
          </cell>
        </row>
        <row r="243">
          <cell r="C243" t="str">
            <v xml:space="preserve"> </v>
          </cell>
          <cell r="D243"/>
          <cell r="E243"/>
          <cell r="F243" t="str">
            <v xml:space="preserve"> </v>
          </cell>
          <cell r="G243" t="str">
            <v xml:space="preserve"> </v>
          </cell>
          <cell r="H243"/>
          <cell r="I243" t="str">
            <v xml:space="preserve"> </v>
          </cell>
        </row>
        <row r="244">
          <cell r="C244" t="str">
            <v xml:space="preserve"> </v>
          </cell>
          <cell r="D244"/>
          <cell r="E244"/>
          <cell r="F244" t="str">
            <v xml:space="preserve"> </v>
          </cell>
          <cell r="G244" t="str">
            <v xml:space="preserve"> </v>
          </cell>
          <cell r="H244"/>
          <cell r="I244" t="str">
            <v xml:space="preserve"> </v>
          </cell>
        </row>
        <row r="245">
          <cell r="C245"/>
          <cell r="D245"/>
          <cell r="E245"/>
          <cell r="F245"/>
          <cell r="G245"/>
          <cell r="H245" t="str">
            <v>SUB-TOTAL</v>
          </cell>
          <cell r="I245">
            <v>1304</v>
          </cell>
        </row>
        <row r="246">
          <cell r="C246"/>
          <cell r="D246"/>
          <cell r="E246"/>
          <cell r="F246"/>
          <cell r="G246"/>
          <cell r="H246"/>
          <cell r="I246"/>
        </row>
        <row r="247">
          <cell r="C247"/>
          <cell r="D247"/>
          <cell r="E247"/>
          <cell r="F247"/>
          <cell r="G247"/>
          <cell r="H247"/>
          <cell r="I247"/>
        </row>
        <row r="248">
          <cell r="C248"/>
          <cell r="D248"/>
          <cell r="E248"/>
          <cell r="F248"/>
          <cell r="G248"/>
          <cell r="H248"/>
          <cell r="I248"/>
        </row>
        <row r="249">
          <cell r="C249" t="str">
            <v>DESCRIPCION</v>
          </cell>
          <cell r="D249"/>
          <cell r="E249"/>
          <cell r="F249" t="str">
            <v>UND</v>
          </cell>
          <cell r="G249" t="str">
            <v>PRECIO-UNIT</v>
          </cell>
          <cell r="H249" t="str">
            <v>CANT</v>
          </cell>
          <cell r="I249" t="str">
            <v>VALOR</v>
          </cell>
        </row>
        <row r="250">
          <cell r="C250" t="str">
            <v>Sillar con alfagía (387) para 744, en aluminio anodizado,color negro</v>
          </cell>
          <cell r="D250"/>
          <cell r="E250"/>
          <cell r="F250" t="str">
            <v>ml</v>
          </cell>
          <cell r="G250">
            <v>9633</v>
          </cell>
          <cell r="H250">
            <v>1.6500000000000001</v>
          </cell>
          <cell r="I250">
            <v>15894</v>
          </cell>
        </row>
        <row r="251">
          <cell r="C251" t="str">
            <v>Vidrio de silicato sodocálcico templado, incoloro, de 5 mm de espesor</v>
          </cell>
          <cell r="D251"/>
          <cell r="E251"/>
          <cell r="F251" t="str">
            <v>m²</v>
          </cell>
          <cell r="G251">
            <v>110000</v>
          </cell>
          <cell r="H251">
            <v>2.81</v>
          </cell>
          <cell r="I251">
            <v>309100</v>
          </cell>
        </row>
        <row r="252">
          <cell r="C252" t="str">
            <v>Jamba (393) para 744, en aluminio anodizado,color negro</v>
          </cell>
          <cell r="D252"/>
          <cell r="E252"/>
          <cell r="F252" t="str">
            <v>ml</v>
          </cell>
          <cell r="G252">
            <v>7967</v>
          </cell>
          <cell r="H252">
            <v>3.74</v>
          </cell>
          <cell r="I252">
            <v>29797</v>
          </cell>
        </row>
        <row r="253">
          <cell r="C253" t="str">
            <v>Cabezal (392) para 744, en aluminio anodizado,color negro</v>
          </cell>
          <cell r="D253"/>
          <cell r="E253"/>
          <cell r="F253" t="str">
            <v>ml</v>
          </cell>
          <cell r="G253">
            <v>7967</v>
          </cell>
          <cell r="H253">
            <v>1.65</v>
          </cell>
          <cell r="I253">
            <v>13146</v>
          </cell>
        </row>
        <row r="254">
          <cell r="C254" t="str">
            <v>Horizontal superior (389) para 744, en aluminio anodizado,color negro</v>
          </cell>
          <cell r="D254"/>
          <cell r="E254"/>
          <cell r="F254" t="str">
            <v>ml</v>
          </cell>
          <cell r="G254">
            <v>7100</v>
          </cell>
          <cell r="H254">
            <v>1.87</v>
          </cell>
          <cell r="I254">
            <v>13277</v>
          </cell>
        </row>
        <row r="255">
          <cell r="C255" t="str">
            <v>U-88 empaque vidrio 4 y 5 mm</v>
          </cell>
          <cell r="D255"/>
          <cell r="E255"/>
          <cell r="F255" t="str">
            <v>ml</v>
          </cell>
          <cell r="G255">
            <v>3000</v>
          </cell>
          <cell r="H255">
            <v>7.04</v>
          </cell>
          <cell r="I255">
            <v>21120</v>
          </cell>
        </row>
        <row r="256">
          <cell r="C256" t="str">
            <v>Horizontal inferior (390) para 744, en aluminio anodizado,color negro</v>
          </cell>
          <cell r="D256"/>
          <cell r="E256"/>
          <cell r="F256" t="str">
            <v>ml</v>
          </cell>
          <cell r="G256">
            <v>7967</v>
          </cell>
          <cell r="H256">
            <v>1.87</v>
          </cell>
          <cell r="I256">
            <v>14898</v>
          </cell>
        </row>
        <row r="257">
          <cell r="C257" t="str">
            <v>Traslape (388) para 744, en aluminio anodizado,color negro</v>
          </cell>
          <cell r="D257"/>
          <cell r="E257"/>
          <cell r="F257" t="str">
            <v>ml</v>
          </cell>
          <cell r="G257">
            <v>7100</v>
          </cell>
          <cell r="H257">
            <v>3.74</v>
          </cell>
          <cell r="I257">
            <v>26554</v>
          </cell>
        </row>
        <row r="258">
          <cell r="C258" t="str">
            <v xml:space="preserve"> </v>
          </cell>
          <cell r="D258"/>
          <cell r="E258"/>
          <cell r="F258" t="str">
            <v xml:space="preserve"> </v>
          </cell>
          <cell r="G258" t="str">
            <v xml:space="preserve"> </v>
          </cell>
          <cell r="H258"/>
          <cell r="I258" t="str">
            <v xml:space="preserve"> </v>
          </cell>
        </row>
        <row r="259">
          <cell r="C259"/>
          <cell r="D259"/>
          <cell r="E259"/>
          <cell r="F259"/>
          <cell r="G259"/>
          <cell r="H259" t="str">
            <v>SUB-TOTAL</v>
          </cell>
          <cell r="I259">
            <v>443786</v>
          </cell>
        </row>
        <row r="260">
          <cell r="C260"/>
          <cell r="D260"/>
          <cell r="E260"/>
          <cell r="F260"/>
          <cell r="G260"/>
          <cell r="H260"/>
          <cell r="I260"/>
        </row>
        <row r="261">
          <cell r="C261"/>
          <cell r="D261"/>
          <cell r="E261"/>
          <cell r="F261"/>
          <cell r="G261"/>
          <cell r="H261"/>
          <cell r="I261"/>
        </row>
        <row r="262">
          <cell r="C262"/>
          <cell r="D262"/>
          <cell r="E262"/>
          <cell r="F262"/>
          <cell r="G262"/>
          <cell r="H262"/>
          <cell r="I262"/>
        </row>
        <row r="263">
          <cell r="C263" t="str">
            <v>DESCRIPCION</v>
          </cell>
          <cell r="D263"/>
          <cell r="E263" t="str">
            <v>DISTANCIA</v>
          </cell>
          <cell r="F263" t="str">
            <v>UND</v>
          </cell>
          <cell r="G263" t="str">
            <v>PRECIO-UNIT</v>
          </cell>
          <cell r="H263" t="str">
            <v>CANT</v>
          </cell>
          <cell r="I263" t="str">
            <v>VALOR</v>
          </cell>
        </row>
        <row r="264">
          <cell r="C264" t="str">
            <v xml:space="preserve"> </v>
          </cell>
          <cell r="D264"/>
          <cell r="E264"/>
          <cell r="F264" t="str">
            <v xml:space="preserve"> </v>
          </cell>
          <cell r="G264" t="str">
            <v xml:space="preserve"> </v>
          </cell>
          <cell r="H264"/>
          <cell r="I264" t="str">
            <v xml:space="preserve"> </v>
          </cell>
        </row>
        <row r="265">
          <cell r="C265" t="str">
            <v xml:space="preserve"> </v>
          </cell>
          <cell r="D265"/>
          <cell r="E265"/>
          <cell r="F265" t="str">
            <v xml:space="preserve"> </v>
          </cell>
          <cell r="G265" t="str">
            <v xml:space="preserve"> </v>
          </cell>
          <cell r="H265"/>
          <cell r="I265" t="str">
            <v xml:space="preserve"> </v>
          </cell>
        </row>
        <row r="266">
          <cell r="C266" t="str">
            <v xml:space="preserve"> </v>
          </cell>
          <cell r="D266"/>
          <cell r="E266"/>
          <cell r="F266" t="str">
            <v xml:space="preserve"> </v>
          </cell>
          <cell r="G266" t="str">
            <v xml:space="preserve"> </v>
          </cell>
          <cell r="H266"/>
          <cell r="I266" t="str">
            <v xml:space="preserve"> </v>
          </cell>
        </row>
        <row r="267">
          <cell r="C267" t="str">
            <v xml:space="preserve"> </v>
          </cell>
          <cell r="D267"/>
          <cell r="E267"/>
          <cell r="F267" t="str">
            <v xml:space="preserve"> </v>
          </cell>
          <cell r="G267" t="str">
            <v xml:space="preserve"> </v>
          </cell>
          <cell r="H267"/>
          <cell r="I267" t="str">
            <v xml:space="preserve"> </v>
          </cell>
        </row>
        <row r="268">
          <cell r="C268" t="str">
            <v xml:space="preserve"> </v>
          </cell>
          <cell r="D268"/>
          <cell r="E268"/>
          <cell r="F268" t="str">
            <v xml:space="preserve"> </v>
          </cell>
          <cell r="G268" t="str">
            <v xml:space="preserve"> </v>
          </cell>
          <cell r="H268"/>
          <cell r="I268" t="str">
            <v xml:space="preserve"> </v>
          </cell>
        </row>
        <row r="269">
          <cell r="C269"/>
          <cell r="D269"/>
          <cell r="E269"/>
          <cell r="F269"/>
          <cell r="G269"/>
          <cell r="H269" t="str">
            <v>SUB-TOTAL</v>
          </cell>
          <cell r="I269">
            <v>0</v>
          </cell>
        </row>
        <row r="270">
          <cell r="C270"/>
          <cell r="D270"/>
          <cell r="E270"/>
          <cell r="F270"/>
          <cell r="G270"/>
          <cell r="H270"/>
          <cell r="I270"/>
        </row>
        <row r="271">
          <cell r="C271"/>
          <cell r="D271"/>
          <cell r="E271"/>
          <cell r="F271"/>
          <cell r="G271"/>
          <cell r="H271"/>
          <cell r="I271"/>
        </row>
        <row r="272">
          <cell r="C272"/>
          <cell r="D272"/>
          <cell r="E272"/>
          <cell r="F272"/>
          <cell r="G272"/>
          <cell r="H272"/>
          <cell r="I272"/>
        </row>
        <row r="273">
          <cell r="C273" t="str">
            <v>TRABAJADOR</v>
          </cell>
          <cell r="D273"/>
          <cell r="E273" t="str">
            <v>UND</v>
          </cell>
          <cell r="F273" t="str">
            <v>PRECIO-UNIT</v>
          </cell>
          <cell r="G273" t="str">
            <v>CANT</v>
          </cell>
          <cell r="H273" t="str">
            <v>RENDIMIENTO</v>
          </cell>
          <cell r="I273" t="str">
            <v>VALOR</v>
          </cell>
        </row>
        <row r="274">
          <cell r="C274" t="str">
            <v>CUADRILLA DD - CARPINTERIA METALICA (1 Ayu+ 1 Ofi)</v>
          </cell>
          <cell r="D274"/>
          <cell r="E274" t="str">
            <v>DIA</v>
          </cell>
          <cell r="F274">
            <v>182571</v>
          </cell>
          <cell r="G274">
            <v>1</v>
          </cell>
          <cell r="H274">
            <v>7</v>
          </cell>
          <cell r="I274">
            <v>26082</v>
          </cell>
        </row>
        <row r="275">
          <cell r="C275" t="str">
            <v xml:space="preserve"> </v>
          </cell>
          <cell r="D275"/>
          <cell r="E275" t="str">
            <v xml:space="preserve"> </v>
          </cell>
          <cell r="F275" t="str">
            <v xml:space="preserve"> </v>
          </cell>
          <cell r="G275"/>
          <cell r="H275"/>
          <cell r="I275" t="str">
            <v xml:space="preserve"> </v>
          </cell>
        </row>
        <row r="276">
          <cell r="C276" t="str">
            <v xml:space="preserve"> </v>
          </cell>
          <cell r="D276"/>
          <cell r="E276" t="str">
            <v xml:space="preserve"> </v>
          </cell>
          <cell r="F276" t="str">
            <v xml:space="preserve"> </v>
          </cell>
          <cell r="G276"/>
          <cell r="H276"/>
          <cell r="I276" t="str">
            <v xml:space="preserve"> </v>
          </cell>
        </row>
        <row r="277">
          <cell r="C277" t="str">
            <v xml:space="preserve"> </v>
          </cell>
          <cell r="D277"/>
          <cell r="E277" t="str">
            <v xml:space="preserve"> </v>
          </cell>
          <cell r="F277" t="str">
            <v xml:space="preserve"> </v>
          </cell>
          <cell r="G277"/>
          <cell r="H277"/>
          <cell r="I277" t="str">
            <v xml:space="preserve"> </v>
          </cell>
        </row>
        <row r="278">
          <cell r="C278" t="str">
            <v xml:space="preserve"> </v>
          </cell>
          <cell r="D278"/>
          <cell r="E278" t="str">
            <v xml:space="preserve"> </v>
          </cell>
          <cell r="F278" t="str">
            <v xml:space="preserve"> </v>
          </cell>
          <cell r="G278"/>
          <cell r="H278"/>
          <cell r="I278" t="str">
            <v xml:space="preserve"> </v>
          </cell>
        </row>
        <row r="279">
          <cell r="C279"/>
          <cell r="D279"/>
          <cell r="E279"/>
          <cell r="F279"/>
          <cell r="G279"/>
          <cell r="H279" t="str">
            <v>SUB-TOTAL</v>
          </cell>
          <cell r="I279">
            <v>26082</v>
          </cell>
        </row>
        <row r="280">
          <cell r="C280"/>
          <cell r="D280"/>
          <cell r="E280"/>
          <cell r="F280"/>
          <cell r="G280"/>
          <cell r="H280"/>
          <cell r="I280"/>
        </row>
        <row r="281">
          <cell r="C281"/>
          <cell r="D281"/>
          <cell r="E281"/>
          <cell r="F281"/>
          <cell r="G281"/>
          <cell r="H281" t="str">
            <v>TOTAL UNITARIO</v>
          </cell>
          <cell r="I281">
            <v>471172</v>
          </cell>
        </row>
        <row r="282">
          <cell r="C282"/>
          <cell r="D282"/>
          <cell r="E282"/>
          <cell r="F282"/>
          <cell r="G282"/>
          <cell r="H282"/>
          <cell r="I282"/>
        </row>
        <row r="283">
          <cell r="C283"/>
          <cell r="D283"/>
          <cell r="E283"/>
          <cell r="F283"/>
          <cell r="G283"/>
          <cell r="H283"/>
          <cell r="I283"/>
        </row>
        <row r="284">
          <cell r="C284"/>
          <cell r="D284"/>
          <cell r="E284"/>
          <cell r="F284"/>
          <cell r="G284"/>
          <cell r="H284"/>
          <cell r="I284"/>
        </row>
        <row r="285">
          <cell r="C285"/>
          <cell r="D285"/>
          <cell r="E285" t="str">
            <v>NUEVO BLOQUE ADMINISTRATIVO USCO
SEDE LA PLATA</v>
          </cell>
          <cell r="F285"/>
          <cell r="G285"/>
          <cell r="H285"/>
          <cell r="I285"/>
        </row>
        <row r="286">
          <cell r="C286"/>
          <cell r="D286"/>
          <cell r="E286" t="str">
            <v>CONTRUCCIÓN INFRAESTRUCTURA</v>
          </cell>
          <cell r="F286"/>
          <cell r="G286"/>
          <cell r="H286"/>
          <cell r="I286"/>
        </row>
        <row r="287">
          <cell r="C287"/>
          <cell r="D287"/>
          <cell r="E287"/>
          <cell r="F287"/>
          <cell r="G287"/>
          <cell r="H287"/>
          <cell r="I287"/>
        </row>
        <row r="288">
          <cell r="C288" t="str">
            <v>ANALISIS DE PRECIOS UNITARIOS</v>
          </cell>
          <cell r="D288"/>
          <cell r="E288"/>
          <cell r="F288"/>
          <cell r="G288"/>
          <cell r="H288"/>
          <cell r="I288"/>
        </row>
        <row r="289">
          <cell r="C289"/>
          <cell r="D289"/>
          <cell r="E289"/>
          <cell r="F289"/>
          <cell r="G289"/>
          <cell r="H289"/>
          <cell r="I289"/>
        </row>
        <row r="290">
          <cell r="C290">
            <v>10</v>
          </cell>
          <cell r="D290" t="str">
            <v>CARPINTERÍA METÁLICA</v>
          </cell>
          <cell r="E290"/>
          <cell r="F290" t="str">
            <v xml:space="preserve">UNIDAD: </v>
          </cell>
          <cell r="G290" t="str">
            <v>Und</v>
          </cell>
          <cell r="H290" t="str">
            <v>FECHA:</v>
          </cell>
          <cell r="I290"/>
        </row>
        <row r="291">
          <cell r="C291"/>
          <cell r="D291"/>
          <cell r="E291"/>
          <cell r="F291"/>
          <cell r="G291"/>
          <cell r="H291"/>
          <cell r="I291"/>
        </row>
        <row r="292">
          <cell r="C292" t="str">
            <v>10.6</v>
          </cell>
          <cell r="D292" t="str">
            <v>ACTIVIDAD:</v>
          </cell>
          <cell r="E292" t="str">
            <v>Suministro e instalación de ventana tipo V-6 (1.30m x 1.70m) de 2 cuerpos (1 hoja fija + 1 hoja corredera) en aluminio anodizado, color negro, con sistema 744, vidrio de 5 mm., incoloro.</v>
          </cell>
          <cell r="F292"/>
          <cell r="G292"/>
          <cell r="H292" t="str">
            <v>VALOR:</v>
          </cell>
          <cell r="I292">
            <v>495454</v>
          </cell>
        </row>
        <row r="293">
          <cell r="C293"/>
          <cell r="D293"/>
          <cell r="E293"/>
          <cell r="F293"/>
          <cell r="G293"/>
          <cell r="H293"/>
          <cell r="I293"/>
        </row>
        <row r="294">
          <cell r="C294"/>
          <cell r="D294"/>
          <cell r="E294"/>
          <cell r="F294"/>
          <cell r="G294"/>
          <cell r="H294"/>
          <cell r="I294"/>
        </row>
        <row r="295">
          <cell r="C295"/>
          <cell r="D295"/>
          <cell r="E295"/>
          <cell r="F295"/>
          <cell r="G295"/>
          <cell r="H295"/>
          <cell r="I295"/>
        </row>
        <row r="296">
          <cell r="C296" t="str">
            <v>DESCRIPCION</v>
          </cell>
          <cell r="D296"/>
          <cell r="E296"/>
          <cell r="F296" t="str">
            <v>UND</v>
          </cell>
          <cell r="G296" t="str">
            <v>PRECIO-UNIT</v>
          </cell>
          <cell r="H296" t="str">
            <v>RENDIMIENTO</v>
          </cell>
          <cell r="I296" t="str">
            <v>VALOR</v>
          </cell>
        </row>
        <row r="297">
          <cell r="C297" t="str">
            <v>Herramienta menor</v>
          </cell>
          <cell r="D297"/>
          <cell r="E297"/>
          <cell r="F297" t="str">
            <v>%</v>
          </cell>
          <cell r="G297">
            <v>26082</v>
          </cell>
          <cell r="H297">
            <v>0.05</v>
          </cell>
          <cell r="I297">
            <v>1304</v>
          </cell>
        </row>
        <row r="298">
          <cell r="C298" t="str">
            <v xml:space="preserve"> </v>
          </cell>
          <cell r="D298"/>
          <cell r="E298"/>
          <cell r="F298" t="str">
            <v xml:space="preserve"> </v>
          </cell>
          <cell r="G298" t="str">
            <v xml:space="preserve"> </v>
          </cell>
          <cell r="H298"/>
          <cell r="I298" t="str">
            <v xml:space="preserve"> </v>
          </cell>
        </row>
        <row r="299">
          <cell r="C299" t="str">
            <v xml:space="preserve"> </v>
          </cell>
          <cell r="D299"/>
          <cell r="E299"/>
          <cell r="F299" t="str">
            <v xml:space="preserve"> </v>
          </cell>
          <cell r="G299" t="str">
            <v xml:space="preserve"> </v>
          </cell>
          <cell r="H299"/>
          <cell r="I299" t="str">
            <v xml:space="preserve"> </v>
          </cell>
        </row>
        <row r="300">
          <cell r="C300" t="str">
            <v xml:space="preserve"> </v>
          </cell>
          <cell r="D300"/>
          <cell r="E300"/>
          <cell r="F300" t="str">
            <v xml:space="preserve"> </v>
          </cell>
          <cell r="G300" t="str">
            <v xml:space="preserve"> </v>
          </cell>
          <cell r="H300"/>
          <cell r="I300" t="str">
            <v xml:space="preserve"> </v>
          </cell>
        </row>
        <row r="301">
          <cell r="C301"/>
          <cell r="D301"/>
          <cell r="E301"/>
          <cell r="F301"/>
          <cell r="G301"/>
          <cell r="H301" t="str">
            <v>SUB-TOTAL</v>
          </cell>
          <cell r="I301">
            <v>1304</v>
          </cell>
        </row>
        <row r="302">
          <cell r="C302"/>
          <cell r="D302"/>
          <cell r="E302"/>
          <cell r="F302"/>
          <cell r="G302"/>
          <cell r="H302"/>
          <cell r="I302"/>
        </row>
        <row r="303">
          <cell r="C303"/>
          <cell r="D303"/>
          <cell r="E303"/>
          <cell r="F303"/>
          <cell r="G303"/>
          <cell r="H303"/>
          <cell r="I303"/>
        </row>
        <row r="304">
          <cell r="C304"/>
          <cell r="D304"/>
          <cell r="E304"/>
          <cell r="F304"/>
          <cell r="G304"/>
          <cell r="H304"/>
          <cell r="I304"/>
        </row>
        <row r="305">
          <cell r="C305" t="str">
            <v>DESCRIPCION</v>
          </cell>
          <cell r="D305"/>
          <cell r="E305"/>
          <cell r="F305" t="str">
            <v>UND</v>
          </cell>
          <cell r="G305" t="str">
            <v>PRECIO-UNIT</v>
          </cell>
          <cell r="H305" t="str">
            <v>CANT</v>
          </cell>
          <cell r="I305" t="str">
            <v>VALOR</v>
          </cell>
        </row>
        <row r="306">
          <cell r="C306" t="str">
            <v>Sillar con alfagía (387) para 744, en aluminio anodizado,color negro</v>
          </cell>
          <cell r="D306"/>
          <cell r="E306"/>
          <cell r="F306" t="str">
            <v>ml</v>
          </cell>
          <cell r="G306">
            <v>9633</v>
          </cell>
          <cell r="H306">
            <v>1.43</v>
          </cell>
          <cell r="I306">
            <v>13775</v>
          </cell>
        </row>
        <row r="307">
          <cell r="C307" t="str">
            <v>Vidrio de silicato sodocálcico templado, incoloro, de 5 mm de espesor</v>
          </cell>
          <cell r="D307"/>
          <cell r="E307"/>
          <cell r="F307" t="str">
            <v>m²</v>
          </cell>
          <cell r="G307">
            <v>110000</v>
          </cell>
          <cell r="H307">
            <v>2.4300000000000002</v>
          </cell>
          <cell r="I307">
            <v>267300</v>
          </cell>
        </row>
        <row r="308">
          <cell r="C308" t="str">
            <v>Jamba (393) para 744, en aluminio anodizado,color negro</v>
          </cell>
          <cell r="D308"/>
          <cell r="E308"/>
          <cell r="F308" t="str">
            <v>ml</v>
          </cell>
          <cell r="G308">
            <v>7967</v>
          </cell>
          <cell r="H308">
            <v>3.74</v>
          </cell>
          <cell r="I308">
            <v>29797</v>
          </cell>
        </row>
        <row r="309">
          <cell r="C309" t="str">
            <v>Cabezal (392) para 744, en aluminio anodizado,color negro</v>
          </cell>
          <cell r="D309"/>
          <cell r="E309"/>
          <cell r="F309" t="str">
            <v>ml</v>
          </cell>
          <cell r="G309">
            <v>7967</v>
          </cell>
          <cell r="H309">
            <v>1.43</v>
          </cell>
          <cell r="I309">
            <v>11393</v>
          </cell>
        </row>
        <row r="310">
          <cell r="C310" t="str">
            <v>Horizontal superior (389) para 744, en aluminio anodizado,color negro</v>
          </cell>
          <cell r="D310"/>
          <cell r="E310"/>
          <cell r="F310" t="str">
            <v>ml</v>
          </cell>
          <cell r="G310">
            <v>7100</v>
          </cell>
          <cell r="H310">
            <v>1.87</v>
          </cell>
          <cell r="I310">
            <v>13277</v>
          </cell>
        </row>
        <row r="311">
          <cell r="C311" t="str">
            <v>U-88 empaque vidrio 4 y 5 mm</v>
          </cell>
          <cell r="D311"/>
          <cell r="E311"/>
          <cell r="F311" t="str">
            <v>ml</v>
          </cell>
          <cell r="G311">
            <v>3000</v>
          </cell>
          <cell r="H311">
            <v>10.34</v>
          </cell>
          <cell r="I311">
            <v>31020</v>
          </cell>
        </row>
        <row r="312">
          <cell r="C312" t="str">
            <v>Horizontal inferior (390) para 744, en aluminio anodizado,color negro</v>
          </cell>
          <cell r="D312"/>
          <cell r="E312"/>
          <cell r="F312" t="str">
            <v>ml</v>
          </cell>
          <cell r="G312">
            <v>7967</v>
          </cell>
          <cell r="H312">
            <v>1.87</v>
          </cell>
          <cell r="I312">
            <v>14898</v>
          </cell>
        </row>
        <row r="313">
          <cell r="C313" t="str">
            <v>Traslape (388) para 744, en aluminio anodizado,color negro</v>
          </cell>
          <cell r="D313"/>
          <cell r="E313"/>
          <cell r="F313" t="str">
            <v>ml</v>
          </cell>
          <cell r="G313">
            <v>7100</v>
          </cell>
          <cell r="H313">
            <v>7.48</v>
          </cell>
          <cell r="I313">
            <v>53108</v>
          </cell>
        </row>
        <row r="314">
          <cell r="C314" t="str">
            <v>AR-37 Rueda nylon o acero sobre balinera, para 744</v>
          </cell>
          <cell r="D314"/>
          <cell r="E314"/>
          <cell r="F314" t="str">
            <v>Und</v>
          </cell>
          <cell r="G314">
            <v>3700</v>
          </cell>
          <cell r="H314">
            <v>2</v>
          </cell>
          <cell r="I314">
            <v>7400</v>
          </cell>
        </row>
        <row r="315">
          <cell r="C315" t="str">
            <v>Manija Para Ventanas En Aluminio</v>
          </cell>
          <cell r="D315"/>
          <cell r="E315"/>
          <cell r="F315" t="str">
            <v>Und</v>
          </cell>
          <cell r="G315">
            <v>7200</v>
          </cell>
          <cell r="H315">
            <v>1</v>
          </cell>
          <cell r="I315">
            <v>7200</v>
          </cell>
        </row>
        <row r="316">
          <cell r="C316" t="str">
            <v>Chapa Cerradura Sencilla Cafi-Negra Fixser de impacto</v>
          </cell>
          <cell r="D316"/>
          <cell r="E316"/>
          <cell r="F316" t="str">
            <v>Und</v>
          </cell>
          <cell r="G316">
            <v>18900</v>
          </cell>
          <cell r="H316">
            <v>1</v>
          </cell>
          <cell r="I316">
            <v>18900</v>
          </cell>
        </row>
        <row r="317">
          <cell r="C317" t="str">
            <v xml:space="preserve"> </v>
          </cell>
          <cell r="D317"/>
          <cell r="E317"/>
          <cell r="F317" t="str">
            <v xml:space="preserve"> </v>
          </cell>
          <cell r="G317" t="str">
            <v xml:space="preserve"> </v>
          </cell>
          <cell r="H317"/>
          <cell r="I317" t="str">
            <v xml:space="preserve"> </v>
          </cell>
        </row>
        <row r="318">
          <cell r="C318"/>
          <cell r="D318"/>
          <cell r="E318"/>
          <cell r="F318"/>
          <cell r="G318"/>
          <cell r="H318" t="str">
            <v>SUB-TOTAL</v>
          </cell>
          <cell r="I318">
            <v>468068</v>
          </cell>
        </row>
        <row r="319">
          <cell r="C319"/>
          <cell r="D319"/>
          <cell r="E319"/>
          <cell r="F319"/>
          <cell r="G319"/>
          <cell r="H319"/>
          <cell r="I319"/>
        </row>
        <row r="320">
          <cell r="C320"/>
          <cell r="D320"/>
          <cell r="E320"/>
          <cell r="F320"/>
          <cell r="G320"/>
          <cell r="H320"/>
          <cell r="I320"/>
        </row>
        <row r="321">
          <cell r="C321"/>
          <cell r="D321"/>
          <cell r="E321"/>
          <cell r="F321"/>
          <cell r="G321"/>
          <cell r="H321"/>
          <cell r="I321"/>
        </row>
        <row r="322">
          <cell r="C322" t="str">
            <v>DESCRIPCION</v>
          </cell>
          <cell r="D322"/>
          <cell r="E322" t="str">
            <v>DISTANCIA</v>
          </cell>
          <cell r="F322" t="str">
            <v>UND</v>
          </cell>
          <cell r="G322" t="str">
            <v>PRECIO-UNIT</v>
          </cell>
          <cell r="H322" t="str">
            <v>CANT</v>
          </cell>
          <cell r="I322" t="str">
            <v>VALOR</v>
          </cell>
        </row>
        <row r="323">
          <cell r="C323" t="str">
            <v xml:space="preserve"> </v>
          </cell>
          <cell r="D323"/>
          <cell r="E323"/>
          <cell r="F323" t="str">
            <v xml:space="preserve"> </v>
          </cell>
          <cell r="G323" t="str">
            <v xml:space="preserve"> </v>
          </cell>
          <cell r="H323"/>
          <cell r="I323" t="str">
            <v xml:space="preserve"> </v>
          </cell>
        </row>
        <row r="324">
          <cell r="C324" t="str">
            <v xml:space="preserve"> </v>
          </cell>
          <cell r="D324"/>
          <cell r="E324"/>
          <cell r="F324" t="str">
            <v xml:space="preserve"> </v>
          </cell>
          <cell r="G324" t="str">
            <v xml:space="preserve"> </v>
          </cell>
          <cell r="H324"/>
          <cell r="I324" t="str">
            <v xml:space="preserve"> </v>
          </cell>
        </row>
        <row r="325">
          <cell r="C325" t="str">
            <v xml:space="preserve"> </v>
          </cell>
          <cell r="D325"/>
          <cell r="E325"/>
          <cell r="F325" t="str">
            <v xml:space="preserve"> </v>
          </cell>
          <cell r="G325" t="str">
            <v xml:space="preserve"> </v>
          </cell>
          <cell r="H325"/>
          <cell r="I325" t="str">
            <v xml:space="preserve"> </v>
          </cell>
        </row>
        <row r="326">
          <cell r="C326" t="str">
            <v xml:space="preserve"> </v>
          </cell>
          <cell r="D326"/>
          <cell r="E326"/>
          <cell r="F326" t="str">
            <v xml:space="preserve"> </v>
          </cell>
          <cell r="G326" t="str">
            <v xml:space="preserve"> </v>
          </cell>
          <cell r="H326"/>
          <cell r="I326" t="str">
            <v xml:space="preserve"> </v>
          </cell>
        </row>
        <row r="327">
          <cell r="C327"/>
          <cell r="D327"/>
          <cell r="E327"/>
          <cell r="F327"/>
          <cell r="G327"/>
          <cell r="H327" t="str">
            <v>SUB-TOTAL</v>
          </cell>
          <cell r="I327">
            <v>0</v>
          </cell>
        </row>
        <row r="328">
          <cell r="C328"/>
          <cell r="D328"/>
          <cell r="E328"/>
          <cell r="F328"/>
          <cell r="G328"/>
          <cell r="H328"/>
          <cell r="I328"/>
        </row>
        <row r="329">
          <cell r="C329"/>
          <cell r="D329"/>
          <cell r="E329"/>
          <cell r="F329"/>
          <cell r="G329"/>
          <cell r="H329"/>
          <cell r="I329"/>
        </row>
        <row r="330">
          <cell r="C330"/>
          <cell r="D330"/>
          <cell r="E330"/>
          <cell r="F330"/>
          <cell r="G330"/>
          <cell r="H330"/>
          <cell r="I330"/>
        </row>
        <row r="331">
          <cell r="C331" t="str">
            <v>TRABAJADOR</v>
          </cell>
          <cell r="D331"/>
          <cell r="E331" t="str">
            <v>UND</v>
          </cell>
          <cell r="F331" t="str">
            <v>PRECIO-UNIT</v>
          </cell>
          <cell r="G331" t="str">
            <v>CANT</v>
          </cell>
          <cell r="H331" t="str">
            <v>RENDIMIENTO</v>
          </cell>
          <cell r="I331" t="str">
            <v>VALOR</v>
          </cell>
        </row>
        <row r="332">
          <cell r="C332" t="str">
            <v>CUADRILLA DD - CARPINTERIA METALICA (1 Ayu+ 1 Ofi)</v>
          </cell>
          <cell r="D332"/>
          <cell r="E332" t="str">
            <v>DIA</v>
          </cell>
          <cell r="F332">
            <v>182571</v>
          </cell>
          <cell r="G332">
            <v>1</v>
          </cell>
          <cell r="H332">
            <v>7</v>
          </cell>
          <cell r="I332">
            <v>26082</v>
          </cell>
        </row>
        <row r="333">
          <cell r="C333" t="str">
            <v xml:space="preserve"> </v>
          </cell>
          <cell r="D333"/>
          <cell r="E333" t="str">
            <v xml:space="preserve"> </v>
          </cell>
          <cell r="F333" t="str">
            <v xml:space="preserve"> </v>
          </cell>
          <cell r="G333"/>
          <cell r="H333"/>
          <cell r="I333" t="str">
            <v xml:space="preserve"> </v>
          </cell>
        </row>
        <row r="334">
          <cell r="C334" t="str">
            <v xml:space="preserve"> </v>
          </cell>
          <cell r="D334"/>
          <cell r="E334" t="str">
            <v xml:space="preserve"> </v>
          </cell>
          <cell r="F334" t="str">
            <v xml:space="preserve"> </v>
          </cell>
          <cell r="G334"/>
          <cell r="H334"/>
          <cell r="I334" t="str">
            <v xml:space="preserve"> </v>
          </cell>
        </row>
        <row r="335">
          <cell r="C335" t="str">
            <v xml:space="preserve"> </v>
          </cell>
          <cell r="D335"/>
          <cell r="E335" t="str">
            <v xml:space="preserve"> </v>
          </cell>
          <cell r="F335" t="str">
            <v xml:space="preserve"> </v>
          </cell>
          <cell r="G335"/>
          <cell r="H335"/>
          <cell r="I335" t="str">
            <v xml:space="preserve"> </v>
          </cell>
        </row>
        <row r="336">
          <cell r="C336"/>
          <cell r="D336"/>
          <cell r="E336"/>
          <cell r="F336"/>
          <cell r="G336"/>
          <cell r="H336" t="str">
            <v>SUB-TOTAL</v>
          </cell>
          <cell r="I336">
            <v>26082</v>
          </cell>
        </row>
        <row r="337">
          <cell r="C337"/>
          <cell r="D337"/>
          <cell r="E337"/>
          <cell r="F337"/>
          <cell r="G337"/>
          <cell r="H337"/>
          <cell r="I337"/>
        </row>
        <row r="338">
          <cell r="C338"/>
          <cell r="D338"/>
          <cell r="E338"/>
          <cell r="F338"/>
          <cell r="G338"/>
          <cell r="H338" t="str">
            <v>TOTAL UNITARIO</v>
          </cell>
          <cell r="I338">
            <v>495454</v>
          </cell>
        </row>
        <row r="339">
          <cell r="C339"/>
          <cell r="D339"/>
          <cell r="E339"/>
          <cell r="F339"/>
          <cell r="G339"/>
          <cell r="H339"/>
          <cell r="I339"/>
        </row>
        <row r="340">
          <cell r="C340"/>
          <cell r="D340"/>
          <cell r="E340"/>
          <cell r="F340"/>
          <cell r="G340"/>
          <cell r="H340"/>
          <cell r="I340"/>
        </row>
        <row r="341">
          <cell r="C341"/>
          <cell r="D341"/>
          <cell r="E341"/>
          <cell r="F341"/>
          <cell r="G341"/>
          <cell r="H341"/>
          <cell r="I341"/>
        </row>
        <row r="342">
          <cell r="C342"/>
          <cell r="D342"/>
          <cell r="E342" t="str">
            <v>NUEVO BLOQUE ADMINISTRATIVO USCO
SEDE LA PLATA</v>
          </cell>
          <cell r="F342"/>
          <cell r="G342"/>
          <cell r="H342"/>
          <cell r="I342"/>
        </row>
        <row r="343">
          <cell r="C343"/>
          <cell r="D343"/>
          <cell r="E343" t="str">
            <v>CONTRUCCIÓN INFRAESTRUCTURA</v>
          </cell>
          <cell r="F343"/>
          <cell r="G343"/>
          <cell r="H343"/>
          <cell r="I343"/>
        </row>
        <row r="344">
          <cell r="C344"/>
          <cell r="D344"/>
          <cell r="E344"/>
          <cell r="F344"/>
          <cell r="G344"/>
          <cell r="H344"/>
          <cell r="I344"/>
        </row>
        <row r="345">
          <cell r="C345" t="str">
            <v>ANALISIS DE PRECIOS UNITARIOS</v>
          </cell>
          <cell r="D345"/>
          <cell r="E345"/>
          <cell r="F345"/>
          <cell r="G345"/>
          <cell r="H345"/>
          <cell r="I345"/>
        </row>
        <row r="346">
          <cell r="C346"/>
          <cell r="D346"/>
          <cell r="E346"/>
          <cell r="F346"/>
          <cell r="G346"/>
          <cell r="H346"/>
          <cell r="I346"/>
        </row>
        <row r="347">
          <cell r="C347"/>
          <cell r="D347"/>
          <cell r="E347"/>
          <cell r="F347"/>
          <cell r="G347"/>
          <cell r="H347"/>
          <cell r="I347"/>
        </row>
        <row r="348">
          <cell r="C348">
            <v>10</v>
          </cell>
          <cell r="D348" t="str">
            <v>CARPINTERÍA METÁLICA</v>
          </cell>
          <cell r="E348"/>
          <cell r="F348" t="str">
            <v xml:space="preserve">UNIDAD: </v>
          </cell>
          <cell r="G348" t="str">
            <v>Und</v>
          </cell>
          <cell r="H348" t="str">
            <v>FECHA:</v>
          </cell>
          <cell r="I348"/>
        </row>
        <row r="349">
          <cell r="C349"/>
          <cell r="D349"/>
          <cell r="E349"/>
          <cell r="F349"/>
          <cell r="G349"/>
          <cell r="H349"/>
          <cell r="I349"/>
        </row>
        <row r="350">
          <cell r="C350" t="str">
            <v>10.7</v>
          </cell>
          <cell r="D350" t="str">
            <v>ACTIVIDAD:</v>
          </cell>
          <cell r="E350" t="str">
            <v>Suministro e instalación de ventana tipo V-7 (1.05m x 2.00m) de 2 cuerpos (1 hoja fija + 1 hoja proyectante) en aluminio anodizado, color negro, con sistema 3831, vidrio de 5 mm., incoloro.</v>
          </cell>
          <cell r="F350"/>
          <cell r="G350"/>
          <cell r="H350" t="str">
            <v>VALOR:</v>
          </cell>
          <cell r="I350">
            <v>657752</v>
          </cell>
        </row>
        <row r="351">
          <cell r="C351"/>
          <cell r="D351"/>
          <cell r="E351"/>
          <cell r="F351"/>
          <cell r="G351"/>
          <cell r="H351"/>
          <cell r="I351"/>
        </row>
        <row r="352">
          <cell r="C352"/>
          <cell r="D352"/>
          <cell r="E352"/>
          <cell r="F352"/>
          <cell r="G352"/>
          <cell r="H352"/>
          <cell r="I352"/>
        </row>
        <row r="353">
          <cell r="C353"/>
          <cell r="D353"/>
          <cell r="E353"/>
          <cell r="F353"/>
          <cell r="G353"/>
          <cell r="H353"/>
          <cell r="I353"/>
        </row>
        <row r="354">
          <cell r="C354" t="str">
            <v>DESCRIPCION</v>
          </cell>
          <cell r="D354"/>
          <cell r="E354"/>
          <cell r="F354" t="str">
            <v>UND</v>
          </cell>
          <cell r="G354" t="str">
            <v>PRECIO-UNIT</v>
          </cell>
          <cell r="H354" t="str">
            <v>RENDIMIENTO</v>
          </cell>
          <cell r="I354" t="str">
            <v>VALOR</v>
          </cell>
        </row>
        <row r="355">
          <cell r="C355" t="str">
            <v>Herramienta menor</v>
          </cell>
          <cell r="D355"/>
          <cell r="E355"/>
          <cell r="F355" t="str">
            <v>%</v>
          </cell>
          <cell r="G355">
            <v>26082</v>
          </cell>
          <cell r="H355">
            <v>0.05</v>
          </cell>
          <cell r="I355">
            <v>1304</v>
          </cell>
        </row>
        <row r="356">
          <cell r="C356" t="str">
            <v xml:space="preserve"> </v>
          </cell>
          <cell r="D356"/>
          <cell r="E356"/>
          <cell r="F356" t="str">
            <v xml:space="preserve"> </v>
          </cell>
          <cell r="G356" t="str">
            <v xml:space="preserve"> </v>
          </cell>
          <cell r="H356"/>
          <cell r="I356" t="str">
            <v xml:space="preserve"> </v>
          </cell>
        </row>
        <row r="357">
          <cell r="C357" t="str">
            <v xml:space="preserve"> </v>
          </cell>
          <cell r="D357"/>
          <cell r="E357"/>
          <cell r="F357" t="str">
            <v xml:space="preserve"> </v>
          </cell>
          <cell r="G357" t="str">
            <v xml:space="preserve"> </v>
          </cell>
          <cell r="H357"/>
          <cell r="I357" t="str">
            <v xml:space="preserve"> </v>
          </cell>
        </row>
        <row r="358">
          <cell r="C358" t="str">
            <v xml:space="preserve"> </v>
          </cell>
          <cell r="D358"/>
          <cell r="E358"/>
          <cell r="F358" t="str">
            <v xml:space="preserve"> </v>
          </cell>
          <cell r="G358" t="str">
            <v xml:space="preserve"> </v>
          </cell>
          <cell r="H358"/>
          <cell r="I358" t="str">
            <v xml:space="preserve"> </v>
          </cell>
        </row>
        <row r="359">
          <cell r="C359"/>
          <cell r="D359"/>
          <cell r="E359"/>
          <cell r="F359"/>
          <cell r="G359"/>
          <cell r="H359" t="str">
            <v>SUB-TOTAL</v>
          </cell>
          <cell r="I359">
            <v>1304</v>
          </cell>
        </row>
        <row r="360">
          <cell r="C360"/>
          <cell r="D360"/>
          <cell r="E360"/>
          <cell r="F360"/>
          <cell r="G360"/>
          <cell r="H360"/>
          <cell r="I360"/>
        </row>
        <row r="361">
          <cell r="C361"/>
          <cell r="D361"/>
          <cell r="E361"/>
          <cell r="F361"/>
          <cell r="G361"/>
          <cell r="H361"/>
          <cell r="I361"/>
        </row>
        <row r="362">
          <cell r="C362"/>
          <cell r="D362"/>
          <cell r="E362"/>
          <cell r="F362"/>
          <cell r="G362"/>
          <cell r="H362"/>
          <cell r="I362"/>
        </row>
        <row r="363">
          <cell r="C363" t="str">
            <v>DESCRIPCION</v>
          </cell>
          <cell r="D363"/>
          <cell r="E363"/>
          <cell r="F363" t="str">
            <v>UND</v>
          </cell>
          <cell r="G363" t="str">
            <v>PRECIO-UNIT</v>
          </cell>
          <cell r="H363" t="str">
            <v>CANT</v>
          </cell>
          <cell r="I363" t="str">
            <v>VALOR</v>
          </cell>
        </row>
        <row r="364">
          <cell r="C364" t="str">
            <v>Sillar con alfagía (616) para 3831, en aluminio anodizado,color negro</v>
          </cell>
          <cell r="D364"/>
          <cell r="E364"/>
          <cell r="F364" t="str">
            <v>ml</v>
          </cell>
          <cell r="G364">
            <v>12317</v>
          </cell>
          <cell r="H364">
            <v>1.1599999999999999</v>
          </cell>
          <cell r="I364">
            <v>14288</v>
          </cell>
        </row>
        <row r="365">
          <cell r="C365" t="str">
            <v>Sillar o cabezal (173) para 3831, en aluminio anodizado,color negro</v>
          </cell>
          <cell r="D365"/>
          <cell r="E365"/>
          <cell r="F365" t="str">
            <v>ml</v>
          </cell>
          <cell r="G365">
            <v>6767</v>
          </cell>
          <cell r="H365">
            <v>11.11</v>
          </cell>
          <cell r="I365">
            <v>75181</v>
          </cell>
        </row>
        <row r="366">
          <cell r="C366" t="str">
            <v>Marco o nave (176) para 3831, en aluminio anodizado,color negro</v>
          </cell>
          <cell r="D366"/>
          <cell r="E366"/>
          <cell r="F366" t="str">
            <v>ml</v>
          </cell>
          <cell r="G366">
            <v>6767</v>
          </cell>
          <cell r="H366">
            <v>5.56</v>
          </cell>
          <cell r="I366">
            <v>37625</v>
          </cell>
        </row>
        <row r="367">
          <cell r="C367" t="str">
            <v>Vidrio de silicato sodocálcico templado, incoloro, de 5 mm de espesor</v>
          </cell>
          <cell r="D367"/>
          <cell r="E367"/>
          <cell r="F367" t="str">
            <v>m²</v>
          </cell>
          <cell r="G367">
            <v>110000</v>
          </cell>
          <cell r="H367">
            <v>2.31</v>
          </cell>
          <cell r="I367">
            <v>254100</v>
          </cell>
        </row>
        <row r="368">
          <cell r="C368" t="str">
            <v>Pisavidrio (177) para 3831, en aluminio anodizado,color negro</v>
          </cell>
          <cell r="D368"/>
          <cell r="E368"/>
          <cell r="F368" t="str">
            <v>ml</v>
          </cell>
          <cell r="G368">
            <v>5567</v>
          </cell>
          <cell r="H368">
            <v>11.11</v>
          </cell>
          <cell r="I368">
            <v>61849</v>
          </cell>
        </row>
        <row r="369">
          <cell r="C369" t="str">
            <v>Divisor (292) para 3831, en aluminio anodizado,color negro</v>
          </cell>
          <cell r="D369"/>
          <cell r="E369"/>
          <cell r="F369" t="str">
            <v>ml</v>
          </cell>
          <cell r="G369">
            <v>10317</v>
          </cell>
          <cell r="H369">
            <v>1.1599999999999999</v>
          </cell>
          <cell r="I369">
            <v>11968</v>
          </cell>
        </row>
        <row r="370">
          <cell r="C370" t="str">
            <v>Barzo extensión - Brazo Acero Inox 304 Heavy Duty 10 PUL 33kg 50º</v>
          </cell>
          <cell r="D370"/>
          <cell r="E370"/>
          <cell r="F370" t="str">
            <v>Und</v>
          </cell>
          <cell r="G370">
            <v>8535</v>
          </cell>
          <cell r="H370">
            <v>2</v>
          </cell>
          <cell r="I370">
            <v>17070</v>
          </cell>
        </row>
        <row r="371">
          <cell r="C371" t="str">
            <v>Burlete base BU-3</v>
          </cell>
          <cell r="D371"/>
          <cell r="E371"/>
          <cell r="F371" t="str">
            <v>ml</v>
          </cell>
          <cell r="G371">
            <v>3198</v>
          </cell>
          <cell r="H371">
            <v>11.11</v>
          </cell>
          <cell r="I371">
            <v>35530</v>
          </cell>
        </row>
        <row r="372">
          <cell r="C372" t="str">
            <v>Burlete cuña BU-4</v>
          </cell>
          <cell r="D372"/>
          <cell r="E372"/>
          <cell r="F372" t="str">
            <v>ml</v>
          </cell>
          <cell r="G372">
            <v>3198</v>
          </cell>
          <cell r="H372">
            <v>11.11</v>
          </cell>
          <cell r="I372">
            <v>35530</v>
          </cell>
        </row>
        <row r="373">
          <cell r="C373" t="str">
            <v>Burlete doble contacto BU-5</v>
          </cell>
          <cell r="D373"/>
          <cell r="E373"/>
          <cell r="F373" t="str">
            <v>ml</v>
          </cell>
          <cell r="G373">
            <v>3198</v>
          </cell>
          <cell r="H373">
            <v>22.22</v>
          </cell>
          <cell r="I373">
            <v>71060</v>
          </cell>
        </row>
        <row r="374">
          <cell r="C374" t="str">
            <v>Cierre de aluminio para ventanas</v>
          </cell>
          <cell r="D374"/>
          <cell r="E374"/>
          <cell r="F374" t="str">
            <v>Und</v>
          </cell>
          <cell r="G374">
            <v>16165</v>
          </cell>
          <cell r="H374">
            <v>1</v>
          </cell>
          <cell r="I374">
            <v>16165</v>
          </cell>
        </row>
        <row r="375">
          <cell r="C375" t="str">
            <v xml:space="preserve"> </v>
          </cell>
          <cell r="D375"/>
          <cell r="E375"/>
          <cell r="F375" t="str">
            <v xml:space="preserve"> </v>
          </cell>
          <cell r="G375" t="str">
            <v xml:space="preserve"> </v>
          </cell>
          <cell r="H375"/>
          <cell r="I375" t="str">
            <v xml:space="preserve"> </v>
          </cell>
        </row>
        <row r="376">
          <cell r="C376"/>
          <cell r="D376"/>
          <cell r="E376"/>
          <cell r="F376"/>
          <cell r="G376"/>
          <cell r="H376" t="str">
            <v>SUB-TOTAL</v>
          </cell>
          <cell r="I376">
            <v>630366</v>
          </cell>
        </row>
        <row r="377">
          <cell r="C377"/>
          <cell r="D377"/>
          <cell r="E377"/>
          <cell r="F377"/>
          <cell r="G377"/>
          <cell r="H377"/>
          <cell r="I377"/>
        </row>
        <row r="378">
          <cell r="C378"/>
          <cell r="D378"/>
          <cell r="E378"/>
          <cell r="F378"/>
          <cell r="G378"/>
          <cell r="H378"/>
          <cell r="I378"/>
        </row>
        <row r="379">
          <cell r="C379"/>
          <cell r="D379"/>
          <cell r="E379"/>
          <cell r="F379"/>
          <cell r="G379"/>
          <cell r="H379"/>
          <cell r="I379"/>
        </row>
        <row r="380">
          <cell r="C380" t="str">
            <v>DESCRIPCION</v>
          </cell>
          <cell r="D380"/>
          <cell r="E380" t="str">
            <v>DISTANCIA</v>
          </cell>
          <cell r="F380" t="str">
            <v>UND</v>
          </cell>
          <cell r="G380" t="str">
            <v>PRECIO-UNIT</v>
          </cell>
          <cell r="H380" t="str">
            <v>CANT</v>
          </cell>
          <cell r="I380" t="str">
            <v>VALOR</v>
          </cell>
        </row>
        <row r="381">
          <cell r="C381" t="str">
            <v xml:space="preserve"> </v>
          </cell>
          <cell r="D381"/>
          <cell r="E381"/>
          <cell r="F381" t="str">
            <v xml:space="preserve"> </v>
          </cell>
          <cell r="G381" t="str">
            <v xml:space="preserve"> </v>
          </cell>
          <cell r="H381"/>
          <cell r="I381" t="str">
            <v xml:space="preserve"> </v>
          </cell>
        </row>
        <row r="382">
          <cell r="C382" t="str">
            <v xml:space="preserve"> </v>
          </cell>
          <cell r="D382"/>
          <cell r="E382"/>
          <cell r="F382" t="str">
            <v xml:space="preserve"> </v>
          </cell>
          <cell r="G382" t="str">
            <v xml:space="preserve"> </v>
          </cell>
          <cell r="H382"/>
          <cell r="I382" t="str">
            <v xml:space="preserve"> </v>
          </cell>
        </row>
        <row r="383">
          <cell r="C383" t="str">
            <v xml:space="preserve"> </v>
          </cell>
          <cell r="D383"/>
          <cell r="E383"/>
          <cell r="F383" t="str">
            <v xml:space="preserve"> </v>
          </cell>
          <cell r="G383" t="str">
            <v xml:space="preserve"> </v>
          </cell>
          <cell r="H383"/>
          <cell r="I383" t="str">
            <v xml:space="preserve"> </v>
          </cell>
        </row>
        <row r="384">
          <cell r="C384" t="str">
            <v xml:space="preserve"> </v>
          </cell>
          <cell r="D384"/>
          <cell r="E384"/>
          <cell r="F384" t="str">
            <v xml:space="preserve"> </v>
          </cell>
          <cell r="G384" t="str">
            <v xml:space="preserve"> </v>
          </cell>
          <cell r="H384"/>
          <cell r="I384" t="str">
            <v xml:space="preserve"> </v>
          </cell>
        </row>
        <row r="385">
          <cell r="C385"/>
          <cell r="D385"/>
          <cell r="E385"/>
          <cell r="F385"/>
          <cell r="G385"/>
          <cell r="H385" t="str">
            <v>SUB-TOTAL</v>
          </cell>
          <cell r="I385">
            <v>0</v>
          </cell>
        </row>
        <row r="386">
          <cell r="C386"/>
          <cell r="D386"/>
          <cell r="E386"/>
          <cell r="F386"/>
          <cell r="G386"/>
          <cell r="H386"/>
          <cell r="I386"/>
        </row>
        <row r="387">
          <cell r="C387"/>
          <cell r="D387"/>
          <cell r="E387"/>
          <cell r="F387"/>
          <cell r="G387"/>
          <cell r="H387"/>
          <cell r="I387"/>
        </row>
        <row r="388">
          <cell r="C388"/>
          <cell r="D388"/>
          <cell r="E388"/>
          <cell r="F388"/>
          <cell r="G388"/>
          <cell r="H388"/>
          <cell r="I388"/>
        </row>
        <row r="389">
          <cell r="C389" t="str">
            <v>TRABAJADOR</v>
          </cell>
          <cell r="D389"/>
          <cell r="E389" t="str">
            <v>UND</v>
          </cell>
          <cell r="F389" t="str">
            <v>PRECIO-UNIT</v>
          </cell>
          <cell r="G389" t="str">
            <v>CANT</v>
          </cell>
          <cell r="H389" t="str">
            <v>RENDIMIENTO</v>
          </cell>
          <cell r="I389" t="str">
            <v>VALOR</v>
          </cell>
        </row>
        <row r="390">
          <cell r="C390" t="str">
            <v>CUADRILLA DD - CARPINTERIA METALICA (1 Ayu+ 1 Ofi)</v>
          </cell>
          <cell r="D390"/>
          <cell r="E390" t="str">
            <v>DIA</v>
          </cell>
          <cell r="F390">
            <v>182571</v>
          </cell>
          <cell r="G390">
            <v>1</v>
          </cell>
          <cell r="H390">
            <v>7</v>
          </cell>
          <cell r="I390">
            <v>26082</v>
          </cell>
        </row>
        <row r="391">
          <cell r="C391" t="str">
            <v xml:space="preserve"> </v>
          </cell>
          <cell r="D391"/>
          <cell r="E391" t="str">
            <v xml:space="preserve"> </v>
          </cell>
          <cell r="F391" t="str">
            <v xml:space="preserve"> </v>
          </cell>
          <cell r="G391"/>
          <cell r="H391"/>
          <cell r="I391" t="str">
            <v xml:space="preserve"> </v>
          </cell>
        </row>
        <row r="392">
          <cell r="C392" t="str">
            <v xml:space="preserve"> </v>
          </cell>
          <cell r="D392"/>
          <cell r="E392" t="str">
            <v xml:space="preserve"> </v>
          </cell>
          <cell r="F392" t="str">
            <v xml:space="preserve"> </v>
          </cell>
          <cell r="G392"/>
          <cell r="H392"/>
          <cell r="I392" t="str">
            <v xml:space="preserve"> </v>
          </cell>
        </row>
        <row r="393">
          <cell r="C393" t="str">
            <v xml:space="preserve"> </v>
          </cell>
          <cell r="D393"/>
          <cell r="E393" t="str">
            <v xml:space="preserve"> </v>
          </cell>
          <cell r="F393" t="str">
            <v xml:space="preserve"> </v>
          </cell>
          <cell r="G393"/>
          <cell r="H393"/>
          <cell r="I393" t="str">
            <v xml:space="preserve"> </v>
          </cell>
        </row>
        <row r="394">
          <cell r="C394"/>
          <cell r="D394"/>
          <cell r="E394"/>
          <cell r="F394"/>
          <cell r="G394"/>
          <cell r="H394" t="str">
            <v>SUB-TOTAL</v>
          </cell>
          <cell r="I394">
            <v>26082</v>
          </cell>
        </row>
        <row r="395">
          <cell r="C395"/>
          <cell r="D395"/>
          <cell r="E395"/>
          <cell r="F395"/>
          <cell r="G395"/>
          <cell r="H395"/>
          <cell r="I395"/>
        </row>
        <row r="396">
          <cell r="C396"/>
          <cell r="D396"/>
          <cell r="E396"/>
          <cell r="F396"/>
          <cell r="G396"/>
          <cell r="H396" t="str">
            <v>TOTAL UNITARIO</v>
          </cell>
          <cell r="I396">
            <v>657752</v>
          </cell>
        </row>
        <row r="397">
          <cell r="C397"/>
          <cell r="D397"/>
          <cell r="E397"/>
          <cell r="F397"/>
          <cell r="G397"/>
          <cell r="H397"/>
          <cell r="I397"/>
        </row>
        <row r="398">
          <cell r="C398"/>
          <cell r="D398"/>
          <cell r="E398"/>
          <cell r="F398"/>
          <cell r="G398"/>
          <cell r="H398"/>
          <cell r="I398"/>
        </row>
        <row r="399">
          <cell r="C399"/>
          <cell r="D399"/>
          <cell r="E399"/>
          <cell r="F399"/>
          <cell r="G399"/>
          <cell r="H399"/>
          <cell r="I399"/>
        </row>
        <row r="400">
          <cell r="C400"/>
          <cell r="D400"/>
          <cell r="E400" t="str">
            <v>NUEVO BLOQUE ADMINISTRATIVO USCO
SEDE LA PLATA</v>
          </cell>
          <cell r="F400"/>
          <cell r="G400"/>
          <cell r="H400"/>
          <cell r="I400"/>
        </row>
        <row r="401">
          <cell r="C401"/>
          <cell r="D401"/>
          <cell r="E401" t="str">
            <v>CONTRUCCIÓN INFRAESTRUCTURA</v>
          </cell>
          <cell r="F401"/>
          <cell r="G401"/>
          <cell r="H401"/>
          <cell r="I401"/>
        </row>
        <row r="402">
          <cell r="C402"/>
          <cell r="D402"/>
          <cell r="E402"/>
          <cell r="F402"/>
          <cell r="G402"/>
          <cell r="H402"/>
          <cell r="I402"/>
        </row>
        <row r="403">
          <cell r="C403" t="str">
            <v>ANALISIS DE PRECIOS UNITARIOS</v>
          </cell>
          <cell r="D403"/>
          <cell r="E403"/>
          <cell r="F403"/>
          <cell r="G403"/>
          <cell r="H403"/>
          <cell r="I403"/>
        </row>
        <row r="404">
          <cell r="C404"/>
          <cell r="D404"/>
          <cell r="E404"/>
          <cell r="F404"/>
          <cell r="G404"/>
          <cell r="H404"/>
          <cell r="I404"/>
        </row>
        <row r="405">
          <cell r="C405">
            <v>10</v>
          </cell>
          <cell r="D405" t="str">
            <v>CARPINTERÍA METÁLICA</v>
          </cell>
          <cell r="E405"/>
          <cell r="F405" t="str">
            <v xml:space="preserve">UNIDAD: </v>
          </cell>
          <cell r="G405" t="str">
            <v>Und</v>
          </cell>
          <cell r="H405" t="str">
            <v>FECHA:</v>
          </cell>
          <cell r="I405"/>
        </row>
        <row r="406">
          <cell r="C406"/>
          <cell r="D406"/>
          <cell r="E406"/>
          <cell r="F406"/>
          <cell r="G406"/>
          <cell r="H406"/>
          <cell r="I406"/>
        </row>
        <row r="407">
          <cell r="C407" t="str">
            <v>10.8</v>
          </cell>
          <cell r="D407" t="str">
            <v>ACTIVIDAD:</v>
          </cell>
          <cell r="E407" t="str">
            <v>Suministro e instalación de ventana tipo V-8 (1.10m x 2.00m) de 2 cuerpos (1 hoja fija + 1 hoja corredera) en aluminio anodizado, color negro, con sistema 8025, vidrio de 5 mm., incoloro.</v>
          </cell>
          <cell r="F407"/>
          <cell r="G407"/>
          <cell r="H407" t="str">
            <v>VALOR:</v>
          </cell>
          <cell r="I407">
            <v>685265</v>
          </cell>
        </row>
        <row r="408">
          <cell r="C408"/>
          <cell r="D408"/>
          <cell r="E408"/>
          <cell r="F408"/>
          <cell r="G408"/>
          <cell r="H408"/>
          <cell r="I408"/>
        </row>
        <row r="409">
          <cell r="C409"/>
          <cell r="D409"/>
          <cell r="E409"/>
          <cell r="F409"/>
          <cell r="G409"/>
          <cell r="H409"/>
          <cell r="I409"/>
        </row>
        <row r="410">
          <cell r="C410"/>
          <cell r="D410"/>
          <cell r="E410"/>
          <cell r="F410"/>
          <cell r="G410"/>
          <cell r="H410"/>
          <cell r="I410"/>
        </row>
        <row r="411">
          <cell r="C411" t="str">
            <v>DESCRIPCION</v>
          </cell>
          <cell r="D411"/>
          <cell r="E411"/>
          <cell r="F411" t="str">
            <v>UND</v>
          </cell>
          <cell r="G411" t="str">
            <v>PRECIO-UNIT</v>
          </cell>
          <cell r="H411" t="str">
            <v>RENDIMIENTO</v>
          </cell>
          <cell r="I411" t="str">
            <v>VALOR</v>
          </cell>
        </row>
        <row r="412">
          <cell r="C412" t="str">
            <v>Herramienta menor</v>
          </cell>
          <cell r="D412"/>
          <cell r="E412"/>
          <cell r="F412" t="str">
            <v>%</v>
          </cell>
          <cell r="G412">
            <v>26082</v>
          </cell>
          <cell r="H412">
            <v>0.05</v>
          </cell>
          <cell r="I412">
            <v>1304</v>
          </cell>
        </row>
        <row r="413">
          <cell r="C413" t="str">
            <v xml:space="preserve"> </v>
          </cell>
          <cell r="D413"/>
          <cell r="E413"/>
          <cell r="F413" t="str">
            <v xml:space="preserve"> </v>
          </cell>
          <cell r="G413" t="str">
            <v xml:space="preserve"> </v>
          </cell>
          <cell r="H413"/>
          <cell r="I413" t="str">
            <v xml:space="preserve"> </v>
          </cell>
        </row>
        <row r="414">
          <cell r="C414" t="str">
            <v xml:space="preserve"> </v>
          </cell>
          <cell r="D414"/>
          <cell r="E414"/>
          <cell r="F414" t="str">
            <v xml:space="preserve"> </v>
          </cell>
          <cell r="G414" t="str">
            <v xml:space="preserve"> </v>
          </cell>
          <cell r="H414"/>
          <cell r="I414" t="str">
            <v xml:space="preserve"> </v>
          </cell>
        </row>
        <row r="415">
          <cell r="C415" t="str">
            <v xml:space="preserve"> </v>
          </cell>
          <cell r="D415"/>
          <cell r="E415"/>
          <cell r="F415" t="str">
            <v xml:space="preserve"> </v>
          </cell>
          <cell r="G415" t="str">
            <v xml:space="preserve"> </v>
          </cell>
          <cell r="H415"/>
          <cell r="I415" t="str">
            <v xml:space="preserve"> </v>
          </cell>
        </row>
        <row r="416">
          <cell r="C416"/>
          <cell r="D416"/>
          <cell r="E416"/>
          <cell r="F416"/>
          <cell r="G416"/>
          <cell r="H416" t="str">
            <v>SUB-TOTAL</v>
          </cell>
          <cell r="I416">
            <v>1304</v>
          </cell>
        </row>
        <row r="417">
          <cell r="C417"/>
          <cell r="D417"/>
          <cell r="E417"/>
          <cell r="F417"/>
          <cell r="G417"/>
          <cell r="H417"/>
          <cell r="I417"/>
        </row>
        <row r="418">
          <cell r="C418"/>
          <cell r="D418"/>
          <cell r="E418"/>
          <cell r="F418"/>
          <cell r="G418"/>
          <cell r="H418"/>
          <cell r="I418"/>
        </row>
        <row r="419">
          <cell r="C419"/>
          <cell r="D419"/>
          <cell r="E419"/>
          <cell r="F419"/>
          <cell r="G419"/>
          <cell r="H419"/>
          <cell r="I419"/>
        </row>
        <row r="420">
          <cell r="C420" t="str">
            <v>DESCRIPCION</v>
          </cell>
          <cell r="D420"/>
          <cell r="E420"/>
          <cell r="F420" t="str">
            <v>UND</v>
          </cell>
          <cell r="G420" t="str">
            <v>PRECIO-UNIT</v>
          </cell>
          <cell r="H420" t="str">
            <v>CANT</v>
          </cell>
          <cell r="I420" t="str">
            <v>VALOR</v>
          </cell>
        </row>
        <row r="421">
          <cell r="C421" t="str">
            <v>Sillar (150) para 8025, en aluminio anodizado,color negro</v>
          </cell>
          <cell r="D421"/>
          <cell r="E421"/>
          <cell r="F421" t="str">
            <v>ml</v>
          </cell>
          <cell r="G421">
            <v>21500</v>
          </cell>
          <cell r="H421">
            <v>1.21</v>
          </cell>
          <cell r="I421">
            <v>26015</v>
          </cell>
        </row>
        <row r="422">
          <cell r="C422" t="str">
            <v>Cabezal (151) para 8025, en aluminio anodizado,color negro</v>
          </cell>
          <cell r="D422"/>
          <cell r="E422"/>
          <cell r="F422" t="str">
            <v>ml</v>
          </cell>
          <cell r="G422">
            <v>18950</v>
          </cell>
          <cell r="H422">
            <v>1.21</v>
          </cell>
          <cell r="I422">
            <v>22930</v>
          </cell>
        </row>
        <row r="423">
          <cell r="C423" t="str">
            <v>Horizontal superior (156) para 8025, en aluminio anodizado,color negro</v>
          </cell>
          <cell r="D423"/>
          <cell r="E423"/>
          <cell r="F423" t="str">
            <v>ml</v>
          </cell>
          <cell r="G423">
            <v>13250</v>
          </cell>
          <cell r="H423">
            <v>2.42</v>
          </cell>
          <cell r="I423">
            <v>32065</v>
          </cell>
        </row>
        <row r="424">
          <cell r="C424" t="str">
            <v>Vidrio de silicato sodocálcico templado, incoloro, de 5 mm de espesor</v>
          </cell>
          <cell r="D424"/>
          <cell r="E424"/>
          <cell r="F424" t="str">
            <v>m²</v>
          </cell>
          <cell r="G424">
            <v>110000</v>
          </cell>
          <cell r="H424">
            <v>2.42</v>
          </cell>
          <cell r="I424">
            <v>266200</v>
          </cell>
        </row>
        <row r="425">
          <cell r="C425" t="str">
            <v>Horizontal inferior (157) para 8025, en aluminio anodizado,color negro</v>
          </cell>
          <cell r="D425"/>
          <cell r="E425"/>
          <cell r="F425" t="str">
            <v>ml</v>
          </cell>
          <cell r="G425">
            <v>15450</v>
          </cell>
          <cell r="H425">
            <v>2.42</v>
          </cell>
          <cell r="I425">
            <v>37389</v>
          </cell>
        </row>
        <row r="426">
          <cell r="C426" t="str">
            <v>Jamba (841) para 8025, en aluminio anodizado,color negro</v>
          </cell>
          <cell r="D426"/>
          <cell r="E426"/>
          <cell r="F426" t="str">
            <v>ml</v>
          </cell>
          <cell r="G426">
            <v>13250</v>
          </cell>
          <cell r="H426">
            <v>4.4000000000000004</v>
          </cell>
          <cell r="I426">
            <v>58300</v>
          </cell>
        </row>
        <row r="427">
          <cell r="C427" t="str">
            <v>Traslape (190) para 8025, en aluminio anodizado,color negro</v>
          </cell>
          <cell r="D427"/>
          <cell r="E427"/>
          <cell r="F427" t="str">
            <v>ml</v>
          </cell>
          <cell r="G427">
            <v>15450</v>
          </cell>
          <cell r="H427">
            <v>8.8000000000000007</v>
          </cell>
          <cell r="I427">
            <v>135960</v>
          </cell>
        </row>
        <row r="428">
          <cell r="C428" t="str">
            <v>ITA-533 Rueda doble de nylon o acero  sobre balinera, para 8025</v>
          </cell>
          <cell r="D428"/>
          <cell r="E428"/>
          <cell r="F428" t="str">
            <v>Und</v>
          </cell>
          <cell r="G428">
            <v>9630</v>
          </cell>
          <cell r="H428">
            <v>2</v>
          </cell>
          <cell r="I428">
            <v>19260</v>
          </cell>
        </row>
        <row r="429">
          <cell r="C429" t="str">
            <v>U-88 empaque vidrio 4 y 5 mm</v>
          </cell>
          <cell r="D429"/>
          <cell r="E429"/>
          <cell r="F429" t="str">
            <v>ml</v>
          </cell>
          <cell r="G429">
            <v>3000</v>
          </cell>
          <cell r="H429">
            <v>11.22</v>
          </cell>
          <cell r="I429">
            <v>33660</v>
          </cell>
        </row>
        <row r="430">
          <cell r="C430" t="str">
            <v>Manija Para Ventanas En Aluminio</v>
          </cell>
          <cell r="D430"/>
          <cell r="E430"/>
          <cell r="F430" t="str">
            <v>Und</v>
          </cell>
          <cell r="G430">
            <v>7200</v>
          </cell>
          <cell r="H430">
            <v>1</v>
          </cell>
          <cell r="I430">
            <v>7200</v>
          </cell>
        </row>
        <row r="431">
          <cell r="C431" t="str">
            <v>Chapa Cerradura Sencilla Cafi-Negra Fixser de impacto</v>
          </cell>
          <cell r="D431"/>
          <cell r="E431"/>
          <cell r="F431" t="str">
            <v>Und</v>
          </cell>
          <cell r="G431">
            <v>18900</v>
          </cell>
          <cell r="H431">
            <v>1</v>
          </cell>
          <cell r="I431">
            <v>18900</v>
          </cell>
        </row>
        <row r="432">
          <cell r="C432" t="str">
            <v xml:space="preserve"> </v>
          </cell>
          <cell r="D432"/>
          <cell r="E432"/>
          <cell r="F432" t="str">
            <v xml:space="preserve"> </v>
          </cell>
          <cell r="G432" t="str">
            <v xml:space="preserve"> </v>
          </cell>
          <cell r="H432"/>
          <cell r="I432" t="str">
            <v xml:space="preserve"> </v>
          </cell>
        </row>
        <row r="433">
          <cell r="C433"/>
          <cell r="D433"/>
          <cell r="E433"/>
          <cell r="F433"/>
          <cell r="G433"/>
          <cell r="H433" t="str">
            <v>SUB-TOTAL</v>
          </cell>
          <cell r="I433">
            <v>657879</v>
          </cell>
        </row>
        <row r="434">
          <cell r="C434"/>
          <cell r="D434"/>
          <cell r="E434"/>
          <cell r="F434"/>
          <cell r="G434"/>
          <cell r="H434"/>
          <cell r="I434"/>
        </row>
        <row r="435">
          <cell r="C435"/>
          <cell r="D435"/>
          <cell r="E435"/>
          <cell r="F435"/>
          <cell r="G435"/>
          <cell r="H435"/>
          <cell r="I435"/>
        </row>
        <row r="436">
          <cell r="C436"/>
          <cell r="D436"/>
          <cell r="E436"/>
          <cell r="F436"/>
          <cell r="G436"/>
          <cell r="H436"/>
          <cell r="I436"/>
        </row>
        <row r="437">
          <cell r="C437" t="str">
            <v>DESCRIPCION</v>
          </cell>
          <cell r="D437"/>
          <cell r="E437" t="str">
            <v>DISTANCIA</v>
          </cell>
          <cell r="F437" t="str">
            <v>UND</v>
          </cell>
          <cell r="G437" t="str">
            <v>PRECIO-UNIT</v>
          </cell>
          <cell r="H437" t="str">
            <v>CANT</v>
          </cell>
          <cell r="I437" t="str">
            <v>VALOR</v>
          </cell>
        </row>
        <row r="438">
          <cell r="C438" t="str">
            <v xml:space="preserve"> </v>
          </cell>
          <cell r="D438"/>
          <cell r="E438"/>
          <cell r="F438" t="str">
            <v xml:space="preserve"> </v>
          </cell>
          <cell r="G438" t="str">
            <v xml:space="preserve"> </v>
          </cell>
          <cell r="H438"/>
          <cell r="I438" t="str">
            <v xml:space="preserve"> </v>
          </cell>
        </row>
        <row r="439">
          <cell r="C439" t="str">
            <v xml:space="preserve"> </v>
          </cell>
          <cell r="D439"/>
          <cell r="E439"/>
          <cell r="F439" t="str">
            <v xml:space="preserve"> </v>
          </cell>
          <cell r="G439" t="str">
            <v xml:space="preserve"> </v>
          </cell>
          <cell r="H439"/>
          <cell r="I439" t="str">
            <v xml:space="preserve"> </v>
          </cell>
        </row>
        <row r="440">
          <cell r="C440" t="str">
            <v xml:space="preserve"> </v>
          </cell>
          <cell r="D440"/>
          <cell r="E440"/>
          <cell r="F440" t="str">
            <v xml:space="preserve"> </v>
          </cell>
          <cell r="G440" t="str">
            <v xml:space="preserve"> </v>
          </cell>
          <cell r="H440"/>
          <cell r="I440" t="str">
            <v xml:space="preserve"> </v>
          </cell>
        </row>
        <row r="441">
          <cell r="C441" t="str">
            <v xml:space="preserve"> </v>
          </cell>
          <cell r="D441"/>
          <cell r="E441"/>
          <cell r="F441" t="str">
            <v xml:space="preserve"> </v>
          </cell>
          <cell r="G441" t="str">
            <v xml:space="preserve"> </v>
          </cell>
          <cell r="H441"/>
          <cell r="I441" t="str">
            <v xml:space="preserve"> </v>
          </cell>
        </row>
        <row r="442">
          <cell r="C442"/>
          <cell r="D442"/>
          <cell r="E442"/>
          <cell r="F442"/>
          <cell r="G442"/>
          <cell r="H442" t="str">
            <v>SUB-TOTAL</v>
          </cell>
          <cell r="I442">
            <v>0</v>
          </cell>
        </row>
        <row r="443">
          <cell r="C443"/>
          <cell r="D443"/>
          <cell r="E443"/>
          <cell r="F443"/>
          <cell r="G443"/>
          <cell r="H443"/>
          <cell r="I443"/>
        </row>
        <row r="444">
          <cell r="C444"/>
          <cell r="D444"/>
          <cell r="E444"/>
          <cell r="F444"/>
          <cell r="G444"/>
          <cell r="H444"/>
          <cell r="I444"/>
        </row>
        <row r="445">
          <cell r="C445"/>
          <cell r="D445"/>
          <cell r="E445"/>
          <cell r="F445"/>
          <cell r="G445"/>
          <cell r="H445"/>
          <cell r="I445"/>
        </row>
        <row r="446">
          <cell r="C446" t="str">
            <v>TRABAJADOR</v>
          </cell>
          <cell r="D446"/>
          <cell r="E446" t="str">
            <v>UND</v>
          </cell>
          <cell r="F446" t="str">
            <v>PRECIO-UNIT</v>
          </cell>
          <cell r="G446" t="str">
            <v>CANT</v>
          </cell>
          <cell r="H446" t="str">
            <v>RENDIMIENTO</v>
          </cell>
          <cell r="I446" t="str">
            <v>VALOR</v>
          </cell>
        </row>
        <row r="447">
          <cell r="C447" t="str">
            <v>CUADRILLA DD - CARPINTERIA METALICA (1 Ayu+ 1 Ofi)</v>
          </cell>
          <cell r="D447"/>
          <cell r="E447" t="str">
            <v>DIA</v>
          </cell>
          <cell r="F447">
            <v>182571</v>
          </cell>
          <cell r="G447">
            <v>1</v>
          </cell>
          <cell r="H447">
            <v>7</v>
          </cell>
          <cell r="I447">
            <v>26082</v>
          </cell>
        </row>
        <row r="448">
          <cell r="C448" t="str">
            <v xml:space="preserve"> </v>
          </cell>
          <cell r="D448"/>
          <cell r="E448" t="str">
            <v xml:space="preserve"> </v>
          </cell>
          <cell r="F448" t="str">
            <v xml:space="preserve"> </v>
          </cell>
          <cell r="G448"/>
          <cell r="H448"/>
          <cell r="I448" t="str">
            <v xml:space="preserve"> </v>
          </cell>
        </row>
        <row r="449">
          <cell r="C449" t="str">
            <v xml:space="preserve"> </v>
          </cell>
          <cell r="D449"/>
          <cell r="E449" t="str">
            <v xml:space="preserve"> </v>
          </cell>
          <cell r="F449" t="str">
            <v xml:space="preserve"> </v>
          </cell>
          <cell r="G449"/>
          <cell r="H449"/>
          <cell r="I449" t="str">
            <v xml:space="preserve"> </v>
          </cell>
        </row>
        <row r="450">
          <cell r="C450" t="str">
            <v xml:space="preserve"> </v>
          </cell>
          <cell r="D450"/>
          <cell r="E450" t="str">
            <v xml:space="preserve"> </v>
          </cell>
          <cell r="F450" t="str">
            <v xml:space="preserve"> </v>
          </cell>
          <cell r="G450"/>
          <cell r="H450"/>
          <cell r="I450" t="str">
            <v xml:space="preserve"> </v>
          </cell>
        </row>
        <row r="451">
          <cell r="C451"/>
          <cell r="D451"/>
          <cell r="E451"/>
          <cell r="F451"/>
          <cell r="G451"/>
          <cell r="H451" t="str">
            <v>SUB-TOTAL</v>
          </cell>
          <cell r="I451">
            <v>26082</v>
          </cell>
        </row>
        <row r="452">
          <cell r="C452"/>
          <cell r="D452"/>
          <cell r="E452"/>
          <cell r="F452"/>
          <cell r="G452"/>
          <cell r="H452"/>
          <cell r="I452"/>
        </row>
        <row r="453">
          <cell r="C453"/>
          <cell r="D453"/>
          <cell r="E453"/>
          <cell r="F453"/>
          <cell r="G453"/>
          <cell r="H453" t="str">
            <v>TOTAL UNITARIO</v>
          </cell>
          <cell r="I453">
            <v>685265</v>
          </cell>
        </row>
        <row r="454">
          <cell r="C454"/>
          <cell r="D454"/>
          <cell r="E454"/>
          <cell r="F454"/>
          <cell r="G454"/>
          <cell r="H454"/>
          <cell r="I454"/>
        </row>
        <row r="455">
          <cell r="C455"/>
          <cell r="D455"/>
          <cell r="E455"/>
          <cell r="F455"/>
          <cell r="G455"/>
          <cell r="H455"/>
          <cell r="I455"/>
        </row>
        <row r="456">
          <cell r="C456"/>
          <cell r="D456"/>
          <cell r="E456"/>
          <cell r="F456"/>
          <cell r="G456"/>
          <cell r="H456"/>
          <cell r="I456"/>
        </row>
        <row r="457">
          <cell r="C457"/>
          <cell r="D457"/>
          <cell r="E457" t="str">
            <v>NUEVO BLOQUE ADMINISTRATIVO USCO
SEDE LA PLATA</v>
          </cell>
          <cell r="F457"/>
          <cell r="G457"/>
          <cell r="H457"/>
          <cell r="I457"/>
        </row>
        <row r="458">
          <cell r="C458"/>
          <cell r="D458"/>
          <cell r="E458" t="str">
            <v>CONTRUCCIÓN INFRAESTRUCTURA</v>
          </cell>
          <cell r="F458"/>
          <cell r="G458"/>
          <cell r="H458"/>
          <cell r="I458"/>
        </row>
        <row r="459">
          <cell r="C459"/>
          <cell r="D459"/>
          <cell r="E459"/>
          <cell r="F459"/>
          <cell r="G459"/>
          <cell r="H459"/>
          <cell r="I459"/>
        </row>
        <row r="460">
          <cell r="C460" t="str">
            <v>ANALISIS DE PRECIOS UNITARIOS</v>
          </cell>
          <cell r="D460"/>
          <cell r="E460"/>
          <cell r="F460"/>
          <cell r="G460"/>
          <cell r="H460"/>
          <cell r="I460"/>
        </row>
        <row r="461">
          <cell r="C461"/>
          <cell r="D461"/>
          <cell r="E461"/>
          <cell r="F461"/>
          <cell r="G461"/>
          <cell r="H461"/>
          <cell r="I461"/>
        </row>
        <row r="462">
          <cell r="C462"/>
          <cell r="D462"/>
          <cell r="E462"/>
          <cell r="F462"/>
          <cell r="G462"/>
          <cell r="H462"/>
          <cell r="I462"/>
        </row>
        <row r="463">
          <cell r="C463">
            <v>10</v>
          </cell>
          <cell r="D463" t="str">
            <v>CARPINTERÍA METÁLICA</v>
          </cell>
          <cell r="E463"/>
          <cell r="F463" t="str">
            <v xml:space="preserve">UNIDAD: </v>
          </cell>
          <cell r="G463" t="str">
            <v>Und</v>
          </cell>
          <cell r="H463" t="str">
            <v>FECHA:</v>
          </cell>
          <cell r="I463"/>
        </row>
        <row r="464">
          <cell r="C464"/>
          <cell r="D464"/>
          <cell r="E464"/>
          <cell r="F464"/>
          <cell r="G464"/>
          <cell r="H464"/>
          <cell r="I464"/>
        </row>
        <row r="465">
          <cell r="C465" t="str">
            <v>10.9</v>
          </cell>
          <cell r="D465" t="str">
            <v>ACTIVIDAD:</v>
          </cell>
          <cell r="E465" t="str">
            <v>Suministro e instalación de ventana tipo V-9  (1.30m x 2.00m) de 2 cuerpos (1 hoja fija + 1 hoja proyectante) en aluminio anodizado, color negro, con sistema 8025, vidrio de 5 mm., incoloro.</v>
          </cell>
          <cell r="F465"/>
          <cell r="G465"/>
          <cell r="H465" t="str">
            <v>VALOR:</v>
          </cell>
          <cell r="I465">
            <v>694382</v>
          </cell>
        </row>
        <row r="466">
          <cell r="C466"/>
          <cell r="D466"/>
          <cell r="E466"/>
          <cell r="F466"/>
          <cell r="G466"/>
          <cell r="H466"/>
          <cell r="I466"/>
        </row>
        <row r="467">
          <cell r="C467"/>
          <cell r="D467"/>
          <cell r="E467"/>
          <cell r="F467"/>
          <cell r="G467"/>
          <cell r="H467"/>
          <cell r="I467"/>
        </row>
        <row r="468">
          <cell r="C468"/>
          <cell r="D468"/>
          <cell r="E468"/>
          <cell r="F468"/>
          <cell r="G468"/>
          <cell r="H468"/>
          <cell r="I468"/>
        </row>
        <row r="469">
          <cell r="C469" t="str">
            <v>DESCRIPCION</v>
          </cell>
          <cell r="D469"/>
          <cell r="E469"/>
          <cell r="F469" t="str">
            <v>UND</v>
          </cell>
          <cell r="G469" t="str">
            <v>PRECIO-UNIT</v>
          </cell>
          <cell r="H469" t="str">
            <v>RENDIMIENTO</v>
          </cell>
          <cell r="I469" t="str">
            <v>VALOR</v>
          </cell>
        </row>
        <row r="470">
          <cell r="C470" t="str">
            <v>Herramienta menor</v>
          </cell>
          <cell r="D470"/>
          <cell r="E470"/>
          <cell r="F470" t="str">
            <v>%</v>
          </cell>
          <cell r="G470">
            <v>26082</v>
          </cell>
          <cell r="H470">
            <v>0.05</v>
          </cell>
          <cell r="I470">
            <v>1304</v>
          </cell>
        </row>
        <row r="471">
          <cell r="C471" t="str">
            <v xml:space="preserve"> </v>
          </cell>
          <cell r="D471"/>
          <cell r="E471"/>
          <cell r="F471" t="str">
            <v xml:space="preserve"> </v>
          </cell>
          <cell r="G471" t="str">
            <v xml:space="preserve"> </v>
          </cell>
          <cell r="H471"/>
          <cell r="I471" t="str">
            <v xml:space="preserve"> </v>
          </cell>
        </row>
        <row r="472">
          <cell r="C472" t="str">
            <v xml:space="preserve"> </v>
          </cell>
          <cell r="D472"/>
          <cell r="E472"/>
          <cell r="F472" t="str">
            <v xml:space="preserve"> </v>
          </cell>
          <cell r="G472" t="str">
            <v xml:space="preserve"> </v>
          </cell>
          <cell r="H472"/>
          <cell r="I472" t="str">
            <v xml:space="preserve"> </v>
          </cell>
        </row>
        <row r="473">
          <cell r="C473" t="str">
            <v xml:space="preserve"> </v>
          </cell>
          <cell r="D473"/>
          <cell r="E473"/>
          <cell r="F473" t="str">
            <v xml:space="preserve"> </v>
          </cell>
          <cell r="G473" t="str">
            <v xml:space="preserve"> </v>
          </cell>
          <cell r="H473" t="str">
            <v xml:space="preserve"> </v>
          </cell>
          <cell r="I473" t="str">
            <v xml:space="preserve"> </v>
          </cell>
        </row>
        <row r="474">
          <cell r="C474"/>
          <cell r="D474"/>
          <cell r="E474"/>
          <cell r="F474"/>
          <cell r="G474"/>
          <cell r="H474" t="str">
            <v>SUB-TOTAL</v>
          </cell>
          <cell r="I474">
            <v>1304</v>
          </cell>
        </row>
        <row r="475">
          <cell r="C475"/>
          <cell r="D475"/>
          <cell r="E475"/>
          <cell r="F475"/>
          <cell r="G475"/>
          <cell r="H475"/>
          <cell r="I475"/>
        </row>
        <row r="476">
          <cell r="C476"/>
          <cell r="D476"/>
          <cell r="E476"/>
          <cell r="F476"/>
          <cell r="G476"/>
          <cell r="H476"/>
          <cell r="I476"/>
        </row>
        <row r="477">
          <cell r="C477"/>
          <cell r="D477"/>
          <cell r="E477"/>
          <cell r="F477"/>
          <cell r="G477"/>
          <cell r="H477"/>
          <cell r="I477"/>
        </row>
        <row r="478">
          <cell r="C478" t="str">
            <v>DESCRIPCION</v>
          </cell>
          <cell r="D478"/>
          <cell r="E478"/>
          <cell r="F478" t="str">
            <v>UND</v>
          </cell>
          <cell r="G478" t="str">
            <v>PRECIO-UNIT</v>
          </cell>
          <cell r="H478" t="str">
            <v>CANT</v>
          </cell>
          <cell r="I478" t="str">
            <v>VALOR</v>
          </cell>
        </row>
        <row r="479">
          <cell r="C479" t="str">
            <v>Sillar (150) para 8025, en aluminio anodizado,color negro</v>
          </cell>
          <cell r="D479"/>
          <cell r="E479"/>
          <cell r="F479" t="str">
            <v>ml</v>
          </cell>
          <cell r="G479">
            <v>21500</v>
          </cell>
          <cell r="H479">
            <v>1.43</v>
          </cell>
          <cell r="I479">
            <v>30745</v>
          </cell>
        </row>
        <row r="480">
          <cell r="C480" t="str">
            <v>Cabezal (151) para 8025, en aluminio anodizado,color negro</v>
          </cell>
          <cell r="D480"/>
          <cell r="E480"/>
          <cell r="F480" t="str">
            <v>ml</v>
          </cell>
          <cell r="G480">
            <v>18950</v>
          </cell>
          <cell r="H480">
            <v>1.43</v>
          </cell>
          <cell r="I480">
            <v>27099</v>
          </cell>
        </row>
        <row r="481">
          <cell r="C481" t="str">
            <v>Horizontal superior (156) para 8025, en aluminio anodizado,color negro</v>
          </cell>
          <cell r="D481"/>
          <cell r="E481"/>
          <cell r="F481" t="str">
            <v>ml</v>
          </cell>
          <cell r="G481">
            <v>13250</v>
          </cell>
          <cell r="H481">
            <v>1.43</v>
          </cell>
          <cell r="I481">
            <v>18948</v>
          </cell>
        </row>
        <row r="482">
          <cell r="C482" t="str">
            <v>Vidrio de silicato sodocálcico templado, incoloro, de 5 mm de espesor</v>
          </cell>
          <cell r="D482"/>
          <cell r="E482"/>
          <cell r="F482" t="str">
            <v>m²</v>
          </cell>
          <cell r="G482">
            <v>110000</v>
          </cell>
          <cell r="H482">
            <v>2.86</v>
          </cell>
          <cell r="I482">
            <v>314600</v>
          </cell>
        </row>
        <row r="483">
          <cell r="C483" t="str">
            <v>Horizontal inferior (157) para 8025, en aluminio anodizado,color negro</v>
          </cell>
          <cell r="D483"/>
          <cell r="E483"/>
          <cell r="F483" t="str">
            <v>ml</v>
          </cell>
          <cell r="G483">
            <v>15450</v>
          </cell>
          <cell r="H483">
            <v>1.43</v>
          </cell>
          <cell r="I483">
            <v>22094</v>
          </cell>
        </row>
        <row r="484">
          <cell r="C484" t="str">
            <v>Jamba (841) para 8025, en aluminio anodizado,color negro</v>
          </cell>
          <cell r="D484"/>
          <cell r="E484"/>
          <cell r="F484" t="str">
            <v>ml</v>
          </cell>
          <cell r="G484">
            <v>13250</v>
          </cell>
          <cell r="H484">
            <v>4.4000000000000004</v>
          </cell>
          <cell r="I484">
            <v>58300</v>
          </cell>
        </row>
        <row r="485">
          <cell r="C485" t="str">
            <v>Traslape (190) para 8025, en aluminio anodizado,color negro</v>
          </cell>
          <cell r="D485"/>
          <cell r="E485"/>
          <cell r="F485" t="str">
            <v>ml</v>
          </cell>
          <cell r="G485">
            <v>15450</v>
          </cell>
          <cell r="H485">
            <v>8.8000000000000007</v>
          </cell>
          <cell r="I485">
            <v>135960</v>
          </cell>
        </row>
        <row r="486">
          <cell r="C486" t="str">
            <v>Barzo extensión - Brazo Acero Inox 304 Heavy Duty 10 PUL 33kg 50º</v>
          </cell>
          <cell r="D486"/>
          <cell r="E486"/>
          <cell r="F486" t="str">
            <v>Und</v>
          </cell>
          <cell r="G486">
            <v>8535</v>
          </cell>
          <cell r="H486">
            <v>2</v>
          </cell>
          <cell r="I486">
            <v>17070</v>
          </cell>
        </row>
        <row r="487">
          <cell r="C487" t="str">
            <v>U-88 empaque vidrio 4 y 5 mm</v>
          </cell>
          <cell r="D487"/>
          <cell r="E487"/>
          <cell r="F487" t="str">
            <v>ml</v>
          </cell>
          <cell r="G487">
            <v>3000</v>
          </cell>
          <cell r="H487">
            <v>11.66</v>
          </cell>
          <cell r="I487">
            <v>34980</v>
          </cell>
        </row>
        <row r="488">
          <cell r="C488" t="str">
            <v>Manija Para Ventanas En Aluminio</v>
          </cell>
          <cell r="D488"/>
          <cell r="E488"/>
          <cell r="F488" t="str">
            <v>Und</v>
          </cell>
          <cell r="G488">
            <v>7200</v>
          </cell>
          <cell r="H488">
            <v>1</v>
          </cell>
          <cell r="I488">
            <v>7200</v>
          </cell>
        </row>
        <row r="489">
          <cell r="C489"/>
          <cell r="D489"/>
          <cell r="E489"/>
          <cell r="F489" t="str">
            <v xml:space="preserve"> </v>
          </cell>
          <cell r="G489" t="str">
            <v xml:space="preserve"> </v>
          </cell>
          <cell r="H489"/>
          <cell r="I489" t="str">
            <v xml:space="preserve"> </v>
          </cell>
        </row>
        <row r="490">
          <cell r="C490" t="str">
            <v xml:space="preserve"> </v>
          </cell>
          <cell r="D490"/>
          <cell r="E490"/>
          <cell r="F490" t="str">
            <v xml:space="preserve"> </v>
          </cell>
          <cell r="G490" t="str">
            <v xml:space="preserve"> </v>
          </cell>
          <cell r="H490"/>
          <cell r="I490" t="str">
            <v xml:space="preserve"> </v>
          </cell>
        </row>
        <row r="491">
          <cell r="C491"/>
          <cell r="D491"/>
          <cell r="E491"/>
          <cell r="F491"/>
          <cell r="G491"/>
          <cell r="H491" t="str">
            <v>SUB-TOTAL</v>
          </cell>
          <cell r="I491">
            <v>666996</v>
          </cell>
        </row>
        <row r="492">
          <cell r="C492"/>
          <cell r="D492"/>
          <cell r="E492"/>
          <cell r="F492"/>
          <cell r="G492"/>
          <cell r="H492"/>
          <cell r="I492"/>
        </row>
        <row r="493">
          <cell r="C493"/>
          <cell r="D493"/>
          <cell r="E493"/>
          <cell r="F493"/>
          <cell r="G493"/>
          <cell r="H493"/>
          <cell r="I493"/>
        </row>
        <row r="494">
          <cell r="C494"/>
          <cell r="D494"/>
          <cell r="E494"/>
          <cell r="F494"/>
          <cell r="G494"/>
          <cell r="H494"/>
          <cell r="I494"/>
        </row>
        <row r="495">
          <cell r="C495" t="str">
            <v>DESCRIPCION</v>
          </cell>
          <cell r="D495"/>
          <cell r="E495" t="str">
            <v>DISTANCIA</v>
          </cell>
          <cell r="F495" t="str">
            <v>UND</v>
          </cell>
          <cell r="G495" t="str">
            <v>PRECIO-UNIT</v>
          </cell>
          <cell r="H495" t="str">
            <v>CANT</v>
          </cell>
          <cell r="I495" t="str">
            <v>VALOR</v>
          </cell>
        </row>
        <row r="496">
          <cell r="C496" t="str">
            <v xml:space="preserve"> </v>
          </cell>
          <cell r="D496"/>
          <cell r="E496"/>
          <cell r="F496" t="str">
            <v xml:space="preserve"> </v>
          </cell>
          <cell r="G496" t="str">
            <v xml:space="preserve"> </v>
          </cell>
          <cell r="H496"/>
          <cell r="I496" t="str">
            <v xml:space="preserve"> </v>
          </cell>
        </row>
        <row r="497">
          <cell r="C497" t="str">
            <v xml:space="preserve"> </v>
          </cell>
          <cell r="D497"/>
          <cell r="E497"/>
          <cell r="F497" t="str">
            <v xml:space="preserve"> </v>
          </cell>
          <cell r="G497" t="str">
            <v xml:space="preserve"> </v>
          </cell>
          <cell r="H497"/>
          <cell r="I497" t="str">
            <v xml:space="preserve"> </v>
          </cell>
        </row>
        <row r="498">
          <cell r="C498" t="str">
            <v xml:space="preserve"> </v>
          </cell>
          <cell r="D498"/>
          <cell r="E498"/>
          <cell r="F498" t="str">
            <v xml:space="preserve"> </v>
          </cell>
          <cell r="G498" t="str">
            <v xml:space="preserve"> </v>
          </cell>
          <cell r="H498"/>
          <cell r="I498" t="str">
            <v xml:space="preserve"> </v>
          </cell>
        </row>
        <row r="499">
          <cell r="C499" t="str">
            <v xml:space="preserve"> </v>
          </cell>
          <cell r="D499"/>
          <cell r="E499"/>
          <cell r="F499" t="str">
            <v xml:space="preserve"> </v>
          </cell>
          <cell r="G499" t="str">
            <v xml:space="preserve"> </v>
          </cell>
          <cell r="H499"/>
          <cell r="I499" t="str">
            <v xml:space="preserve"> </v>
          </cell>
        </row>
        <row r="500">
          <cell r="C500"/>
          <cell r="D500"/>
          <cell r="E500"/>
          <cell r="F500"/>
          <cell r="G500"/>
          <cell r="H500" t="str">
            <v>SUB-TOTAL</v>
          </cell>
          <cell r="I500">
            <v>0</v>
          </cell>
        </row>
        <row r="501">
          <cell r="C501"/>
          <cell r="D501"/>
          <cell r="E501"/>
          <cell r="F501"/>
          <cell r="G501"/>
          <cell r="H501"/>
          <cell r="I501"/>
        </row>
        <row r="502">
          <cell r="C502"/>
          <cell r="D502"/>
          <cell r="E502"/>
          <cell r="F502"/>
          <cell r="G502"/>
          <cell r="H502"/>
          <cell r="I502"/>
        </row>
        <row r="503">
          <cell r="C503"/>
          <cell r="D503"/>
          <cell r="E503"/>
          <cell r="F503"/>
          <cell r="G503"/>
          <cell r="H503"/>
          <cell r="I503"/>
        </row>
        <row r="504">
          <cell r="C504" t="str">
            <v>TRABAJADOR</v>
          </cell>
          <cell r="D504"/>
          <cell r="E504" t="str">
            <v>UND</v>
          </cell>
          <cell r="F504" t="str">
            <v>PRECIO-UNIT</v>
          </cell>
          <cell r="G504" t="str">
            <v>CANT</v>
          </cell>
          <cell r="H504" t="str">
            <v>RENDIMIENTO</v>
          </cell>
          <cell r="I504" t="str">
            <v>VALOR</v>
          </cell>
        </row>
        <row r="505">
          <cell r="C505" t="str">
            <v>CUADRILLA DD - CARPINTERIA METALICA (1 Ayu+ 1 Ofi)</v>
          </cell>
          <cell r="D505"/>
          <cell r="E505" t="str">
            <v>DIA</v>
          </cell>
          <cell r="F505">
            <v>182571</v>
          </cell>
          <cell r="G505">
            <v>1</v>
          </cell>
          <cell r="H505">
            <v>7</v>
          </cell>
          <cell r="I505">
            <v>26082</v>
          </cell>
        </row>
        <row r="506">
          <cell r="C506" t="str">
            <v xml:space="preserve"> </v>
          </cell>
          <cell r="D506"/>
          <cell r="E506" t="str">
            <v xml:space="preserve"> </v>
          </cell>
          <cell r="F506" t="str">
            <v xml:space="preserve"> </v>
          </cell>
          <cell r="G506"/>
          <cell r="H506"/>
          <cell r="I506" t="str">
            <v xml:space="preserve"> </v>
          </cell>
        </row>
        <row r="507">
          <cell r="C507" t="str">
            <v xml:space="preserve"> </v>
          </cell>
          <cell r="D507"/>
          <cell r="E507" t="str">
            <v xml:space="preserve"> </v>
          </cell>
          <cell r="F507" t="str">
            <v xml:space="preserve"> </v>
          </cell>
          <cell r="G507"/>
          <cell r="H507"/>
          <cell r="I507" t="str">
            <v xml:space="preserve"> </v>
          </cell>
        </row>
        <row r="508">
          <cell r="C508" t="str">
            <v xml:space="preserve"> </v>
          </cell>
          <cell r="D508"/>
          <cell r="E508" t="str">
            <v xml:space="preserve"> </v>
          </cell>
          <cell r="F508" t="str">
            <v xml:space="preserve"> </v>
          </cell>
          <cell r="G508"/>
          <cell r="H508"/>
          <cell r="I508" t="str">
            <v xml:space="preserve"> </v>
          </cell>
        </row>
        <row r="509">
          <cell r="C509"/>
          <cell r="D509"/>
          <cell r="E509"/>
          <cell r="F509"/>
          <cell r="G509"/>
          <cell r="H509" t="str">
            <v>SUB-TOTAL</v>
          </cell>
          <cell r="I509">
            <v>26082</v>
          </cell>
        </row>
        <row r="510">
          <cell r="C510"/>
          <cell r="D510"/>
          <cell r="E510"/>
          <cell r="F510"/>
          <cell r="G510"/>
          <cell r="H510"/>
          <cell r="I510"/>
        </row>
        <row r="511">
          <cell r="C511"/>
          <cell r="D511"/>
          <cell r="E511"/>
          <cell r="F511"/>
          <cell r="G511"/>
          <cell r="H511" t="str">
            <v>TOTAL UNITARIO</v>
          </cell>
          <cell r="I511">
            <v>694382</v>
          </cell>
        </row>
        <row r="512">
          <cell r="C512"/>
          <cell r="D512"/>
          <cell r="E512"/>
          <cell r="F512"/>
          <cell r="G512"/>
          <cell r="H512"/>
          <cell r="I512"/>
        </row>
        <row r="513">
          <cell r="C513"/>
          <cell r="D513"/>
          <cell r="E513"/>
          <cell r="F513"/>
          <cell r="G513"/>
          <cell r="H513"/>
          <cell r="I513"/>
        </row>
        <row r="514">
          <cell r="C514"/>
          <cell r="D514"/>
          <cell r="E514"/>
          <cell r="F514"/>
          <cell r="G514"/>
          <cell r="H514"/>
          <cell r="I514"/>
        </row>
        <row r="515">
          <cell r="C515"/>
          <cell r="D515"/>
          <cell r="E515" t="str">
            <v>NUEVO BLOQUE ADMINISTRATIVO USCO
SEDE LA PLATA</v>
          </cell>
          <cell r="F515"/>
          <cell r="G515"/>
          <cell r="H515"/>
          <cell r="I515"/>
        </row>
        <row r="516">
          <cell r="C516"/>
          <cell r="D516"/>
          <cell r="E516" t="str">
            <v>CONTRUCCIÓN INFRAESTRUCTURA</v>
          </cell>
          <cell r="F516"/>
          <cell r="G516"/>
          <cell r="H516"/>
          <cell r="I516"/>
        </row>
        <row r="517">
          <cell r="C517"/>
          <cell r="D517"/>
          <cell r="E517"/>
          <cell r="F517"/>
          <cell r="G517"/>
          <cell r="H517"/>
          <cell r="I517"/>
        </row>
        <row r="518">
          <cell r="C518" t="str">
            <v>ANALISIS DE PRECIOS UNITARIOS</v>
          </cell>
          <cell r="D518"/>
          <cell r="E518"/>
          <cell r="F518"/>
          <cell r="G518"/>
          <cell r="H518"/>
          <cell r="I518"/>
        </row>
        <row r="519">
          <cell r="C519"/>
          <cell r="D519"/>
          <cell r="E519"/>
          <cell r="F519"/>
          <cell r="G519"/>
          <cell r="H519"/>
          <cell r="I519"/>
        </row>
        <row r="520">
          <cell r="C520">
            <v>10</v>
          </cell>
          <cell r="D520" t="str">
            <v>CARPINTERÍA METÁLICA</v>
          </cell>
          <cell r="E520"/>
          <cell r="F520" t="str">
            <v xml:space="preserve">UNIDAD: </v>
          </cell>
          <cell r="G520" t="str">
            <v>Und</v>
          </cell>
          <cell r="H520" t="str">
            <v>FECHA:</v>
          </cell>
          <cell r="I520"/>
        </row>
        <row r="521">
          <cell r="C521"/>
          <cell r="D521"/>
          <cell r="E521"/>
          <cell r="F521"/>
          <cell r="G521"/>
          <cell r="H521"/>
          <cell r="I521"/>
        </row>
        <row r="522">
          <cell r="C522" t="str">
            <v>10.10</v>
          </cell>
          <cell r="D522" t="str">
            <v>ACTIVIDAD:</v>
          </cell>
          <cell r="E522" t="str">
            <v>Suministro e instalación de ventana tipo V-10 (1.20m x 0.45m) de 2 cuerpos (1 hoja fija + 1 hoja corredera) en aluminio anodizado, color negro, con sistema 5020, vidrio de 5 mm., incoloro.</v>
          </cell>
          <cell r="F522"/>
          <cell r="G522"/>
          <cell r="H522" t="str">
            <v>VALOR:</v>
          </cell>
          <cell r="I522">
            <v>226063</v>
          </cell>
        </row>
        <row r="523">
          <cell r="C523"/>
          <cell r="D523"/>
          <cell r="E523"/>
          <cell r="F523"/>
          <cell r="G523"/>
          <cell r="H523"/>
          <cell r="I523"/>
        </row>
        <row r="524">
          <cell r="C524"/>
          <cell r="D524"/>
          <cell r="E524"/>
          <cell r="F524"/>
          <cell r="G524"/>
          <cell r="H524"/>
          <cell r="I524"/>
        </row>
        <row r="525">
          <cell r="C525"/>
          <cell r="D525"/>
          <cell r="E525"/>
          <cell r="F525"/>
          <cell r="G525"/>
          <cell r="H525"/>
          <cell r="I525"/>
        </row>
        <row r="526">
          <cell r="C526" t="str">
            <v>DESCRIPCION</v>
          </cell>
          <cell r="D526"/>
          <cell r="E526"/>
          <cell r="F526" t="str">
            <v>UND</v>
          </cell>
          <cell r="G526" t="str">
            <v>PRECIO-UNIT</v>
          </cell>
          <cell r="H526" t="str">
            <v>RENDIMIENTO</v>
          </cell>
          <cell r="I526" t="str">
            <v>VALOR</v>
          </cell>
        </row>
        <row r="527">
          <cell r="C527" t="str">
            <v>Herramienta menor</v>
          </cell>
          <cell r="D527"/>
          <cell r="E527"/>
          <cell r="F527" t="str">
            <v>%</v>
          </cell>
          <cell r="G527">
            <v>26082</v>
          </cell>
          <cell r="H527">
            <v>0.05</v>
          </cell>
          <cell r="I527">
            <v>1304</v>
          </cell>
        </row>
        <row r="528">
          <cell r="C528" t="str">
            <v xml:space="preserve"> </v>
          </cell>
          <cell r="D528"/>
          <cell r="E528"/>
          <cell r="F528" t="str">
            <v xml:space="preserve"> </v>
          </cell>
          <cell r="G528" t="str">
            <v xml:space="preserve"> </v>
          </cell>
          <cell r="H528"/>
          <cell r="I528" t="str">
            <v xml:space="preserve"> </v>
          </cell>
        </row>
        <row r="529">
          <cell r="C529" t="str">
            <v xml:space="preserve"> </v>
          </cell>
          <cell r="D529"/>
          <cell r="E529"/>
          <cell r="F529" t="str">
            <v xml:space="preserve"> </v>
          </cell>
          <cell r="G529" t="str">
            <v xml:space="preserve"> </v>
          </cell>
          <cell r="H529"/>
          <cell r="I529" t="str">
            <v xml:space="preserve"> </v>
          </cell>
        </row>
        <row r="530">
          <cell r="C530" t="str">
            <v xml:space="preserve"> </v>
          </cell>
          <cell r="D530"/>
          <cell r="E530"/>
          <cell r="F530" t="str">
            <v xml:space="preserve"> </v>
          </cell>
          <cell r="G530" t="str">
            <v xml:space="preserve"> </v>
          </cell>
          <cell r="H530"/>
          <cell r="I530" t="str">
            <v xml:space="preserve"> </v>
          </cell>
        </row>
        <row r="531">
          <cell r="C531" t="str">
            <v xml:space="preserve"> </v>
          </cell>
          <cell r="D531"/>
          <cell r="E531"/>
          <cell r="F531" t="str">
            <v xml:space="preserve"> </v>
          </cell>
          <cell r="G531" t="str">
            <v xml:space="preserve"> </v>
          </cell>
          <cell r="H531"/>
          <cell r="I531" t="str">
            <v xml:space="preserve"> </v>
          </cell>
        </row>
        <row r="532">
          <cell r="C532"/>
          <cell r="D532"/>
          <cell r="E532"/>
          <cell r="F532"/>
          <cell r="G532"/>
          <cell r="H532" t="str">
            <v>SUB-TOTAL</v>
          </cell>
          <cell r="I532">
            <v>1304</v>
          </cell>
        </row>
        <row r="533">
          <cell r="C533"/>
          <cell r="D533"/>
          <cell r="E533"/>
          <cell r="F533"/>
          <cell r="G533"/>
          <cell r="H533"/>
          <cell r="I533"/>
        </row>
        <row r="534">
          <cell r="C534"/>
          <cell r="D534"/>
          <cell r="E534"/>
          <cell r="F534"/>
          <cell r="G534"/>
          <cell r="H534"/>
          <cell r="I534"/>
        </row>
        <row r="535">
          <cell r="C535"/>
          <cell r="D535"/>
          <cell r="E535"/>
          <cell r="F535"/>
          <cell r="G535"/>
          <cell r="H535"/>
          <cell r="I535"/>
        </row>
        <row r="536">
          <cell r="C536" t="str">
            <v>DESCRIPCION</v>
          </cell>
          <cell r="D536"/>
          <cell r="E536"/>
          <cell r="F536" t="str">
            <v>UND</v>
          </cell>
          <cell r="G536" t="str">
            <v>PRECIO-UNIT</v>
          </cell>
          <cell r="H536" t="str">
            <v>CANT</v>
          </cell>
          <cell r="I536" t="str">
            <v>VALOR</v>
          </cell>
        </row>
        <row r="537">
          <cell r="C537" t="str">
            <v>Perfil Jamba, en aluminio anodizado, color negro, sistema 5020</v>
          </cell>
          <cell r="D537"/>
          <cell r="E537"/>
          <cell r="F537" t="str">
            <v>ml</v>
          </cell>
          <cell r="G537">
            <v>10717</v>
          </cell>
          <cell r="H537">
            <v>0.99</v>
          </cell>
          <cell r="I537">
            <v>10610</v>
          </cell>
        </row>
        <row r="538">
          <cell r="C538" t="str">
            <v>BR-4S Rueda nylon acanalada sobre balinera, con guía (5020)</v>
          </cell>
          <cell r="D538"/>
          <cell r="E538"/>
          <cell r="F538" t="str">
            <v>Und</v>
          </cell>
          <cell r="G538">
            <v>900</v>
          </cell>
          <cell r="H538">
            <v>2</v>
          </cell>
          <cell r="I538">
            <v>1800</v>
          </cell>
        </row>
        <row r="539">
          <cell r="C539" t="str">
            <v>Chapa Cerradura Sencilla Cafi-Negra Fixser de impacto</v>
          </cell>
          <cell r="D539"/>
          <cell r="E539"/>
          <cell r="F539" t="str">
            <v>Und</v>
          </cell>
          <cell r="G539">
            <v>18900</v>
          </cell>
          <cell r="H539">
            <v>1</v>
          </cell>
          <cell r="I539">
            <v>18900</v>
          </cell>
        </row>
        <row r="540">
          <cell r="C540" t="str">
            <v>Vidrio de silicato sodocálcico templado, incoloro, de 5 mm de espesor</v>
          </cell>
          <cell r="D540"/>
          <cell r="E540"/>
          <cell r="F540" t="str">
            <v>m²</v>
          </cell>
          <cell r="G540">
            <v>110000</v>
          </cell>
          <cell r="H540">
            <v>0.59</v>
          </cell>
          <cell r="I540">
            <v>64900</v>
          </cell>
        </row>
        <row r="541">
          <cell r="C541" t="str">
            <v>Perfil sillar con alfajia para 5020, en aluminio anodizado, color negro.</v>
          </cell>
          <cell r="D541"/>
          <cell r="E541"/>
          <cell r="F541" t="str">
            <v>ml</v>
          </cell>
          <cell r="G541">
            <v>18900</v>
          </cell>
          <cell r="H541">
            <v>1.32</v>
          </cell>
          <cell r="I541">
            <v>24948</v>
          </cell>
        </row>
        <row r="542">
          <cell r="C542" t="str">
            <v>Perfil horizontal para 5020, en aluminio anodizado, color negro.</v>
          </cell>
          <cell r="D542"/>
          <cell r="E542"/>
          <cell r="F542" t="str">
            <v>ml</v>
          </cell>
          <cell r="G542">
            <v>10717</v>
          </cell>
          <cell r="H542">
            <v>4.62</v>
          </cell>
          <cell r="I542">
            <v>49513</v>
          </cell>
        </row>
        <row r="543">
          <cell r="C543" t="str">
            <v>Perfil cabezal para 5020, en aluminio anodizado, color negro.</v>
          </cell>
          <cell r="D543"/>
          <cell r="E543"/>
          <cell r="F543" t="str">
            <v>ml</v>
          </cell>
          <cell r="G543">
            <v>10717</v>
          </cell>
          <cell r="H543">
            <v>1.32</v>
          </cell>
          <cell r="I543">
            <v>14146</v>
          </cell>
        </row>
        <row r="544">
          <cell r="C544" t="str">
            <v>U-88 empaque vidrio 4 y 5 mm</v>
          </cell>
          <cell r="D544"/>
          <cell r="E544"/>
          <cell r="F544" t="str">
            <v>ml</v>
          </cell>
          <cell r="G544">
            <v>3000</v>
          </cell>
          <cell r="H544">
            <v>4.62</v>
          </cell>
          <cell r="I544">
            <v>13860</v>
          </cell>
        </row>
        <row r="545">
          <cell r="C545" t="str">
            <v xml:space="preserve"> </v>
          </cell>
          <cell r="D545"/>
          <cell r="E545"/>
          <cell r="F545" t="str">
            <v xml:space="preserve"> </v>
          </cell>
          <cell r="G545" t="str">
            <v xml:space="preserve"> </v>
          </cell>
          <cell r="H545"/>
          <cell r="I545" t="str">
            <v xml:space="preserve"> </v>
          </cell>
        </row>
        <row r="546">
          <cell r="C546"/>
          <cell r="D546"/>
          <cell r="E546"/>
          <cell r="F546"/>
          <cell r="G546"/>
          <cell r="H546" t="str">
            <v>SUB-TOTAL</v>
          </cell>
          <cell r="I546">
            <v>198677</v>
          </cell>
        </row>
        <row r="547">
          <cell r="C547"/>
          <cell r="D547"/>
          <cell r="E547"/>
          <cell r="F547"/>
          <cell r="G547"/>
          <cell r="H547"/>
          <cell r="I547"/>
        </row>
        <row r="548">
          <cell r="C548"/>
          <cell r="D548"/>
          <cell r="E548"/>
          <cell r="F548"/>
          <cell r="G548"/>
          <cell r="H548"/>
          <cell r="I548"/>
        </row>
        <row r="549">
          <cell r="C549"/>
          <cell r="D549"/>
          <cell r="E549"/>
          <cell r="F549"/>
          <cell r="G549"/>
          <cell r="H549"/>
          <cell r="I549"/>
        </row>
        <row r="550">
          <cell r="C550" t="str">
            <v>DESCRIPCION</v>
          </cell>
          <cell r="D550"/>
          <cell r="E550" t="str">
            <v>DISTANCIA</v>
          </cell>
          <cell r="F550" t="str">
            <v>UND</v>
          </cell>
          <cell r="G550" t="str">
            <v>PRECIO-UNIT</v>
          </cell>
          <cell r="H550" t="str">
            <v>CANT</v>
          </cell>
          <cell r="I550" t="str">
            <v>VALOR</v>
          </cell>
        </row>
        <row r="551">
          <cell r="C551" t="str">
            <v xml:space="preserve"> </v>
          </cell>
          <cell r="D551"/>
          <cell r="E551"/>
          <cell r="F551" t="str">
            <v xml:space="preserve"> </v>
          </cell>
          <cell r="G551" t="str">
            <v xml:space="preserve"> </v>
          </cell>
          <cell r="H551"/>
          <cell r="I551" t="str">
            <v xml:space="preserve"> </v>
          </cell>
        </row>
        <row r="552">
          <cell r="C552" t="str">
            <v xml:space="preserve"> </v>
          </cell>
          <cell r="D552"/>
          <cell r="E552"/>
          <cell r="F552" t="str">
            <v xml:space="preserve"> </v>
          </cell>
          <cell r="G552" t="str">
            <v xml:space="preserve"> </v>
          </cell>
          <cell r="H552"/>
          <cell r="I552" t="str">
            <v xml:space="preserve"> </v>
          </cell>
        </row>
        <row r="553">
          <cell r="C553" t="str">
            <v xml:space="preserve"> </v>
          </cell>
          <cell r="D553"/>
          <cell r="E553"/>
          <cell r="F553" t="str">
            <v xml:space="preserve"> </v>
          </cell>
          <cell r="G553" t="str">
            <v xml:space="preserve"> </v>
          </cell>
          <cell r="H553"/>
          <cell r="I553" t="str">
            <v xml:space="preserve"> </v>
          </cell>
        </row>
        <row r="554">
          <cell r="C554" t="str">
            <v xml:space="preserve"> </v>
          </cell>
          <cell r="D554"/>
          <cell r="E554"/>
          <cell r="F554" t="str">
            <v xml:space="preserve"> </v>
          </cell>
          <cell r="G554" t="str">
            <v xml:space="preserve"> </v>
          </cell>
          <cell r="H554"/>
          <cell r="I554" t="str">
            <v xml:space="preserve"> </v>
          </cell>
        </row>
        <row r="555">
          <cell r="C555" t="str">
            <v xml:space="preserve"> </v>
          </cell>
          <cell r="D555"/>
          <cell r="E555"/>
          <cell r="F555" t="str">
            <v xml:space="preserve"> </v>
          </cell>
          <cell r="G555" t="str">
            <v xml:space="preserve"> </v>
          </cell>
          <cell r="H555"/>
          <cell r="I555" t="str">
            <v xml:space="preserve"> </v>
          </cell>
        </row>
        <row r="556">
          <cell r="C556"/>
          <cell r="D556"/>
          <cell r="E556"/>
          <cell r="F556"/>
          <cell r="G556"/>
          <cell r="H556" t="str">
            <v>SUB-TOTAL</v>
          </cell>
          <cell r="I556">
            <v>0</v>
          </cell>
        </row>
        <row r="557">
          <cell r="C557"/>
          <cell r="D557"/>
          <cell r="E557"/>
          <cell r="F557"/>
          <cell r="G557"/>
          <cell r="H557"/>
          <cell r="I557"/>
        </row>
        <row r="558">
          <cell r="C558"/>
          <cell r="D558"/>
          <cell r="E558"/>
          <cell r="F558"/>
          <cell r="G558"/>
          <cell r="H558"/>
          <cell r="I558"/>
        </row>
        <row r="559">
          <cell r="C559"/>
          <cell r="D559"/>
          <cell r="E559"/>
          <cell r="F559"/>
          <cell r="G559"/>
          <cell r="H559"/>
          <cell r="I559"/>
        </row>
        <row r="560">
          <cell r="C560" t="str">
            <v>TRABAJADOR</v>
          </cell>
          <cell r="D560"/>
          <cell r="E560" t="str">
            <v>UND</v>
          </cell>
          <cell r="F560" t="str">
            <v>PRECIO-UNIT</v>
          </cell>
          <cell r="G560" t="str">
            <v>CANT</v>
          </cell>
          <cell r="H560" t="str">
            <v>RENDIMIENTO</v>
          </cell>
          <cell r="I560" t="str">
            <v>VALOR</v>
          </cell>
        </row>
        <row r="561">
          <cell r="C561" t="str">
            <v>CUADRILLA DD - CARPINTERIA METALICA (1 Ayu+ 1 Ofi)</v>
          </cell>
          <cell r="D561"/>
          <cell r="E561" t="str">
            <v>DIA</v>
          </cell>
          <cell r="F561">
            <v>182571</v>
          </cell>
          <cell r="G561">
            <v>1</v>
          </cell>
          <cell r="H561">
            <v>7</v>
          </cell>
          <cell r="I561">
            <v>26082</v>
          </cell>
        </row>
        <row r="562">
          <cell r="C562" t="str">
            <v xml:space="preserve"> </v>
          </cell>
          <cell r="D562"/>
          <cell r="E562" t="str">
            <v xml:space="preserve"> </v>
          </cell>
          <cell r="F562" t="str">
            <v xml:space="preserve"> </v>
          </cell>
          <cell r="G562"/>
          <cell r="H562"/>
          <cell r="I562" t="str">
            <v xml:space="preserve"> </v>
          </cell>
        </row>
        <row r="563">
          <cell r="C563" t="str">
            <v xml:space="preserve"> </v>
          </cell>
          <cell r="D563"/>
          <cell r="E563" t="str">
            <v xml:space="preserve"> </v>
          </cell>
          <cell r="F563" t="str">
            <v xml:space="preserve"> </v>
          </cell>
          <cell r="G563"/>
          <cell r="H563"/>
          <cell r="I563" t="str">
            <v xml:space="preserve"> </v>
          </cell>
        </row>
        <row r="564">
          <cell r="C564" t="str">
            <v xml:space="preserve"> </v>
          </cell>
          <cell r="D564"/>
          <cell r="E564" t="str">
            <v xml:space="preserve"> </v>
          </cell>
          <cell r="F564" t="str">
            <v xml:space="preserve"> </v>
          </cell>
          <cell r="G564"/>
          <cell r="H564"/>
          <cell r="I564" t="str">
            <v xml:space="preserve"> </v>
          </cell>
        </row>
        <row r="565">
          <cell r="C565" t="str">
            <v xml:space="preserve"> </v>
          </cell>
          <cell r="D565"/>
          <cell r="E565" t="str">
            <v xml:space="preserve"> </v>
          </cell>
          <cell r="F565" t="str">
            <v xml:space="preserve"> </v>
          </cell>
          <cell r="G565"/>
          <cell r="H565"/>
          <cell r="I565" t="str">
            <v xml:space="preserve"> </v>
          </cell>
        </row>
        <row r="566">
          <cell r="C566"/>
          <cell r="D566"/>
          <cell r="E566"/>
          <cell r="F566"/>
          <cell r="G566"/>
          <cell r="H566" t="str">
            <v>SUB-TOTAL</v>
          </cell>
          <cell r="I566">
            <v>26082</v>
          </cell>
        </row>
        <row r="567">
          <cell r="C567"/>
          <cell r="D567"/>
          <cell r="E567"/>
          <cell r="F567"/>
          <cell r="G567"/>
          <cell r="H567"/>
          <cell r="I567"/>
        </row>
        <row r="568">
          <cell r="C568"/>
          <cell r="D568"/>
          <cell r="E568"/>
          <cell r="F568"/>
          <cell r="G568"/>
          <cell r="H568" t="str">
            <v>TOTAL UNITARIO</v>
          </cell>
          <cell r="I568">
            <v>226063</v>
          </cell>
        </row>
        <row r="569">
          <cell r="C569"/>
          <cell r="D569"/>
          <cell r="E569"/>
          <cell r="F569"/>
          <cell r="G569"/>
          <cell r="H569"/>
          <cell r="I569"/>
        </row>
        <row r="570">
          <cell r="C570"/>
          <cell r="D570"/>
          <cell r="E570"/>
          <cell r="F570"/>
          <cell r="G570"/>
          <cell r="H570"/>
          <cell r="I570"/>
        </row>
        <row r="571">
          <cell r="C571"/>
          <cell r="D571"/>
          <cell r="E571"/>
          <cell r="F571"/>
          <cell r="G571"/>
          <cell r="H571"/>
          <cell r="I571"/>
        </row>
        <row r="572">
          <cell r="C572"/>
          <cell r="D572"/>
          <cell r="E572"/>
          <cell r="F572"/>
          <cell r="G572"/>
          <cell r="H572"/>
          <cell r="I572"/>
        </row>
        <row r="573">
          <cell r="C573"/>
          <cell r="D573"/>
          <cell r="E573"/>
          <cell r="F573"/>
          <cell r="G573"/>
          <cell r="H573"/>
          <cell r="I573"/>
        </row>
        <row r="574">
          <cell r="C574">
            <v>10</v>
          </cell>
          <cell r="D574" t="str">
            <v>CARPINTERÍA METÁLICA</v>
          </cell>
          <cell r="E574"/>
          <cell r="F574" t="str">
            <v xml:space="preserve">UNIDAD: </v>
          </cell>
          <cell r="G574" t="str">
            <v>Und</v>
          </cell>
          <cell r="H574" t="str">
            <v>FECHA:</v>
          </cell>
          <cell r="I574"/>
        </row>
        <row r="575">
          <cell r="C575"/>
          <cell r="D575"/>
          <cell r="E575"/>
          <cell r="F575"/>
          <cell r="G575"/>
          <cell r="H575"/>
          <cell r="I575"/>
        </row>
        <row r="576">
          <cell r="C576" t="str">
            <v>10.11</v>
          </cell>
          <cell r="D576" t="str">
            <v>ACTIVIDAD:</v>
          </cell>
          <cell r="E576" t="str">
            <v>Suministro e instalación de ventana tipo V-11 (1.30m x 2.00m) de 2 cuerpos (1 hoja fija + 1 hoja corredera) en aluminio anodizado, color negro, con sistema 8025, vidrio de 5 mm., incoloro.</v>
          </cell>
          <cell r="F576"/>
          <cell r="G576"/>
          <cell r="H576" t="str">
            <v>VALOR:</v>
          </cell>
          <cell r="I576">
            <v>756512</v>
          </cell>
        </row>
        <row r="577">
          <cell r="C577"/>
          <cell r="D577"/>
          <cell r="E577"/>
          <cell r="F577"/>
          <cell r="G577"/>
          <cell r="H577"/>
          <cell r="I577"/>
        </row>
        <row r="578">
          <cell r="C578"/>
          <cell r="D578"/>
          <cell r="E578"/>
          <cell r="F578"/>
          <cell r="G578"/>
          <cell r="H578"/>
          <cell r="I578"/>
        </row>
        <row r="579">
          <cell r="C579"/>
          <cell r="D579"/>
          <cell r="E579"/>
          <cell r="F579"/>
          <cell r="G579"/>
          <cell r="H579"/>
          <cell r="I579"/>
        </row>
        <row r="580">
          <cell r="C580" t="str">
            <v>DESCRIPCION</v>
          </cell>
          <cell r="D580"/>
          <cell r="E580"/>
          <cell r="F580" t="str">
            <v>UND</v>
          </cell>
          <cell r="G580" t="str">
            <v>PRECIO-UNIT</v>
          </cell>
          <cell r="H580" t="str">
            <v>RENDIMIENTO</v>
          </cell>
          <cell r="I580" t="str">
            <v>VALOR</v>
          </cell>
        </row>
        <row r="581">
          <cell r="C581" t="str">
            <v>Herramienta menor</v>
          </cell>
          <cell r="D581"/>
          <cell r="E581"/>
          <cell r="F581" t="str">
            <v>%</v>
          </cell>
          <cell r="G581">
            <v>26082</v>
          </cell>
          <cell r="H581">
            <v>0.05</v>
          </cell>
          <cell r="I581">
            <v>1304</v>
          </cell>
        </row>
        <row r="582">
          <cell r="C582" t="str">
            <v xml:space="preserve"> </v>
          </cell>
          <cell r="D582"/>
          <cell r="E582"/>
          <cell r="F582" t="str">
            <v xml:space="preserve"> </v>
          </cell>
          <cell r="G582" t="str">
            <v xml:space="preserve"> </v>
          </cell>
          <cell r="H582"/>
          <cell r="I582" t="str">
            <v xml:space="preserve"> </v>
          </cell>
        </row>
        <row r="583">
          <cell r="C583" t="str">
            <v xml:space="preserve"> </v>
          </cell>
          <cell r="D583"/>
          <cell r="E583"/>
          <cell r="F583" t="str">
            <v xml:space="preserve"> </v>
          </cell>
          <cell r="G583" t="str">
            <v xml:space="preserve"> </v>
          </cell>
          <cell r="H583"/>
          <cell r="I583" t="str">
            <v xml:space="preserve"> </v>
          </cell>
        </row>
        <row r="584">
          <cell r="C584" t="str">
            <v xml:space="preserve"> </v>
          </cell>
          <cell r="D584"/>
          <cell r="E584"/>
          <cell r="F584" t="str">
            <v xml:space="preserve"> </v>
          </cell>
          <cell r="G584" t="str">
            <v xml:space="preserve"> </v>
          </cell>
          <cell r="H584" t="str">
            <v xml:space="preserve"> </v>
          </cell>
          <cell r="I584" t="str">
            <v xml:space="preserve"> </v>
          </cell>
        </row>
        <row r="585">
          <cell r="C585"/>
          <cell r="D585"/>
          <cell r="E585"/>
          <cell r="F585"/>
          <cell r="G585"/>
          <cell r="H585" t="str">
            <v>SUB-TOTAL</v>
          </cell>
          <cell r="I585">
            <v>1304</v>
          </cell>
        </row>
        <row r="586">
          <cell r="C586"/>
          <cell r="D586"/>
          <cell r="E586"/>
          <cell r="F586"/>
          <cell r="G586"/>
          <cell r="H586"/>
          <cell r="I586"/>
        </row>
        <row r="587">
          <cell r="C587"/>
          <cell r="D587"/>
          <cell r="E587"/>
          <cell r="F587"/>
          <cell r="G587"/>
          <cell r="H587"/>
          <cell r="I587"/>
        </row>
        <row r="588">
          <cell r="C588"/>
          <cell r="D588"/>
          <cell r="E588"/>
          <cell r="F588"/>
          <cell r="G588"/>
          <cell r="H588"/>
          <cell r="I588"/>
        </row>
        <row r="589">
          <cell r="C589" t="str">
            <v>DESCRIPCION</v>
          </cell>
          <cell r="D589"/>
          <cell r="E589"/>
          <cell r="F589" t="str">
            <v>UND</v>
          </cell>
          <cell r="G589" t="str">
            <v>PRECIO-UNIT</v>
          </cell>
          <cell r="H589" t="str">
            <v>CANT</v>
          </cell>
          <cell r="I589" t="str">
            <v>VALOR</v>
          </cell>
        </row>
        <row r="590">
          <cell r="C590" t="str">
            <v>Sillar (150) para 8025, en aluminio anodizado,color negro</v>
          </cell>
          <cell r="D590"/>
          <cell r="E590"/>
          <cell r="F590" t="str">
            <v>ml</v>
          </cell>
          <cell r="G590">
            <v>21500</v>
          </cell>
          <cell r="H590">
            <v>1.43</v>
          </cell>
          <cell r="I590">
            <v>30745</v>
          </cell>
        </row>
        <row r="591">
          <cell r="C591" t="str">
            <v>Cabezal (151) para 8025, en aluminio anodizado,color negro</v>
          </cell>
          <cell r="D591"/>
          <cell r="E591"/>
          <cell r="F591" t="str">
            <v>ml</v>
          </cell>
          <cell r="G591">
            <v>18950</v>
          </cell>
          <cell r="H591">
            <v>1.43</v>
          </cell>
          <cell r="I591">
            <v>27099</v>
          </cell>
        </row>
        <row r="592">
          <cell r="C592" t="str">
            <v>Horizontal superior (156) para 8025, en aluminio anodizado,color negro</v>
          </cell>
          <cell r="D592"/>
          <cell r="E592"/>
          <cell r="F592" t="str">
            <v>ml</v>
          </cell>
          <cell r="G592">
            <v>13250</v>
          </cell>
          <cell r="H592">
            <v>2.86</v>
          </cell>
          <cell r="I592">
            <v>37895</v>
          </cell>
        </row>
        <row r="593">
          <cell r="C593" t="str">
            <v>Vidrio de silicato sodocálcico templado, incoloro, de 5 mm de espesor</v>
          </cell>
          <cell r="D593"/>
          <cell r="E593"/>
          <cell r="F593" t="str">
            <v>m²</v>
          </cell>
          <cell r="G593">
            <v>110000</v>
          </cell>
          <cell r="H593">
            <v>2.86</v>
          </cell>
          <cell r="I593">
            <v>314600</v>
          </cell>
        </row>
        <row r="594">
          <cell r="C594" t="str">
            <v>Horizontal inferior (157) para 8025, en aluminio anodizado,color negro</v>
          </cell>
          <cell r="D594"/>
          <cell r="E594"/>
          <cell r="F594" t="str">
            <v>ml</v>
          </cell>
          <cell r="G594">
            <v>15450</v>
          </cell>
          <cell r="H594">
            <v>2.86</v>
          </cell>
          <cell r="I594">
            <v>44187</v>
          </cell>
        </row>
        <row r="595">
          <cell r="C595" t="str">
            <v>Jamba (841) para 8025, en aluminio anodizado,color negro</v>
          </cell>
          <cell r="D595"/>
          <cell r="E595"/>
          <cell r="F595" t="str">
            <v>ml</v>
          </cell>
          <cell r="G595">
            <v>13250</v>
          </cell>
          <cell r="H595">
            <v>4.4000000000000004</v>
          </cell>
          <cell r="I595">
            <v>58300</v>
          </cell>
        </row>
        <row r="596">
          <cell r="C596" t="str">
            <v>Traslape (190) para 8025, en aluminio anodizado,color negro</v>
          </cell>
          <cell r="D596"/>
          <cell r="E596"/>
          <cell r="F596" t="str">
            <v>ml</v>
          </cell>
          <cell r="G596">
            <v>15450</v>
          </cell>
          <cell r="H596">
            <v>8.8000000000000007</v>
          </cell>
          <cell r="I596">
            <v>135960</v>
          </cell>
        </row>
        <row r="597">
          <cell r="C597" t="str">
            <v>ITA-533 Rueda doble de nylon o acero  sobre balinera, para 8025</v>
          </cell>
          <cell r="D597"/>
          <cell r="E597"/>
          <cell r="F597" t="str">
            <v>Und</v>
          </cell>
          <cell r="G597">
            <v>9630</v>
          </cell>
          <cell r="H597">
            <v>2</v>
          </cell>
          <cell r="I597">
            <v>19260</v>
          </cell>
        </row>
        <row r="598">
          <cell r="C598" t="str">
            <v>U-88 empaque vidrio 4 y 5 mm</v>
          </cell>
          <cell r="D598"/>
          <cell r="E598"/>
          <cell r="F598" t="str">
            <v>ml</v>
          </cell>
          <cell r="G598">
            <v>3000</v>
          </cell>
          <cell r="H598">
            <v>11.66</v>
          </cell>
          <cell r="I598">
            <v>34980</v>
          </cell>
        </row>
        <row r="599">
          <cell r="C599" t="str">
            <v>Manija Para Ventanas En Aluminio</v>
          </cell>
          <cell r="D599"/>
          <cell r="E599"/>
          <cell r="F599" t="str">
            <v>Und</v>
          </cell>
          <cell r="G599">
            <v>7200</v>
          </cell>
          <cell r="H599">
            <v>1</v>
          </cell>
          <cell r="I599">
            <v>7200</v>
          </cell>
        </row>
        <row r="600">
          <cell r="C600" t="str">
            <v>Chapa Cerradura Sencilla Cafi-Negra Fixser de impacto</v>
          </cell>
          <cell r="D600"/>
          <cell r="E600"/>
          <cell r="F600" t="str">
            <v>Und</v>
          </cell>
          <cell r="G600">
            <v>18900</v>
          </cell>
          <cell r="H600">
            <v>1</v>
          </cell>
          <cell r="I600">
            <v>18900</v>
          </cell>
        </row>
        <row r="601">
          <cell r="C601" t="str">
            <v xml:space="preserve"> </v>
          </cell>
          <cell r="D601"/>
          <cell r="E601"/>
          <cell r="F601" t="str">
            <v xml:space="preserve"> </v>
          </cell>
          <cell r="G601" t="str">
            <v xml:space="preserve"> </v>
          </cell>
          <cell r="H601"/>
          <cell r="I601" t="str">
            <v xml:space="preserve"> </v>
          </cell>
        </row>
        <row r="602">
          <cell r="C602"/>
          <cell r="D602"/>
          <cell r="E602"/>
          <cell r="F602"/>
          <cell r="G602"/>
          <cell r="H602" t="str">
            <v>SUB-TOTAL</v>
          </cell>
          <cell r="I602">
            <v>729126</v>
          </cell>
        </row>
        <row r="603">
          <cell r="C603"/>
          <cell r="D603"/>
          <cell r="E603"/>
          <cell r="F603"/>
          <cell r="G603"/>
          <cell r="H603"/>
          <cell r="I603"/>
        </row>
        <row r="604">
          <cell r="C604"/>
          <cell r="D604"/>
          <cell r="E604"/>
          <cell r="F604"/>
          <cell r="G604"/>
          <cell r="H604"/>
          <cell r="I604"/>
        </row>
        <row r="605">
          <cell r="C605"/>
          <cell r="D605"/>
          <cell r="E605"/>
          <cell r="F605"/>
          <cell r="G605"/>
          <cell r="H605"/>
          <cell r="I605"/>
        </row>
        <row r="606">
          <cell r="C606" t="str">
            <v>DESCRIPCION</v>
          </cell>
          <cell r="D606"/>
          <cell r="E606" t="str">
            <v>DISTANCIA</v>
          </cell>
          <cell r="F606" t="str">
            <v>UND</v>
          </cell>
          <cell r="G606" t="str">
            <v>PRECIO-UNIT</v>
          </cell>
          <cell r="H606" t="str">
            <v>CANT</v>
          </cell>
          <cell r="I606" t="str">
            <v>VALOR</v>
          </cell>
        </row>
        <row r="607">
          <cell r="C607" t="str">
            <v xml:space="preserve"> </v>
          </cell>
          <cell r="D607"/>
          <cell r="E607"/>
          <cell r="F607" t="str">
            <v xml:space="preserve"> </v>
          </cell>
          <cell r="G607" t="str">
            <v xml:space="preserve"> </v>
          </cell>
          <cell r="H607"/>
          <cell r="I607" t="str">
            <v xml:space="preserve"> </v>
          </cell>
        </row>
        <row r="608">
          <cell r="C608" t="str">
            <v xml:space="preserve"> </v>
          </cell>
          <cell r="D608"/>
          <cell r="E608"/>
          <cell r="F608" t="str">
            <v xml:space="preserve"> </v>
          </cell>
          <cell r="G608" t="str">
            <v xml:space="preserve"> </v>
          </cell>
          <cell r="H608"/>
          <cell r="I608" t="str">
            <v xml:space="preserve"> </v>
          </cell>
        </row>
        <row r="609">
          <cell r="C609" t="str">
            <v xml:space="preserve"> </v>
          </cell>
          <cell r="D609"/>
          <cell r="E609"/>
          <cell r="F609" t="str">
            <v xml:space="preserve"> </v>
          </cell>
          <cell r="G609" t="str">
            <v xml:space="preserve"> </v>
          </cell>
          <cell r="H609"/>
          <cell r="I609" t="str">
            <v xml:space="preserve"> </v>
          </cell>
        </row>
        <row r="610">
          <cell r="C610" t="str">
            <v xml:space="preserve"> </v>
          </cell>
          <cell r="D610"/>
          <cell r="E610"/>
          <cell r="F610" t="str">
            <v xml:space="preserve"> </v>
          </cell>
          <cell r="G610" t="str">
            <v xml:space="preserve"> </v>
          </cell>
          <cell r="H610"/>
          <cell r="I610" t="str">
            <v xml:space="preserve"> </v>
          </cell>
        </row>
        <row r="611">
          <cell r="C611"/>
          <cell r="D611"/>
          <cell r="E611"/>
          <cell r="F611"/>
          <cell r="G611"/>
          <cell r="H611" t="str">
            <v>SUB-TOTAL</v>
          </cell>
          <cell r="I611">
            <v>0</v>
          </cell>
        </row>
        <row r="612">
          <cell r="C612"/>
          <cell r="D612"/>
          <cell r="E612"/>
          <cell r="F612"/>
          <cell r="G612"/>
          <cell r="H612"/>
          <cell r="I612"/>
        </row>
        <row r="613">
          <cell r="C613"/>
          <cell r="D613"/>
          <cell r="E613"/>
          <cell r="F613"/>
          <cell r="G613"/>
          <cell r="H613"/>
          <cell r="I613"/>
        </row>
        <row r="614">
          <cell r="C614"/>
          <cell r="D614"/>
          <cell r="E614"/>
          <cell r="F614"/>
          <cell r="G614"/>
          <cell r="H614"/>
          <cell r="I614"/>
        </row>
        <row r="615">
          <cell r="C615" t="str">
            <v>TRABAJADOR</v>
          </cell>
          <cell r="D615"/>
          <cell r="E615" t="str">
            <v>UND</v>
          </cell>
          <cell r="F615" t="str">
            <v>PRECIO-UNIT</v>
          </cell>
          <cell r="G615" t="str">
            <v>CANT</v>
          </cell>
          <cell r="H615" t="str">
            <v>RENDIMIENTO</v>
          </cell>
          <cell r="I615" t="str">
            <v>VALOR</v>
          </cell>
        </row>
        <row r="616">
          <cell r="C616" t="str">
            <v>CUADRILLA DD - CARPINTERIA METALICA (1 Ayu+ 1 Ofi)</v>
          </cell>
          <cell r="D616"/>
          <cell r="E616" t="str">
            <v>DIA</v>
          </cell>
          <cell r="F616">
            <v>182571</v>
          </cell>
          <cell r="G616">
            <v>1</v>
          </cell>
          <cell r="H616">
            <v>7</v>
          </cell>
          <cell r="I616">
            <v>26082</v>
          </cell>
        </row>
        <row r="617">
          <cell r="C617" t="str">
            <v xml:space="preserve"> </v>
          </cell>
          <cell r="D617"/>
          <cell r="E617" t="str">
            <v xml:space="preserve"> </v>
          </cell>
          <cell r="F617" t="str">
            <v xml:space="preserve"> </v>
          </cell>
          <cell r="G617"/>
          <cell r="H617"/>
          <cell r="I617" t="str">
            <v xml:space="preserve"> </v>
          </cell>
        </row>
        <row r="618">
          <cell r="C618" t="str">
            <v xml:space="preserve"> </v>
          </cell>
          <cell r="D618"/>
          <cell r="E618" t="str">
            <v xml:space="preserve"> </v>
          </cell>
          <cell r="F618" t="str">
            <v xml:space="preserve"> </v>
          </cell>
          <cell r="G618"/>
          <cell r="H618"/>
          <cell r="I618" t="str">
            <v xml:space="preserve"> </v>
          </cell>
        </row>
        <row r="619">
          <cell r="C619" t="str">
            <v xml:space="preserve"> </v>
          </cell>
          <cell r="D619"/>
          <cell r="E619" t="str">
            <v xml:space="preserve"> </v>
          </cell>
          <cell r="F619" t="str">
            <v xml:space="preserve"> </v>
          </cell>
          <cell r="G619"/>
          <cell r="H619"/>
          <cell r="I619" t="str">
            <v xml:space="preserve"> </v>
          </cell>
        </row>
        <row r="620">
          <cell r="C620"/>
          <cell r="D620"/>
          <cell r="E620"/>
          <cell r="F620"/>
          <cell r="G620"/>
          <cell r="H620" t="str">
            <v>SUB-TOTAL</v>
          </cell>
          <cell r="I620">
            <v>26082</v>
          </cell>
        </row>
        <row r="621">
          <cell r="C621"/>
          <cell r="D621"/>
          <cell r="E621"/>
          <cell r="F621"/>
          <cell r="G621"/>
          <cell r="H621"/>
          <cell r="I621"/>
        </row>
        <row r="622">
          <cell r="C622"/>
          <cell r="D622"/>
          <cell r="E622"/>
          <cell r="F622"/>
          <cell r="G622"/>
          <cell r="H622" t="str">
            <v>TOTAL UNITARIO</v>
          </cell>
          <cell r="I622">
            <v>756512</v>
          </cell>
        </row>
        <row r="623">
          <cell r="C623"/>
          <cell r="D623"/>
          <cell r="E623"/>
          <cell r="F623"/>
          <cell r="G623"/>
          <cell r="H623"/>
          <cell r="I623"/>
        </row>
        <row r="624">
          <cell r="C624"/>
          <cell r="D624"/>
          <cell r="E624"/>
          <cell r="F624"/>
          <cell r="G624"/>
          <cell r="H624"/>
          <cell r="I624"/>
        </row>
        <row r="625">
          <cell r="C625"/>
          <cell r="D625"/>
          <cell r="E625"/>
          <cell r="F625"/>
          <cell r="G625"/>
          <cell r="H625"/>
          <cell r="I625"/>
        </row>
        <row r="626">
          <cell r="C626">
            <v>10</v>
          </cell>
          <cell r="D626" t="str">
            <v>CARPINTERÍA METÁLICA</v>
          </cell>
          <cell r="E626"/>
          <cell r="F626" t="str">
            <v xml:space="preserve">UNIDAD: </v>
          </cell>
          <cell r="G626" t="str">
            <v>Und</v>
          </cell>
          <cell r="H626" t="str">
            <v>FECHA:</v>
          </cell>
          <cell r="I626"/>
        </row>
        <row r="627">
          <cell r="C627"/>
          <cell r="D627"/>
          <cell r="E627"/>
          <cell r="F627"/>
          <cell r="G627"/>
          <cell r="H627"/>
          <cell r="I627"/>
        </row>
        <row r="628">
          <cell r="C628" t="str">
            <v>10.12</v>
          </cell>
          <cell r="D628" t="str">
            <v>ACTIVIDAD:</v>
          </cell>
          <cell r="E628" t="str">
            <v>Suministro e instalación de ventana tipo V-12 (1.04m x 2.30m) ventana de 2 cuerpos (1 hoja fija + 1 proyectante) en aluminio anodizado, color negro, con sistema 8025, vidrio de 5 mm., incoloro.</v>
          </cell>
          <cell r="F628"/>
          <cell r="G628"/>
          <cell r="H628" t="str">
            <v>VALOR:</v>
          </cell>
          <cell r="I628">
            <v>617548</v>
          </cell>
        </row>
        <row r="629">
          <cell r="C629"/>
          <cell r="D629"/>
          <cell r="E629"/>
          <cell r="F629"/>
          <cell r="G629"/>
          <cell r="H629"/>
          <cell r="I629"/>
        </row>
        <row r="630">
          <cell r="C630"/>
          <cell r="D630"/>
          <cell r="E630"/>
          <cell r="F630"/>
          <cell r="G630"/>
          <cell r="H630"/>
          <cell r="I630"/>
        </row>
        <row r="631">
          <cell r="C631"/>
          <cell r="D631"/>
          <cell r="E631"/>
          <cell r="F631"/>
          <cell r="G631"/>
          <cell r="H631"/>
          <cell r="I631"/>
        </row>
        <row r="632">
          <cell r="C632" t="str">
            <v>DESCRIPCION</v>
          </cell>
          <cell r="D632"/>
          <cell r="E632"/>
          <cell r="F632" t="str">
            <v>UND</v>
          </cell>
          <cell r="G632" t="str">
            <v>PRECIO-UNIT</v>
          </cell>
          <cell r="H632" t="str">
            <v>RENDIMIENTO</v>
          </cell>
          <cell r="I632" t="str">
            <v>VALOR</v>
          </cell>
        </row>
        <row r="633">
          <cell r="C633" t="str">
            <v>Herramienta menor</v>
          </cell>
          <cell r="D633"/>
          <cell r="E633"/>
          <cell r="F633" t="str">
            <v>%</v>
          </cell>
          <cell r="G633">
            <v>26082</v>
          </cell>
          <cell r="H633">
            <v>0.05</v>
          </cell>
          <cell r="I633">
            <v>1304</v>
          </cell>
        </row>
        <row r="634">
          <cell r="C634" t="str">
            <v xml:space="preserve"> </v>
          </cell>
          <cell r="D634"/>
          <cell r="E634"/>
          <cell r="F634" t="str">
            <v xml:space="preserve"> </v>
          </cell>
          <cell r="G634" t="str">
            <v xml:space="preserve"> </v>
          </cell>
          <cell r="H634"/>
          <cell r="I634" t="str">
            <v xml:space="preserve"> </v>
          </cell>
        </row>
        <row r="635">
          <cell r="C635" t="str">
            <v xml:space="preserve"> </v>
          </cell>
          <cell r="D635"/>
          <cell r="E635"/>
          <cell r="F635" t="str">
            <v xml:space="preserve"> </v>
          </cell>
          <cell r="G635" t="str">
            <v xml:space="preserve"> </v>
          </cell>
          <cell r="H635"/>
          <cell r="I635" t="str">
            <v xml:space="preserve"> </v>
          </cell>
        </row>
        <row r="636">
          <cell r="C636" t="str">
            <v xml:space="preserve"> </v>
          </cell>
          <cell r="D636"/>
          <cell r="E636"/>
          <cell r="F636" t="str">
            <v xml:space="preserve"> </v>
          </cell>
          <cell r="G636" t="str">
            <v xml:space="preserve"> </v>
          </cell>
          <cell r="H636" t="str">
            <v xml:space="preserve"> </v>
          </cell>
          <cell r="I636" t="str">
            <v xml:space="preserve"> </v>
          </cell>
        </row>
        <row r="637">
          <cell r="C637"/>
          <cell r="D637"/>
          <cell r="E637"/>
          <cell r="F637"/>
          <cell r="G637"/>
          <cell r="H637" t="str">
            <v>SUB-TOTAL</v>
          </cell>
          <cell r="I637">
            <v>1304</v>
          </cell>
        </row>
        <row r="638">
          <cell r="C638"/>
          <cell r="D638"/>
          <cell r="E638"/>
          <cell r="F638"/>
          <cell r="G638"/>
          <cell r="H638"/>
          <cell r="I638"/>
        </row>
        <row r="639">
          <cell r="C639"/>
          <cell r="D639"/>
          <cell r="E639"/>
          <cell r="F639"/>
          <cell r="G639"/>
          <cell r="H639"/>
          <cell r="I639"/>
        </row>
        <row r="640">
          <cell r="C640"/>
          <cell r="D640"/>
          <cell r="E640"/>
          <cell r="F640"/>
          <cell r="G640"/>
          <cell r="H640"/>
          <cell r="I640"/>
        </row>
        <row r="641">
          <cell r="C641" t="str">
            <v>DESCRIPCION</v>
          </cell>
          <cell r="D641"/>
          <cell r="E641"/>
          <cell r="F641" t="str">
            <v>UND</v>
          </cell>
          <cell r="G641" t="str">
            <v>PRECIO-UNIT</v>
          </cell>
          <cell r="H641" t="str">
            <v>CANT</v>
          </cell>
          <cell r="I641" t="str">
            <v>VALOR</v>
          </cell>
        </row>
        <row r="642">
          <cell r="C642" t="str">
            <v>Sillar (150) para 8025, en aluminio anodizado,color negro</v>
          </cell>
          <cell r="D642"/>
          <cell r="E642"/>
          <cell r="F642" t="str">
            <v>ml</v>
          </cell>
          <cell r="G642">
            <v>21500</v>
          </cell>
          <cell r="H642">
            <v>1.1399999999999999</v>
          </cell>
          <cell r="I642">
            <v>24510</v>
          </cell>
        </row>
        <row r="643">
          <cell r="C643" t="str">
            <v>Cabezal (151) para 8025, en aluminio anodizado,color negro</v>
          </cell>
          <cell r="D643"/>
          <cell r="E643"/>
          <cell r="F643" t="str">
            <v>ml</v>
          </cell>
          <cell r="G643">
            <v>18950</v>
          </cell>
          <cell r="H643">
            <v>1.1399999999999999</v>
          </cell>
          <cell r="I643">
            <v>21603</v>
          </cell>
        </row>
        <row r="644">
          <cell r="C644" t="str">
            <v>Horizontal superior (156) para 8025, en aluminio anodizado,color negro</v>
          </cell>
          <cell r="D644"/>
          <cell r="E644"/>
          <cell r="F644" t="str">
            <v>ml</v>
          </cell>
          <cell r="G644">
            <v>13250</v>
          </cell>
          <cell r="H644">
            <v>2.29</v>
          </cell>
          <cell r="I644">
            <v>30343</v>
          </cell>
        </row>
        <row r="645">
          <cell r="C645" t="str">
            <v>Vidrio de silicato sodocálcico templado, incoloro, de 5 mm de espesor</v>
          </cell>
          <cell r="D645"/>
          <cell r="E645"/>
          <cell r="F645" t="str">
            <v>m²</v>
          </cell>
          <cell r="G645">
            <v>110000</v>
          </cell>
          <cell r="H645">
            <v>2.63</v>
          </cell>
          <cell r="I645">
            <v>289300</v>
          </cell>
        </row>
        <row r="646">
          <cell r="C646" t="str">
            <v>Horizontal inferior (157) para 8025, en aluminio anodizado,color negro</v>
          </cell>
          <cell r="D646"/>
          <cell r="E646"/>
          <cell r="F646" t="str">
            <v>ml</v>
          </cell>
          <cell r="G646">
            <v>15450</v>
          </cell>
          <cell r="H646">
            <v>2.29</v>
          </cell>
          <cell r="I646">
            <v>35381</v>
          </cell>
        </row>
        <row r="647">
          <cell r="C647" t="str">
            <v>Jamba (841) para 8025, en aluminio anodizado,color negro</v>
          </cell>
          <cell r="D647"/>
          <cell r="E647"/>
          <cell r="F647" t="str">
            <v>ml</v>
          </cell>
          <cell r="G647">
            <v>13250</v>
          </cell>
          <cell r="H647">
            <v>5.0599999999999996</v>
          </cell>
          <cell r="I647">
            <v>67045</v>
          </cell>
        </row>
        <row r="648">
          <cell r="C648" t="str">
            <v>Traslape (190) para 8025, en aluminio anodizado,color negro</v>
          </cell>
          <cell r="D648"/>
          <cell r="E648"/>
          <cell r="F648" t="str">
            <v>ml</v>
          </cell>
          <cell r="G648">
            <v>15450</v>
          </cell>
          <cell r="H648">
            <v>6.2</v>
          </cell>
          <cell r="I648">
            <v>95790</v>
          </cell>
        </row>
        <row r="649">
          <cell r="C649" t="str">
            <v>Barzo extensión - Brazo Acero Inox 304 Heavy Duty 10 PUL 33kg 50º</v>
          </cell>
          <cell r="D649"/>
          <cell r="E649"/>
          <cell r="F649" t="str">
            <v>Und</v>
          </cell>
          <cell r="G649">
            <v>8535</v>
          </cell>
          <cell r="H649">
            <v>2</v>
          </cell>
          <cell r="I649">
            <v>17070</v>
          </cell>
        </row>
        <row r="650">
          <cell r="C650" t="str">
            <v>U-88 empaque vidrio 4 y 5 mm</v>
          </cell>
          <cell r="D650"/>
          <cell r="E650"/>
          <cell r="F650" t="str">
            <v>ml</v>
          </cell>
          <cell r="G650">
            <v>3000</v>
          </cell>
          <cell r="H650">
            <v>0.64</v>
          </cell>
          <cell r="I650">
            <v>1920</v>
          </cell>
        </row>
        <row r="651">
          <cell r="C651" t="str">
            <v>Manija Para Ventanas En Aluminio</v>
          </cell>
          <cell r="D651"/>
          <cell r="E651"/>
          <cell r="F651" t="str">
            <v>Und</v>
          </cell>
          <cell r="G651">
            <v>7200</v>
          </cell>
          <cell r="H651">
            <v>1</v>
          </cell>
          <cell r="I651">
            <v>7200</v>
          </cell>
        </row>
        <row r="652">
          <cell r="C652" t="str">
            <v xml:space="preserve"> </v>
          </cell>
          <cell r="D652"/>
          <cell r="E652"/>
          <cell r="F652" t="str">
            <v xml:space="preserve"> </v>
          </cell>
          <cell r="G652" t="str">
            <v xml:space="preserve"> </v>
          </cell>
          <cell r="H652"/>
          <cell r="I652" t="str">
            <v xml:space="preserve"> </v>
          </cell>
        </row>
        <row r="653">
          <cell r="C653" t="str">
            <v xml:space="preserve"> </v>
          </cell>
          <cell r="D653"/>
          <cell r="E653"/>
          <cell r="F653" t="str">
            <v xml:space="preserve"> </v>
          </cell>
          <cell r="G653" t="str">
            <v xml:space="preserve"> </v>
          </cell>
          <cell r="H653"/>
          <cell r="I653" t="str">
            <v xml:space="preserve"> </v>
          </cell>
        </row>
        <row r="654">
          <cell r="C654"/>
          <cell r="D654"/>
          <cell r="E654"/>
          <cell r="F654"/>
          <cell r="G654"/>
          <cell r="H654" t="str">
            <v>SUB-TOTAL</v>
          </cell>
          <cell r="I654">
            <v>590162</v>
          </cell>
        </row>
        <row r="655">
          <cell r="C655"/>
          <cell r="D655"/>
          <cell r="E655"/>
          <cell r="F655"/>
          <cell r="G655"/>
          <cell r="H655"/>
          <cell r="I655"/>
        </row>
        <row r="656">
          <cell r="C656"/>
          <cell r="D656"/>
          <cell r="E656"/>
          <cell r="F656"/>
          <cell r="G656"/>
          <cell r="H656"/>
          <cell r="I656"/>
        </row>
        <row r="657">
          <cell r="C657"/>
          <cell r="D657"/>
          <cell r="E657"/>
          <cell r="F657"/>
          <cell r="G657"/>
          <cell r="H657"/>
          <cell r="I657"/>
        </row>
        <row r="658">
          <cell r="C658" t="str">
            <v>DESCRIPCION</v>
          </cell>
          <cell r="D658"/>
          <cell r="E658" t="str">
            <v>DISTANCIA</v>
          </cell>
          <cell r="F658" t="str">
            <v>UND</v>
          </cell>
          <cell r="G658" t="str">
            <v>PRECIO-UNIT</v>
          </cell>
          <cell r="H658" t="str">
            <v>CANT</v>
          </cell>
          <cell r="I658" t="str">
            <v>VALOR</v>
          </cell>
        </row>
        <row r="659">
          <cell r="C659" t="str">
            <v xml:space="preserve"> </v>
          </cell>
          <cell r="D659"/>
          <cell r="E659"/>
          <cell r="F659" t="str">
            <v xml:space="preserve"> </v>
          </cell>
          <cell r="G659" t="str">
            <v xml:space="preserve"> </v>
          </cell>
          <cell r="H659"/>
          <cell r="I659" t="str">
            <v xml:space="preserve"> </v>
          </cell>
        </row>
        <row r="660">
          <cell r="C660" t="str">
            <v xml:space="preserve"> </v>
          </cell>
          <cell r="D660"/>
          <cell r="E660"/>
          <cell r="F660" t="str">
            <v xml:space="preserve"> </v>
          </cell>
          <cell r="G660" t="str">
            <v xml:space="preserve"> </v>
          </cell>
          <cell r="H660"/>
          <cell r="I660" t="str">
            <v xml:space="preserve"> </v>
          </cell>
        </row>
        <row r="661">
          <cell r="C661" t="str">
            <v xml:space="preserve"> </v>
          </cell>
          <cell r="D661"/>
          <cell r="E661"/>
          <cell r="F661" t="str">
            <v xml:space="preserve"> </v>
          </cell>
          <cell r="G661" t="str">
            <v xml:space="preserve"> </v>
          </cell>
          <cell r="H661"/>
          <cell r="I661" t="str">
            <v xml:space="preserve"> </v>
          </cell>
        </row>
        <row r="662">
          <cell r="C662" t="str">
            <v xml:space="preserve"> </v>
          </cell>
          <cell r="D662"/>
          <cell r="E662"/>
          <cell r="F662" t="str">
            <v xml:space="preserve"> </v>
          </cell>
          <cell r="G662" t="str">
            <v xml:space="preserve"> </v>
          </cell>
          <cell r="H662"/>
          <cell r="I662" t="str">
            <v xml:space="preserve"> </v>
          </cell>
        </row>
        <row r="663">
          <cell r="C663"/>
          <cell r="D663"/>
          <cell r="E663"/>
          <cell r="F663"/>
          <cell r="G663"/>
          <cell r="H663" t="str">
            <v>SUB-TOTAL</v>
          </cell>
          <cell r="I663">
            <v>0</v>
          </cell>
        </row>
        <row r="664">
          <cell r="C664"/>
          <cell r="D664"/>
          <cell r="E664"/>
          <cell r="F664"/>
          <cell r="G664"/>
          <cell r="H664"/>
          <cell r="I664"/>
        </row>
        <row r="665">
          <cell r="C665"/>
          <cell r="D665"/>
          <cell r="E665"/>
          <cell r="F665"/>
          <cell r="G665"/>
          <cell r="H665"/>
          <cell r="I665"/>
        </row>
        <row r="666">
          <cell r="C666"/>
          <cell r="D666"/>
          <cell r="E666"/>
          <cell r="F666"/>
          <cell r="G666"/>
          <cell r="H666"/>
          <cell r="I666"/>
        </row>
        <row r="667">
          <cell r="C667" t="str">
            <v>TRABAJADOR</v>
          </cell>
          <cell r="D667"/>
          <cell r="E667" t="str">
            <v>UND</v>
          </cell>
          <cell r="F667" t="str">
            <v>PRECIO-UNIT</v>
          </cell>
          <cell r="G667" t="str">
            <v>CANT</v>
          </cell>
          <cell r="H667" t="str">
            <v>RENDIMIENTO</v>
          </cell>
          <cell r="I667" t="str">
            <v>VALOR</v>
          </cell>
        </row>
        <row r="668">
          <cell r="C668" t="str">
            <v>CUADRILLA DD - CARPINTERIA METALICA (1 Ayu+ 1 Ofi)</v>
          </cell>
          <cell r="D668"/>
          <cell r="E668" t="str">
            <v>DIA</v>
          </cell>
          <cell r="F668">
            <v>182571</v>
          </cell>
          <cell r="G668">
            <v>1</v>
          </cell>
          <cell r="H668">
            <v>7</v>
          </cell>
          <cell r="I668">
            <v>26082</v>
          </cell>
        </row>
        <row r="669">
          <cell r="C669" t="str">
            <v xml:space="preserve"> </v>
          </cell>
          <cell r="D669"/>
          <cell r="E669" t="str">
            <v xml:space="preserve"> </v>
          </cell>
          <cell r="F669" t="str">
            <v xml:space="preserve"> </v>
          </cell>
          <cell r="G669"/>
          <cell r="H669"/>
          <cell r="I669" t="str">
            <v xml:space="preserve"> </v>
          </cell>
        </row>
        <row r="670">
          <cell r="C670" t="str">
            <v xml:space="preserve"> </v>
          </cell>
          <cell r="D670"/>
          <cell r="E670" t="str">
            <v xml:space="preserve"> </v>
          </cell>
          <cell r="F670" t="str">
            <v xml:space="preserve"> </v>
          </cell>
          <cell r="G670"/>
          <cell r="H670"/>
          <cell r="I670" t="str">
            <v xml:space="preserve"> </v>
          </cell>
        </row>
        <row r="671">
          <cell r="C671" t="str">
            <v xml:space="preserve"> </v>
          </cell>
          <cell r="D671"/>
          <cell r="E671" t="str">
            <v xml:space="preserve"> </v>
          </cell>
          <cell r="F671" t="str">
            <v xml:space="preserve"> </v>
          </cell>
          <cell r="G671"/>
          <cell r="H671"/>
          <cell r="I671" t="str">
            <v xml:space="preserve"> </v>
          </cell>
        </row>
        <row r="672">
          <cell r="C672"/>
          <cell r="D672"/>
          <cell r="E672"/>
          <cell r="F672"/>
          <cell r="G672"/>
          <cell r="H672" t="str">
            <v>SUB-TOTAL</v>
          </cell>
          <cell r="I672">
            <v>26082</v>
          </cell>
        </row>
        <row r="673">
          <cell r="C673"/>
          <cell r="D673"/>
          <cell r="E673"/>
          <cell r="F673"/>
          <cell r="G673"/>
          <cell r="H673"/>
          <cell r="I673"/>
        </row>
        <row r="674">
          <cell r="C674"/>
          <cell r="D674"/>
          <cell r="E674"/>
          <cell r="F674"/>
          <cell r="G674"/>
          <cell r="H674" t="str">
            <v>TOTAL UNITARIO</v>
          </cell>
          <cell r="I674">
            <v>617548</v>
          </cell>
        </row>
        <row r="675">
          <cell r="C675"/>
          <cell r="D675"/>
          <cell r="E675"/>
          <cell r="F675"/>
          <cell r="G675"/>
          <cell r="H675"/>
          <cell r="I675"/>
        </row>
        <row r="676">
          <cell r="C676"/>
          <cell r="D676"/>
          <cell r="E676"/>
          <cell r="F676"/>
          <cell r="G676"/>
          <cell r="H676"/>
          <cell r="I676"/>
        </row>
        <row r="677">
          <cell r="C677"/>
          <cell r="D677"/>
          <cell r="E677"/>
          <cell r="F677"/>
          <cell r="G677"/>
          <cell r="H677"/>
          <cell r="I677"/>
        </row>
        <row r="678">
          <cell r="C678"/>
          <cell r="D678"/>
          <cell r="E678" t="str">
            <v>NUEVO BLOQUE ADMINISTRATIVO USCO
SEDE LA PLATA</v>
          </cell>
          <cell r="F678"/>
          <cell r="G678"/>
          <cell r="H678"/>
          <cell r="I678"/>
        </row>
        <row r="679">
          <cell r="C679"/>
          <cell r="D679"/>
          <cell r="E679" t="str">
            <v>CONTRUCCIÓN INFRAESTRUCTURA</v>
          </cell>
          <cell r="F679"/>
          <cell r="G679"/>
          <cell r="H679"/>
          <cell r="I679"/>
        </row>
        <row r="680">
          <cell r="C680"/>
          <cell r="D680"/>
          <cell r="E680"/>
          <cell r="F680"/>
          <cell r="G680"/>
          <cell r="H680"/>
          <cell r="I680"/>
        </row>
        <row r="681">
          <cell r="C681" t="str">
            <v>ANALISIS DE PRECIOS UNITARIOS</v>
          </cell>
          <cell r="D681"/>
          <cell r="E681"/>
          <cell r="F681"/>
          <cell r="G681"/>
          <cell r="H681"/>
          <cell r="I681"/>
        </row>
        <row r="682">
          <cell r="C682"/>
          <cell r="D682"/>
          <cell r="E682"/>
          <cell r="F682"/>
          <cell r="G682"/>
          <cell r="H682"/>
          <cell r="I682"/>
        </row>
        <row r="683">
          <cell r="C683">
            <v>10</v>
          </cell>
          <cell r="D683" t="str">
            <v>CARPINTERÍA METÁLICA</v>
          </cell>
          <cell r="E683"/>
          <cell r="F683" t="str">
            <v xml:space="preserve">UNIDAD: </v>
          </cell>
          <cell r="G683" t="str">
            <v>Und</v>
          </cell>
          <cell r="H683" t="str">
            <v>FECHA:</v>
          </cell>
          <cell r="I683"/>
        </row>
        <row r="684">
          <cell r="C684"/>
          <cell r="D684"/>
          <cell r="E684"/>
          <cell r="F684"/>
          <cell r="G684"/>
          <cell r="H684"/>
          <cell r="I684"/>
        </row>
        <row r="685">
          <cell r="C685" t="str">
            <v>10.13</v>
          </cell>
          <cell r="D685" t="str">
            <v>ACTIVIDAD:</v>
          </cell>
          <cell r="E685" t="str">
            <v>Suministro e instalación de ventana tipo V-13 (1.16m x 2.30m) ventana de 2 cuerpos (1 hoja fija + 1 proyectante) en aluminio anodizado, color negro, con sistema 8025, vidrio de 5 mm., incoloro.</v>
          </cell>
          <cell r="F685"/>
          <cell r="G685"/>
          <cell r="H685" t="str">
            <v>VALOR:</v>
          </cell>
          <cell r="I685">
            <v>694396</v>
          </cell>
        </row>
        <row r="686">
          <cell r="C686"/>
          <cell r="D686"/>
          <cell r="E686"/>
          <cell r="F686"/>
          <cell r="G686"/>
          <cell r="H686"/>
          <cell r="I686"/>
        </row>
        <row r="687">
          <cell r="C687"/>
          <cell r="D687"/>
          <cell r="E687"/>
          <cell r="F687"/>
          <cell r="G687"/>
          <cell r="H687"/>
          <cell r="I687"/>
        </row>
        <row r="688">
          <cell r="C688"/>
          <cell r="D688"/>
          <cell r="E688"/>
          <cell r="F688"/>
          <cell r="G688"/>
          <cell r="H688"/>
          <cell r="I688"/>
        </row>
        <row r="689">
          <cell r="C689" t="str">
            <v>DESCRIPCION</v>
          </cell>
          <cell r="D689"/>
          <cell r="E689"/>
          <cell r="F689" t="str">
            <v>UND</v>
          </cell>
          <cell r="G689" t="str">
            <v>PRECIO-UNIT</v>
          </cell>
          <cell r="H689" t="str">
            <v>RENDIMIENTO</v>
          </cell>
          <cell r="I689" t="str">
            <v>VALOR</v>
          </cell>
        </row>
        <row r="690">
          <cell r="C690" t="str">
            <v>Herramienta menor</v>
          </cell>
          <cell r="D690"/>
          <cell r="E690"/>
          <cell r="F690" t="str">
            <v>%</v>
          </cell>
          <cell r="G690">
            <v>26082</v>
          </cell>
          <cell r="H690">
            <v>0.05</v>
          </cell>
          <cell r="I690">
            <v>1304</v>
          </cell>
        </row>
        <row r="691">
          <cell r="C691" t="str">
            <v xml:space="preserve"> </v>
          </cell>
          <cell r="D691"/>
          <cell r="E691"/>
          <cell r="F691" t="str">
            <v xml:space="preserve"> </v>
          </cell>
          <cell r="G691" t="str">
            <v xml:space="preserve"> </v>
          </cell>
          <cell r="H691"/>
          <cell r="I691" t="str">
            <v xml:space="preserve"> </v>
          </cell>
        </row>
        <row r="692">
          <cell r="C692" t="str">
            <v xml:space="preserve"> </v>
          </cell>
          <cell r="D692"/>
          <cell r="E692"/>
          <cell r="F692" t="str">
            <v xml:space="preserve"> </v>
          </cell>
          <cell r="G692" t="str">
            <v xml:space="preserve"> </v>
          </cell>
          <cell r="H692"/>
          <cell r="I692" t="str">
            <v xml:space="preserve"> </v>
          </cell>
        </row>
        <row r="693">
          <cell r="C693" t="str">
            <v xml:space="preserve"> </v>
          </cell>
          <cell r="D693"/>
          <cell r="E693"/>
          <cell r="F693" t="str">
            <v xml:space="preserve"> </v>
          </cell>
          <cell r="G693" t="str">
            <v xml:space="preserve"> </v>
          </cell>
          <cell r="H693" t="str">
            <v xml:space="preserve"> </v>
          </cell>
          <cell r="I693" t="str">
            <v xml:space="preserve"> </v>
          </cell>
        </row>
        <row r="694">
          <cell r="C694"/>
          <cell r="D694"/>
          <cell r="E694"/>
          <cell r="F694"/>
          <cell r="G694"/>
          <cell r="H694" t="str">
            <v>SUB-TOTAL</v>
          </cell>
          <cell r="I694">
            <v>1304</v>
          </cell>
        </row>
        <row r="695">
          <cell r="C695"/>
          <cell r="D695"/>
          <cell r="E695"/>
          <cell r="F695"/>
          <cell r="G695"/>
          <cell r="H695"/>
          <cell r="I695"/>
        </row>
        <row r="696">
          <cell r="C696"/>
          <cell r="D696"/>
          <cell r="E696"/>
          <cell r="F696"/>
          <cell r="G696"/>
          <cell r="H696"/>
          <cell r="I696"/>
        </row>
        <row r="697">
          <cell r="C697"/>
          <cell r="D697"/>
          <cell r="E697"/>
          <cell r="F697"/>
          <cell r="G697"/>
          <cell r="H697"/>
          <cell r="I697"/>
        </row>
        <row r="698">
          <cell r="C698" t="str">
            <v>DESCRIPCION</v>
          </cell>
          <cell r="D698"/>
          <cell r="E698"/>
          <cell r="F698" t="str">
            <v>UND</v>
          </cell>
          <cell r="G698" t="str">
            <v>PRECIO-UNIT</v>
          </cell>
          <cell r="H698" t="str">
            <v>CANT</v>
          </cell>
          <cell r="I698" t="str">
            <v>VALOR</v>
          </cell>
        </row>
        <row r="699">
          <cell r="C699" t="str">
            <v>Sillar (150) para 8025, en aluminio anodizado,color negro</v>
          </cell>
          <cell r="D699"/>
          <cell r="E699"/>
          <cell r="F699" t="str">
            <v>ml</v>
          </cell>
          <cell r="G699">
            <v>21500</v>
          </cell>
          <cell r="H699">
            <v>1.28</v>
          </cell>
          <cell r="I699">
            <v>27520</v>
          </cell>
        </row>
        <row r="700">
          <cell r="C700" t="str">
            <v>Cabezal (151) para 8025, en aluminio anodizado,color negro</v>
          </cell>
          <cell r="D700"/>
          <cell r="E700"/>
          <cell r="F700" t="str">
            <v>ml</v>
          </cell>
          <cell r="G700">
            <v>18950</v>
          </cell>
          <cell r="H700">
            <v>1.28</v>
          </cell>
          <cell r="I700">
            <v>24256</v>
          </cell>
        </row>
        <row r="701">
          <cell r="C701" t="str">
            <v>Horizontal superior (156) para 8025, en aluminio anodizado,color negro</v>
          </cell>
          <cell r="D701"/>
          <cell r="E701"/>
          <cell r="F701" t="str">
            <v>ml</v>
          </cell>
          <cell r="G701">
            <v>13250</v>
          </cell>
          <cell r="H701">
            <v>2.5499999999999998</v>
          </cell>
          <cell r="I701">
            <v>33788</v>
          </cell>
        </row>
        <row r="702">
          <cell r="C702" t="str">
            <v>Vidrio de silicato sodocálcico templado, incoloro, de 5 mm de espesor</v>
          </cell>
          <cell r="D702"/>
          <cell r="E702"/>
          <cell r="F702" t="str">
            <v>m²</v>
          </cell>
          <cell r="G702">
            <v>110000</v>
          </cell>
          <cell r="H702">
            <v>2.93</v>
          </cell>
          <cell r="I702">
            <v>322300</v>
          </cell>
        </row>
        <row r="703">
          <cell r="C703" t="str">
            <v>Horizontal inferior (157) para 8025, en aluminio anodizado,color negro</v>
          </cell>
          <cell r="D703"/>
          <cell r="E703"/>
          <cell r="F703" t="str">
            <v>ml</v>
          </cell>
          <cell r="G703">
            <v>15450</v>
          </cell>
          <cell r="H703">
            <v>2.5499999999999998</v>
          </cell>
          <cell r="I703">
            <v>39398</v>
          </cell>
        </row>
        <row r="704">
          <cell r="C704" t="str">
            <v>Jamba (841) para 8025, en aluminio anodizado,color negro</v>
          </cell>
          <cell r="D704"/>
          <cell r="E704"/>
          <cell r="F704" t="str">
            <v>ml</v>
          </cell>
          <cell r="G704">
            <v>13250</v>
          </cell>
          <cell r="H704">
            <v>5.0599999999999996</v>
          </cell>
          <cell r="I704">
            <v>67045</v>
          </cell>
        </row>
        <row r="705">
          <cell r="C705" t="str">
            <v>Traslape (190) para 8025, en aluminio anodizado,color negro</v>
          </cell>
          <cell r="D705"/>
          <cell r="E705"/>
          <cell r="F705" t="str">
            <v>ml</v>
          </cell>
          <cell r="G705">
            <v>15450</v>
          </cell>
          <cell r="H705">
            <v>6.34</v>
          </cell>
          <cell r="I705">
            <v>97953</v>
          </cell>
        </row>
        <row r="706">
          <cell r="C706" t="str">
            <v>Barzo extensión - Brazo Acero Inox 304 Heavy Duty 10 PUL 33kg 50º</v>
          </cell>
          <cell r="D706"/>
          <cell r="E706"/>
          <cell r="F706" t="str">
            <v>Und</v>
          </cell>
          <cell r="G706">
            <v>8535</v>
          </cell>
          <cell r="H706">
            <v>2</v>
          </cell>
          <cell r="I706">
            <v>17070</v>
          </cell>
        </row>
        <row r="707">
          <cell r="C707" t="str">
            <v>U-88 empaque vidrio 4 y 5 mm</v>
          </cell>
          <cell r="D707"/>
          <cell r="E707"/>
          <cell r="F707" t="str">
            <v>ml</v>
          </cell>
          <cell r="G707">
            <v>3000</v>
          </cell>
          <cell r="H707">
            <v>10.16</v>
          </cell>
          <cell r="I707">
            <v>30480</v>
          </cell>
        </row>
        <row r="708">
          <cell r="C708" t="str">
            <v>Manija Para Ventanas En Aluminio</v>
          </cell>
          <cell r="D708"/>
          <cell r="E708"/>
          <cell r="F708" t="str">
            <v>Und</v>
          </cell>
          <cell r="G708">
            <v>7200</v>
          </cell>
          <cell r="H708">
            <v>1</v>
          </cell>
          <cell r="I708">
            <v>7200</v>
          </cell>
        </row>
        <row r="709">
          <cell r="C709" t="str">
            <v xml:space="preserve"> </v>
          </cell>
          <cell r="D709"/>
          <cell r="E709"/>
          <cell r="F709" t="str">
            <v xml:space="preserve"> </v>
          </cell>
          <cell r="G709" t="str">
            <v xml:space="preserve"> </v>
          </cell>
          <cell r="H709"/>
          <cell r="I709" t="str">
            <v xml:space="preserve"> </v>
          </cell>
        </row>
        <row r="710">
          <cell r="C710" t="str">
            <v xml:space="preserve"> </v>
          </cell>
          <cell r="D710"/>
          <cell r="E710"/>
          <cell r="F710" t="str">
            <v xml:space="preserve"> </v>
          </cell>
          <cell r="G710" t="str">
            <v xml:space="preserve"> </v>
          </cell>
          <cell r="H710"/>
          <cell r="I710" t="str">
            <v xml:space="preserve"> </v>
          </cell>
        </row>
        <row r="711">
          <cell r="C711"/>
          <cell r="D711"/>
          <cell r="E711"/>
          <cell r="F711"/>
          <cell r="G711"/>
          <cell r="H711" t="str">
            <v>SUB-TOTAL</v>
          </cell>
          <cell r="I711">
            <v>667010</v>
          </cell>
        </row>
        <row r="712">
          <cell r="C712"/>
          <cell r="D712"/>
          <cell r="E712"/>
          <cell r="F712"/>
          <cell r="G712"/>
          <cell r="H712"/>
          <cell r="I712"/>
        </row>
        <row r="713">
          <cell r="C713"/>
          <cell r="D713"/>
          <cell r="E713"/>
          <cell r="F713"/>
          <cell r="G713"/>
          <cell r="H713"/>
          <cell r="I713"/>
        </row>
        <row r="714">
          <cell r="C714"/>
          <cell r="D714"/>
          <cell r="E714"/>
          <cell r="F714"/>
          <cell r="G714"/>
          <cell r="H714"/>
          <cell r="I714"/>
        </row>
        <row r="715">
          <cell r="C715" t="str">
            <v>DESCRIPCION</v>
          </cell>
          <cell r="D715"/>
          <cell r="E715" t="str">
            <v>DISTANCIA</v>
          </cell>
          <cell r="F715" t="str">
            <v>UND</v>
          </cell>
          <cell r="G715" t="str">
            <v>PRECIO-UNIT</v>
          </cell>
          <cell r="H715" t="str">
            <v>CANT</v>
          </cell>
          <cell r="I715" t="str">
            <v>VALOR</v>
          </cell>
        </row>
        <row r="716">
          <cell r="C716" t="str">
            <v xml:space="preserve"> </v>
          </cell>
          <cell r="D716"/>
          <cell r="E716"/>
          <cell r="F716" t="str">
            <v xml:space="preserve"> </v>
          </cell>
          <cell r="G716" t="str">
            <v xml:space="preserve"> </v>
          </cell>
          <cell r="H716"/>
          <cell r="I716" t="str">
            <v xml:space="preserve"> </v>
          </cell>
        </row>
        <row r="717">
          <cell r="C717" t="str">
            <v xml:space="preserve"> </v>
          </cell>
          <cell r="D717"/>
          <cell r="E717"/>
          <cell r="F717" t="str">
            <v xml:space="preserve"> </v>
          </cell>
          <cell r="G717" t="str">
            <v xml:space="preserve"> </v>
          </cell>
          <cell r="H717"/>
          <cell r="I717" t="str">
            <v xml:space="preserve"> </v>
          </cell>
        </row>
        <row r="718">
          <cell r="C718" t="str">
            <v xml:space="preserve"> </v>
          </cell>
          <cell r="D718"/>
          <cell r="E718"/>
          <cell r="F718" t="str">
            <v xml:space="preserve"> </v>
          </cell>
          <cell r="G718" t="str">
            <v xml:space="preserve"> </v>
          </cell>
          <cell r="H718"/>
          <cell r="I718" t="str">
            <v xml:space="preserve"> </v>
          </cell>
        </row>
        <row r="719">
          <cell r="C719" t="str">
            <v xml:space="preserve"> </v>
          </cell>
          <cell r="D719"/>
          <cell r="E719"/>
          <cell r="F719" t="str">
            <v xml:space="preserve"> </v>
          </cell>
          <cell r="G719" t="str">
            <v xml:space="preserve"> </v>
          </cell>
          <cell r="H719"/>
          <cell r="I719" t="str">
            <v xml:space="preserve"> </v>
          </cell>
        </row>
        <row r="720">
          <cell r="C720"/>
          <cell r="D720"/>
          <cell r="E720"/>
          <cell r="F720"/>
          <cell r="G720"/>
          <cell r="H720" t="str">
            <v>SUB-TOTAL</v>
          </cell>
          <cell r="I720">
            <v>0</v>
          </cell>
        </row>
        <row r="721">
          <cell r="C721"/>
          <cell r="D721"/>
          <cell r="E721"/>
          <cell r="F721"/>
          <cell r="G721"/>
          <cell r="H721"/>
          <cell r="I721"/>
        </row>
        <row r="722">
          <cell r="C722"/>
          <cell r="D722"/>
          <cell r="E722"/>
          <cell r="F722"/>
          <cell r="G722"/>
          <cell r="H722"/>
          <cell r="I722"/>
        </row>
        <row r="723">
          <cell r="C723"/>
          <cell r="D723"/>
          <cell r="E723"/>
          <cell r="F723"/>
          <cell r="G723"/>
          <cell r="H723"/>
          <cell r="I723"/>
        </row>
        <row r="724">
          <cell r="C724" t="str">
            <v>TRABAJADOR</v>
          </cell>
          <cell r="D724"/>
          <cell r="E724" t="str">
            <v>UND</v>
          </cell>
          <cell r="F724" t="str">
            <v>PRECIO-UNIT</v>
          </cell>
          <cell r="G724" t="str">
            <v>CANT</v>
          </cell>
          <cell r="H724" t="str">
            <v>RENDIMIENTO</v>
          </cell>
          <cell r="I724" t="str">
            <v>VALOR</v>
          </cell>
        </row>
        <row r="725">
          <cell r="C725" t="str">
            <v>CUADRILLA DD - CARPINTERIA METALICA (1 Ayu+ 1 Ofi)</v>
          </cell>
          <cell r="D725"/>
          <cell r="E725" t="str">
            <v>DIA</v>
          </cell>
          <cell r="F725">
            <v>182571</v>
          </cell>
          <cell r="G725">
            <v>1</v>
          </cell>
          <cell r="H725">
            <v>7</v>
          </cell>
          <cell r="I725">
            <v>26082</v>
          </cell>
        </row>
        <row r="726">
          <cell r="C726" t="str">
            <v xml:space="preserve"> </v>
          </cell>
          <cell r="D726"/>
          <cell r="E726" t="str">
            <v xml:space="preserve"> </v>
          </cell>
          <cell r="F726" t="str">
            <v xml:space="preserve"> </v>
          </cell>
          <cell r="G726"/>
          <cell r="H726"/>
          <cell r="I726" t="str">
            <v xml:space="preserve"> </v>
          </cell>
        </row>
        <row r="727">
          <cell r="C727" t="str">
            <v xml:space="preserve"> </v>
          </cell>
          <cell r="D727"/>
          <cell r="E727" t="str">
            <v xml:space="preserve"> </v>
          </cell>
          <cell r="F727" t="str">
            <v xml:space="preserve"> </v>
          </cell>
          <cell r="G727"/>
          <cell r="H727"/>
          <cell r="I727" t="str">
            <v xml:space="preserve"> </v>
          </cell>
        </row>
        <row r="728">
          <cell r="C728" t="str">
            <v xml:space="preserve"> </v>
          </cell>
          <cell r="D728"/>
          <cell r="E728" t="str">
            <v xml:space="preserve"> </v>
          </cell>
          <cell r="F728" t="str">
            <v xml:space="preserve"> </v>
          </cell>
          <cell r="G728"/>
          <cell r="H728"/>
          <cell r="I728" t="str">
            <v xml:space="preserve"> </v>
          </cell>
        </row>
        <row r="729">
          <cell r="C729"/>
          <cell r="D729"/>
          <cell r="E729"/>
          <cell r="F729"/>
          <cell r="G729"/>
          <cell r="H729" t="str">
            <v>SUB-TOTAL</v>
          </cell>
          <cell r="I729">
            <v>26082</v>
          </cell>
        </row>
        <row r="730">
          <cell r="C730"/>
          <cell r="D730"/>
          <cell r="E730"/>
          <cell r="F730"/>
          <cell r="G730"/>
          <cell r="H730"/>
          <cell r="I730"/>
        </row>
        <row r="731">
          <cell r="C731"/>
          <cell r="D731"/>
          <cell r="E731"/>
          <cell r="F731"/>
          <cell r="G731"/>
          <cell r="H731" t="str">
            <v>TOTAL UNITARIO</v>
          </cell>
          <cell r="I731">
            <v>694396</v>
          </cell>
        </row>
        <row r="732">
          <cell r="C732"/>
          <cell r="D732"/>
          <cell r="E732"/>
          <cell r="F732"/>
          <cell r="G732"/>
          <cell r="H732"/>
          <cell r="I732"/>
        </row>
        <row r="733">
          <cell r="C733"/>
          <cell r="D733"/>
          <cell r="E733"/>
          <cell r="F733"/>
          <cell r="G733"/>
          <cell r="H733"/>
          <cell r="I733"/>
        </row>
        <row r="734">
          <cell r="C734"/>
          <cell r="D734"/>
          <cell r="E734"/>
          <cell r="F734"/>
          <cell r="G734"/>
          <cell r="H734"/>
          <cell r="I734"/>
        </row>
        <row r="735">
          <cell r="C735"/>
          <cell r="D735"/>
          <cell r="E735" t="str">
            <v>NUEVO BLOQUE ADMINISTRATIVO USCO
SEDE LA PLATA</v>
          </cell>
          <cell r="F735"/>
          <cell r="G735"/>
          <cell r="H735"/>
          <cell r="I735"/>
        </row>
        <row r="736">
          <cell r="C736"/>
          <cell r="D736"/>
          <cell r="E736" t="str">
            <v>CONTRUCCIÓN INFRAESTRUCTURA</v>
          </cell>
          <cell r="F736"/>
          <cell r="G736"/>
          <cell r="H736"/>
          <cell r="I736"/>
        </row>
        <row r="737">
          <cell r="C737"/>
          <cell r="D737"/>
          <cell r="E737"/>
          <cell r="F737"/>
          <cell r="G737"/>
          <cell r="H737"/>
          <cell r="I737"/>
        </row>
        <row r="738">
          <cell r="C738" t="str">
            <v>ANALISIS DE PRECIOS UNITARIOS</v>
          </cell>
          <cell r="D738"/>
          <cell r="E738"/>
          <cell r="F738"/>
          <cell r="G738"/>
          <cell r="H738"/>
          <cell r="I738"/>
        </row>
        <row r="739">
          <cell r="C739"/>
          <cell r="D739"/>
          <cell r="E739"/>
          <cell r="F739"/>
          <cell r="G739"/>
          <cell r="H739"/>
          <cell r="I739"/>
        </row>
        <row r="740">
          <cell r="C740">
            <v>10</v>
          </cell>
          <cell r="D740" t="str">
            <v>CARPINTERÍA METÁLICA</v>
          </cell>
          <cell r="E740"/>
          <cell r="F740" t="str">
            <v xml:space="preserve">UNIDAD: </v>
          </cell>
          <cell r="G740" t="str">
            <v>Und</v>
          </cell>
          <cell r="H740" t="str">
            <v>FECHA:</v>
          </cell>
          <cell r="I740"/>
        </row>
        <row r="741">
          <cell r="C741"/>
          <cell r="D741"/>
          <cell r="E741"/>
          <cell r="F741"/>
          <cell r="G741"/>
          <cell r="H741"/>
          <cell r="I741"/>
        </row>
        <row r="742">
          <cell r="C742" t="str">
            <v>10.14</v>
          </cell>
          <cell r="D742" t="str">
            <v>ACTIVIDAD:</v>
          </cell>
          <cell r="E742" t="str">
            <v>Suministro e instalación de ventana tipo V-14 (0.99m x 1.45m) ventana de 1 hoja fija, en aluminio anodizado, color negro, con sistema 5020., vidrio de 5 mm., incoloro.</v>
          </cell>
          <cell r="F742"/>
          <cell r="G742"/>
          <cell r="H742" t="str">
            <v>VALOR:</v>
          </cell>
          <cell r="I742">
            <v>341316</v>
          </cell>
        </row>
        <row r="743">
          <cell r="C743"/>
          <cell r="D743"/>
          <cell r="E743"/>
          <cell r="F743"/>
          <cell r="G743"/>
          <cell r="H743"/>
          <cell r="I743"/>
        </row>
        <row r="744">
          <cell r="C744"/>
          <cell r="D744"/>
          <cell r="E744"/>
          <cell r="F744"/>
          <cell r="G744"/>
          <cell r="H744"/>
          <cell r="I744"/>
        </row>
        <row r="745">
          <cell r="C745"/>
          <cell r="D745"/>
          <cell r="E745"/>
          <cell r="F745"/>
          <cell r="G745"/>
          <cell r="H745"/>
          <cell r="I745"/>
        </row>
        <row r="746">
          <cell r="C746" t="str">
            <v>DESCRIPCION</v>
          </cell>
          <cell r="D746"/>
          <cell r="E746"/>
          <cell r="F746" t="str">
            <v>UND</v>
          </cell>
          <cell r="G746" t="str">
            <v>PRECIO-UNIT</v>
          </cell>
          <cell r="H746" t="str">
            <v>RENDIMIENTO</v>
          </cell>
          <cell r="I746" t="str">
            <v>VALOR</v>
          </cell>
        </row>
        <row r="747">
          <cell r="C747" t="str">
            <v>Herramienta menor</v>
          </cell>
          <cell r="D747"/>
          <cell r="E747"/>
          <cell r="F747" t="str">
            <v>%</v>
          </cell>
          <cell r="G747">
            <v>26082</v>
          </cell>
          <cell r="H747">
            <v>0.05</v>
          </cell>
          <cell r="I747">
            <v>1304</v>
          </cell>
        </row>
        <row r="748">
          <cell r="C748" t="str">
            <v xml:space="preserve"> </v>
          </cell>
          <cell r="D748"/>
          <cell r="E748"/>
          <cell r="F748" t="str">
            <v xml:space="preserve"> </v>
          </cell>
          <cell r="G748" t="str">
            <v xml:space="preserve"> </v>
          </cell>
          <cell r="H748"/>
          <cell r="I748" t="str">
            <v xml:space="preserve"> </v>
          </cell>
        </row>
        <row r="749">
          <cell r="C749" t="str">
            <v xml:space="preserve"> </v>
          </cell>
          <cell r="D749"/>
          <cell r="E749"/>
          <cell r="F749" t="str">
            <v xml:space="preserve"> </v>
          </cell>
          <cell r="G749" t="str">
            <v xml:space="preserve"> </v>
          </cell>
          <cell r="H749"/>
          <cell r="I749" t="str">
            <v xml:space="preserve"> </v>
          </cell>
        </row>
        <row r="750">
          <cell r="C750" t="str">
            <v xml:space="preserve"> </v>
          </cell>
          <cell r="D750"/>
          <cell r="E750"/>
          <cell r="F750" t="str">
            <v xml:space="preserve"> </v>
          </cell>
          <cell r="G750" t="str">
            <v xml:space="preserve"> </v>
          </cell>
          <cell r="H750" t="str">
            <v xml:space="preserve"> </v>
          </cell>
          <cell r="I750" t="str">
            <v xml:space="preserve"> </v>
          </cell>
        </row>
        <row r="751">
          <cell r="C751" t="str">
            <v xml:space="preserve"> </v>
          </cell>
          <cell r="D751"/>
          <cell r="E751"/>
          <cell r="F751" t="str">
            <v xml:space="preserve"> </v>
          </cell>
          <cell r="G751" t="str">
            <v xml:space="preserve"> </v>
          </cell>
          <cell r="H751" t="str">
            <v xml:space="preserve"> </v>
          </cell>
          <cell r="I751" t="str">
            <v xml:space="preserve"> </v>
          </cell>
        </row>
        <row r="752">
          <cell r="C752"/>
          <cell r="D752"/>
          <cell r="E752"/>
          <cell r="F752"/>
          <cell r="G752"/>
          <cell r="H752" t="str">
            <v>SUB-TOTAL</v>
          </cell>
          <cell r="I752">
            <v>1304</v>
          </cell>
        </row>
        <row r="753">
          <cell r="C753"/>
          <cell r="D753"/>
          <cell r="E753"/>
          <cell r="F753"/>
          <cell r="G753"/>
          <cell r="H753"/>
          <cell r="I753"/>
        </row>
        <row r="754">
          <cell r="C754"/>
          <cell r="D754"/>
          <cell r="E754"/>
          <cell r="F754"/>
          <cell r="G754"/>
          <cell r="H754"/>
          <cell r="I754"/>
        </row>
        <row r="755">
          <cell r="C755"/>
          <cell r="D755"/>
          <cell r="E755"/>
          <cell r="F755"/>
          <cell r="G755"/>
          <cell r="H755"/>
          <cell r="I755"/>
        </row>
        <row r="756">
          <cell r="C756" t="str">
            <v>DESCRIPCION</v>
          </cell>
          <cell r="D756"/>
          <cell r="E756"/>
          <cell r="F756" t="str">
            <v>UND</v>
          </cell>
          <cell r="G756" t="str">
            <v>PRECIO-UNIT</v>
          </cell>
          <cell r="H756" t="str">
            <v>CANT</v>
          </cell>
          <cell r="I756" t="str">
            <v>VALOR</v>
          </cell>
        </row>
        <row r="757">
          <cell r="C757" t="str">
            <v>Perfil Jamba, en aluminio anodizado, color negro, sistema 5020</v>
          </cell>
          <cell r="D757"/>
          <cell r="E757"/>
          <cell r="F757" t="str">
            <v>ml</v>
          </cell>
          <cell r="G757">
            <v>10717</v>
          </cell>
          <cell r="H757">
            <v>3.19</v>
          </cell>
          <cell r="I757">
            <v>34187</v>
          </cell>
        </row>
        <row r="758">
          <cell r="C758" t="str">
            <v>Vidrio de silicato sodocálcico templado, incoloro, de 5 mm de espesor</v>
          </cell>
          <cell r="D758"/>
          <cell r="E758"/>
          <cell r="F758" t="str">
            <v>m²</v>
          </cell>
          <cell r="G758">
            <v>110000</v>
          </cell>
          <cell r="H758">
            <v>1.58</v>
          </cell>
          <cell r="I758">
            <v>173800</v>
          </cell>
        </row>
        <row r="759">
          <cell r="C759" t="str">
            <v>Perfil sillar con alfajia para 5020, en aluminio anodizado, color negro.</v>
          </cell>
          <cell r="D759"/>
          <cell r="E759"/>
          <cell r="F759" t="str">
            <v>ml</v>
          </cell>
          <cell r="G759">
            <v>18900</v>
          </cell>
          <cell r="H759">
            <v>1.0900000000000001</v>
          </cell>
          <cell r="I759">
            <v>20601</v>
          </cell>
        </row>
        <row r="760">
          <cell r="C760" t="str">
            <v>Perfil horizontal para 5020, en aluminio anodizado, color negro.</v>
          </cell>
          <cell r="D760"/>
          <cell r="E760"/>
          <cell r="F760" t="str">
            <v>ml</v>
          </cell>
          <cell r="G760">
            <v>10717</v>
          </cell>
          <cell r="H760">
            <v>5.37</v>
          </cell>
          <cell r="I760">
            <v>57550</v>
          </cell>
        </row>
        <row r="761">
          <cell r="C761" t="str">
            <v>Perfil cabezal para 5020, en aluminio anodizado, color negro.</v>
          </cell>
          <cell r="D761"/>
          <cell r="E761"/>
          <cell r="F761" t="str">
            <v>ml</v>
          </cell>
          <cell r="G761">
            <v>10717</v>
          </cell>
          <cell r="H761">
            <v>1.0900000000000001</v>
          </cell>
          <cell r="I761">
            <v>11682</v>
          </cell>
        </row>
        <row r="762">
          <cell r="C762" t="str">
            <v>U-88 empaque vidrio 4 y 5 mm</v>
          </cell>
          <cell r="D762"/>
          <cell r="E762"/>
          <cell r="F762" t="str">
            <v>ml</v>
          </cell>
          <cell r="G762">
            <v>3000</v>
          </cell>
          <cell r="H762">
            <v>5.37</v>
          </cell>
          <cell r="I762">
            <v>16110</v>
          </cell>
        </row>
        <row r="763">
          <cell r="C763" t="str">
            <v xml:space="preserve"> </v>
          </cell>
          <cell r="D763"/>
          <cell r="E763"/>
          <cell r="F763" t="str">
            <v xml:space="preserve"> </v>
          </cell>
          <cell r="G763" t="str">
            <v xml:space="preserve"> </v>
          </cell>
          <cell r="H763"/>
          <cell r="I763" t="str">
            <v xml:space="preserve"> </v>
          </cell>
        </row>
        <row r="764">
          <cell r="C764" t="str">
            <v xml:space="preserve"> </v>
          </cell>
          <cell r="D764"/>
          <cell r="E764"/>
          <cell r="F764" t="str">
            <v xml:space="preserve"> </v>
          </cell>
          <cell r="G764" t="str">
            <v xml:space="preserve"> </v>
          </cell>
          <cell r="H764"/>
          <cell r="I764" t="str">
            <v xml:space="preserve"> </v>
          </cell>
        </row>
        <row r="765">
          <cell r="C765" t="str">
            <v xml:space="preserve"> </v>
          </cell>
          <cell r="D765"/>
          <cell r="E765"/>
          <cell r="F765" t="str">
            <v xml:space="preserve"> </v>
          </cell>
          <cell r="G765" t="str">
            <v xml:space="preserve"> </v>
          </cell>
          <cell r="H765"/>
          <cell r="I765" t="str">
            <v xml:space="preserve"> </v>
          </cell>
        </row>
        <row r="766">
          <cell r="C766"/>
          <cell r="D766"/>
          <cell r="E766"/>
          <cell r="F766"/>
          <cell r="G766"/>
          <cell r="H766" t="str">
            <v>SUB-TOTAL</v>
          </cell>
          <cell r="I766">
            <v>313930</v>
          </cell>
        </row>
        <row r="767">
          <cell r="C767"/>
          <cell r="D767"/>
          <cell r="E767"/>
          <cell r="F767"/>
          <cell r="G767"/>
          <cell r="H767"/>
          <cell r="I767"/>
        </row>
        <row r="768">
          <cell r="C768"/>
          <cell r="D768"/>
          <cell r="E768"/>
          <cell r="F768"/>
          <cell r="G768"/>
          <cell r="H768"/>
          <cell r="I768"/>
        </row>
        <row r="769">
          <cell r="C769"/>
          <cell r="D769"/>
          <cell r="E769"/>
          <cell r="F769"/>
          <cell r="G769"/>
          <cell r="H769"/>
          <cell r="I769"/>
        </row>
        <row r="770">
          <cell r="C770" t="str">
            <v>DESCRIPCION</v>
          </cell>
          <cell r="D770"/>
          <cell r="E770" t="str">
            <v>DISTANCIA</v>
          </cell>
          <cell r="F770" t="str">
            <v>UND</v>
          </cell>
          <cell r="G770" t="str">
            <v>PRECIO-UNIT</v>
          </cell>
          <cell r="H770" t="str">
            <v>CANT</v>
          </cell>
          <cell r="I770" t="str">
            <v>VALOR</v>
          </cell>
        </row>
        <row r="771">
          <cell r="C771" t="str">
            <v xml:space="preserve"> </v>
          </cell>
          <cell r="D771"/>
          <cell r="E771"/>
          <cell r="F771" t="str">
            <v xml:space="preserve"> </v>
          </cell>
          <cell r="G771" t="str">
            <v xml:space="preserve"> </v>
          </cell>
          <cell r="H771"/>
          <cell r="I771" t="str">
            <v xml:space="preserve"> </v>
          </cell>
        </row>
        <row r="772">
          <cell r="C772" t="str">
            <v xml:space="preserve"> </v>
          </cell>
          <cell r="D772"/>
          <cell r="E772"/>
          <cell r="F772" t="str">
            <v xml:space="preserve"> </v>
          </cell>
          <cell r="G772" t="str">
            <v xml:space="preserve"> </v>
          </cell>
          <cell r="H772"/>
          <cell r="I772" t="str">
            <v xml:space="preserve"> </v>
          </cell>
        </row>
        <row r="773">
          <cell r="C773" t="str">
            <v xml:space="preserve"> </v>
          </cell>
          <cell r="D773"/>
          <cell r="E773"/>
          <cell r="F773" t="str">
            <v xml:space="preserve"> </v>
          </cell>
          <cell r="G773" t="str">
            <v xml:space="preserve"> </v>
          </cell>
          <cell r="H773"/>
          <cell r="I773" t="str">
            <v xml:space="preserve"> </v>
          </cell>
        </row>
        <row r="774">
          <cell r="C774" t="str">
            <v xml:space="preserve"> </v>
          </cell>
          <cell r="D774"/>
          <cell r="E774"/>
          <cell r="F774" t="str">
            <v xml:space="preserve"> </v>
          </cell>
          <cell r="G774" t="str">
            <v xml:space="preserve"> </v>
          </cell>
          <cell r="H774"/>
          <cell r="I774" t="str">
            <v xml:space="preserve"> </v>
          </cell>
        </row>
        <row r="775">
          <cell r="C775" t="str">
            <v xml:space="preserve"> </v>
          </cell>
          <cell r="D775"/>
          <cell r="E775"/>
          <cell r="F775" t="str">
            <v xml:space="preserve"> </v>
          </cell>
          <cell r="G775" t="str">
            <v xml:space="preserve"> </v>
          </cell>
          <cell r="H775"/>
          <cell r="I775" t="str">
            <v xml:space="preserve"> </v>
          </cell>
        </row>
        <row r="776">
          <cell r="C776"/>
          <cell r="D776"/>
          <cell r="E776"/>
          <cell r="F776"/>
          <cell r="G776"/>
          <cell r="H776" t="str">
            <v>SUB-TOTAL</v>
          </cell>
          <cell r="I776">
            <v>0</v>
          </cell>
        </row>
        <row r="777">
          <cell r="C777"/>
          <cell r="D777"/>
          <cell r="E777"/>
          <cell r="F777"/>
          <cell r="G777"/>
          <cell r="H777"/>
          <cell r="I777"/>
        </row>
        <row r="778">
          <cell r="C778"/>
          <cell r="D778"/>
          <cell r="E778"/>
          <cell r="F778"/>
          <cell r="G778"/>
          <cell r="H778"/>
          <cell r="I778"/>
        </row>
        <row r="779">
          <cell r="C779"/>
          <cell r="D779"/>
          <cell r="E779"/>
          <cell r="F779"/>
          <cell r="G779"/>
          <cell r="H779"/>
          <cell r="I779"/>
        </row>
        <row r="780">
          <cell r="C780" t="str">
            <v>TRABAJADOR</v>
          </cell>
          <cell r="D780"/>
          <cell r="E780" t="str">
            <v>UND</v>
          </cell>
          <cell r="F780" t="str">
            <v>PRECIO-UNIT</v>
          </cell>
          <cell r="G780" t="str">
            <v>CANT</v>
          </cell>
          <cell r="H780" t="str">
            <v>RENDIMIENTO</v>
          </cell>
          <cell r="I780" t="str">
            <v>VALOR</v>
          </cell>
        </row>
        <row r="781">
          <cell r="C781" t="str">
            <v>CUADRILLA DD - CARPINTERIA METALICA (1 Ayu+ 1 Ofi)</v>
          </cell>
          <cell r="D781"/>
          <cell r="E781" t="str">
            <v>DIA</v>
          </cell>
          <cell r="F781">
            <v>182571</v>
          </cell>
          <cell r="G781">
            <v>1</v>
          </cell>
          <cell r="H781">
            <v>7</v>
          </cell>
          <cell r="I781">
            <v>26082</v>
          </cell>
        </row>
        <row r="782">
          <cell r="C782" t="str">
            <v xml:space="preserve"> </v>
          </cell>
          <cell r="D782"/>
          <cell r="E782" t="str">
            <v xml:space="preserve"> </v>
          </cell>
          <cell r="F782" t="str">
            <v xml:space="preserve"> </v>
          </cell>
          <cell r="G782"/>
          <cell r="H782"/>
          <cell r="I782" t="str">
            <v xml:space="preserve"> </v>
          </cell>
        </row>
        <row r="783">
          <cell r="C783" t="str">
            <v xml:space="preserve"> </v>
          </cell>
          <cell r="D783"/>
          <cell r="E783" t="str">
            <v xml:space="preserve"> </v>
          </cell>
          <cell r="F783" t="str">
            <v xml:space="preserve"> </v>
          </cell>
          <cell r="G783"/>
          <cell r="H783"/>
          <cell r="I783" t="str">
            <v xml:space="preserve"> </v>
          </cell>
        </row>
        <row r="784">
          <cell r="C784" t="str">
            <v xml:space="preserve"> </v>
          </cell>
          <cell r="D784"/>
          <cell r="E784" t="str">
            <v xml:space="preserve"> </v>
          </cell>
          <cell r="F784" t="str">
            <v xml:space="preserve"> </v>
          </cell>
          <cell r="G784"/>
          <cell r="H784"/>
          <cell r="I784" t="str">
            <v xml:space="preserve"> </v>
          </cell>
        </row>
        <row r="785">
          <cell r="C785" t="str">
            <v xml:space="preserve"> </v>
          </cell>
          <cell r="D785"/>
          <cell r="E785" t="str">
            <v xml:space="preserve"> </v>
          </cell>
          <cell r="F785" t="str">
            <v xml:space="preserve"> </v>
          </cell>
          <cell r="G785"/>
          <cell r="H785"/>
          <cell r="I785" t="str">
            <v xml:space="preserve"> </v>
          </cell>
        </row>
        <row r="786">
          <cell r="C786"/>
          <cell r="D786"/>
          <cell r="E786"/>
          <cell r="F786"/>
          <cell r="G786"/>
          <cell r="H786" t="str">
            <v>SUB-TOTAL</v>
          </cell>
          <cell r="I786">
            <v>26082</v>
          </cell>
        </row>
        <row r="787">
          <cell r="C787"/>
          <cell r="D787"/>
          <cell r="E787"/>
          <cell r="F787"/>
          <cell r="G787"/>
          <cell r="H787"/>
          <cell r="I787"/>
        </row>
        <row r="788">
          <cell r="C788"/>
          <cell r="D788"/>
          <cell r="E788"/>
          <cell r="F788"/>
          <cell r="G788"/>
          <cell r="H788" t="str">
            <v>TOTAL UNITARIO</v>
          </cell>
          <cell r="I788">
            <v>341316</v>
          </cell>
        </row>
        <row r="789">
          <cell r="C789"/>
          <cell r="D789"/>
          <cell r="E789"/>
          <cell r="F789"/>
          <cell r="G789"/>
          <cell r="H789"/>
          <cell r="I789"/>
        </row>
        <row r="790">
          <cell r="C790"/>
          <cell r="D790"/>
          <cell r="E790"/>
          <cell r="F790"/>
          <cell r="G790"/>
          <cell r="H790"/>
          <cell r="I790"/>
        </row>
        <row r="791">
          <cell r="C791"/>
          <cell r="D791"/>
          <cell r="E791"/>
          <cell r="F791"/>
          <cell r="G791"/>
          <cell r="H791"/>
          <cell r="I791"/>
        </row>
        <row r="792">
          <cell r="C792"/>
          <cell r="D792"/>
          <cell r="E792" t="str">
            <v>NUEVO BLOQUE ADMINISTRATIVO USCO
SEDE LA PLATA</v>
          </cell>
          <cell r="F792"/>
          <cell r="G792"/>
          <cell r="H792"/>
          <cell r="I792"/>
        </row>
        <row r="793">
          <cell r="C793"/>
          <cell r="D793"/>
          <cell r="E793" t="str">
            <v>CONTRUCCIÓN INFRAESTRUCTURA</v>
          </cell>
          <cell r="F793"/>
          <cell r="G793"/>
          <cell r="H793"/>
          <cell r="I793"/>
        </row>
        <row r="794">
          <cell r="C794"/>
          <cell r="D794"/>
          <cell r="E794"/>
          <cell r="F794"/>
          <cell r="G794"/>
          <cell r="H794"/>
          <cell r="I794"/>
        </row>
        <row r="795">
          <cell r="C795" t="str">
            <v>ANALISIS DE PRECIOS UNITARIOS</v>
          </cell>
          <cell r="D795"/>
          <cell r="E795"/>
          <cell r="F795"/>
          <cell r="G795"/>
          <cell r="H795"/>
          <cell r="I795"/>
        </row>
        <row r="796">
          <cell r="C796"/>
          <cell r="D796"/>
          <cell r="E796"/>
          <cell r="F796"/>
          <cell r="G796"/>
          <cell r="H796"/>
          <cell r="I796"/>
        </row>
        <row r="797">
          <cell r="C797"/>
          <cell r="D797"/>
          <cell r="E797"/>
          <cell r="F797"/>
          <cell r="G797"/>
          <cell r="H797"/>
          <cell r="I797"/>
        </row>
        <row r="798">
          <cell r="C798">
            <v>10</v>
          </cell>
          <cell r="D798" t="str">
            <v>CARPINTERÍA METÁLICA</v>
          </cell>
          <cell r="E798"/>
          <cell r="F798" t="str">
            <v xml:space="preserve">UNIDAD: </v>
          </cell>
          <cell r="G798" t="str">
            <v>Und</v>
          </cell>
          <cell r="H798" t="str">
            <v>FECHA:</v>
          </cell>
          <cell r="I798">
            <v>43814</v>
          </cell>
        </row>
        <row r="799">
          <cell r="C799"/>
          <cell r="D799"/>
          <cell r="E799"/>
          <cell r="F799"/>
          <cell r="G799"/>
          <cell r="H799"/>
          <cell r="I799"/>
        </row>
        <row r="800">
          <cell r="C800" t="str">
            <v>10.15</v>
          </cell>
          <cell r="D800" t="str">
            <v>ACTIVIDAD:</v>
          </cell>
          <cell r="E800" t="str">
            <v>Suministro e instalación de ventana tipo V-15 (1.05m x 1.45m) ventana de 2 cuerpos (1 hoja fija + 1 hoja corredera) en aluminio anodizado, color negro, con sistema 5020, vidrio de 5 mm., incoloro.</v>
          </cell>
          <cell r="F800"/>
          <cell r="G800"/>
          <cell r="H800" t="str">
            <v>VALOR:</v>
          </cell>
          <cell r="I800">
            <v>419530</v>
          </cell>
        </row>
        <row r="801">
          <cell r="C801"/>
          <cell r="D801"/>
          <cell r="E801"/>
          <cell r="F801"/>
          <cell r="G801"/>
          <cell r="H801"/>
          <cell r="I801"/>
        </row>
        <row r="802">
          <cell r="C802"/>
          <cell r="D802"/>
          <cell r="E802"/>
          <cell r="F802"/>
          <cell r="G802"/>
          <cell r="H802"/>
          <cell r="I802"/>
        </row>
        <row r="803">
          <cell r="C803"/>
          <cell r="D803"/>
          <cell r="E803"/>
          <cell r="F803"/>
          <cell r="G803"/>
          <cell r="H803"/>
          <cell r="I803"/>
        </row>
        <row r="804">
          <cell r="C804" t="str">
            <v>DESCRIPCION</v>
          </cell>
          <cell r="D804"/>
          <cell r="E804"/>
          <cell r="F804" t="str">
            <v>UND</v>
          </cell>
          <cell r="G804" t="str">
            <v>PRECIO-UNIT</v>
          </cell>
          <cell r="H804" t="str">
            <v>RENDIMIENTO</v>
          </cell>
          <cell r="I804" t="str">
            <v>VALOR</v>
          </cell>
        </row>
        <row r="805">
          <cell r="C805" t="str">
            <v>Herramienta menor</v>
          </cell>
          <cell r="D805"/>
          <cell r="E805"/>
          <cell r="F805" t="str">
            <v>%</v>
          </cell>
          <cell r="G805">
            <v>26082</v>
          </cell>
          <cell r="H805">
            <v>0.05</v>
          </cell>
          <cell r="I805">
            <v>1304</v>
          </cell>
        </row>
        <row r="806">
          <cell r="C806" t="str">
            <v xml:space="preserve"> </v>
          </cell>
          <cell r="D806"/>
          <cell r="E806"/>
          <cell r="F806" t="str">
            <v xml:space="preserve"> </v>
          </cell>
          <cell r="G806" t="str">
            <v xml:space="preserve"> </v>
          </cell>
          <cell r="H806"/>
          <cell r="I806" t="str">
            <v xml:space="preserve"> </v>
          </cell>
        </row>
        <row r="807">
          <cell r="C807" t="str">
            <v xml:space="preserve"> </v>
          </cell>
          <cell r="D807"/>
          <cell r="E807"/>
          <cell r="F807" t="str">
            <v xml:space="preserve"> </v>
          </cell>
          <cell r="G807" t="str">
            <v xml:space="preserve"> </v>
          </cell>
          <cell r="H807"/>
          <cell r="I807" t="str">
            <v xml:space="preserve"> </v>
          </cell>
        </row>
        <row r="808">
          <cell r="C808" t="str">
            <v xml:space="preserve"> </v>
          </cell>
          <cell r="D808"/>
          <cell r="E808"/>
          <cell r="F808" t="str">
            <v xml:space="preserve"> </v>
          </cell>
          <cell r="G808" t="str">
            <v xml:space="preserve"> </v>
          </cell>
          <cell r="H808" t="str">
            <v xml:space="preserve"> </v>
          </cell>
          <cell r="I808" t="str">
            <v xml:space="preserve"> </v>
          </cell>
        </row>
        <row r="809">
          <cell r="C809" t="str">
            <v xml:space="preserve"> </v>
          </cell>
          <cell r="D809"/>
          <cell r="E809"/>
          <cell r="F809" t="str">
            <v xml:space="preserve"> </v>
          </cell>
          <cell r="G809" t="str">
            <v xml:space="preserve"> </v>
          </cell>
          <cell r="H809" t="str">
            <v xml:space="preserve"> </v>
          </cell>
          <cell r="I809" t="str">
            <v xml:space="preserve"> </v>
          </cell>
        </row>
        <row r="810">
          <cell r="C810"/>
          <cell r="D810"/>
          <cell r="E810"/>
          <cell r="F810"/>
          <cell r="G810"/>
          <cell r="H810" t="str">
            <v>SUB-TOTAL</v>
          </cell>
          <cell r="I810">
            <v>1304</v>
          </cell>
        </row>
        <row r="811">
          <cell r="C811"/>
          <cell r="D811"/>
          <cell r="E811"/>
          <cell r="F811"/>
          <cell r="G811"/>
          <cell r="H811"/>
          <cell r="I811"/>
        </row>
        <row r="812">
          <cell r="C812"/>
          <cell r="D812"/>
          <cell r="E812"/>
          <cell r="F812"/>
          <cell r="G812"/>
          <cell r="H812"/>
          <cell r="I812"/>
        </row>
        <row r="813">
          <cell r="C813"/>
          <cell r="D813"/>
          <cell r="E813"/>
          <cell r="F813"/>
          <cell r="G813"/>
          <cell r="H813"/>
          <cell r="I813"/>
        </row>
        <row r="814">
          <cell r="C814" t="str">
            <v>DESCRIPCION</v>
          </cell>
          <cell r="D814"/>
          <cell r="E814"/>
          <cell r="F814" t="str">
            <v>UND</v>
          </cell>
          <cell r="G814" t="str">
            <v>PRECIO-UNIT</v>
          </cell>
          <cell r="H814" t="str">
            <v>CANT</v>
          </cell>
          <cell r="I814" t="str">
            <v>VALOR</v>
          </cell>
        </row>
        <row r="815">
          <cell r="C815" t="str">
            <v>Perfil Jamba, en aluminio anodizado, color negro, sistema 5020</v>
          </cell>
          <cell r="D815"/>
          <cell r="E815"/>
          <cell r="F815" t="str">
            <v>ml</v>
          </cell>
          <cell r="G815">
            <v>10717</v>
          </cell>
          <cell r="H815">
            <v>3.19</v>
          </cell>
          <cell r="I815">
            <v>34187</v>
          </cell>
        </row>
        <row r="816">
          <cell r="C816" t="str">
            <v>BR-4S Rueda nylon acanalada sobre balinera, con guía (5020)</v>
          </cell>
          <cell r="D816"/>
          <cell r="E816"/>
          <cell r="F816" t="str">
            <v>Und</v>
          </cell>
          <cell r="G816">
            <v>900</v>
          </cell>
          <cell r="H816">
            <v>2</v>
          </cell>
          <cell r="I816">
            <v>1800</v>
          </cell>
        </row>
        <row r="817">
          <cell r="C817" t="str">
            <v>Chapa Cerradura Sencilla Cafi-Negra Fixser de impacto</v>
          </cell>
          <cell r="D817"/>
          <cell r="E817"/>
          <cell r="F817" t="str">
            <v>Und</v>
          </cell>
          <cell r="G817">
            <v>18900</v>
          </cell>
          <cell r="H817">
            <v>1</v>
          </cell>
          <cell r="I817">
            <v>18900</v>
          </cell>
        </row>
        <row r="818">
          <cell r="C818" t="str">
            <v>Vidrio de silicato sodocálcico templado, incoloro, de 5 mm de espesor</v>
          </cell>
          <cell r="D818"/>
          <cell r="E818"/>
          <cell r="F818" t="str">
            <v>m²</v>
          </cell>
          <cell r="G818">
            <v>110000</v>
          </cell>
          <cell r="H818">
            <v>1.67</v>
          </cell>
          <cell r="I818">
            <v>183700</v>
          </cell>
        </row>
        <row r="819">
          <cell r="C819" t="str">
            <v>Perfil sillar con alfajia para 5020, en aluminio anodizado, color negro.</v>
          </cell>
          <cell r="D819"/>
          <cell r="E819"/>
          <cell r="F819" t="str">
            <v>ml</v>
          </cell>
          <cell r="G819">
            <v>18900</v>
          </cell>
          <cell r="H819">
            <v>1.1599999999999999</v>
          </cell>
          <cell r="I819">
            <v>21924</v>
          </cell>
        </row>
        <row r="820">
          <cell r="C820" t="str">
            <v>Perfil horizontal para 5020, en aluminio anodizado, color negro.</v>
          </cell>
          <cell r="D820"/>
          <cell r="E820"/>
          <cell r="F820" t="str">
            <v>ml</v>
          </cell>
          <cell r="G820">
            <v>10717</v>
          </cell>
          <cell r="H820">
            <v>8.69</v>
          </cell>
          <cell r="I820">
            <v>93131</v>
          </cell>
        </row>
        <row r="821">
          <cell r="C821" t="str">
            <v>Perfil cabezal para 5020, en aluminio anodizado, color negro.</v>
          </cell>
          <cell r="D821"/>
          <cell r="E821"/>
          <cell r="F821" t="str">
            <v>ml</v>
          </cell>
          <cell r="G821">
            <v>10717</v>
          </cell>
          <cell r="H821">
            <v>1.1599999999999999</v>
          </cell>
          <cell r="I821">
            <v>12432</v>
          </cell>
        </row>
        <row r="822">
          <cell r="C822" t="str">
            <v>U-88 empaque vidrio 4 y 5 mm</v>
          </cell>
          <cell r="D822"/>
          <cell r="E822"/>
          <cell r="F822" t="str">
            <v>ml</v>
          </cell>
          <cell r="G822">
            <v>3000</v>
          </cell>
          <cell r="H822">
            <v>8.69</v>
          </cell>
          <cell r="I822">
            <v>26070</v>
          </cell>
        </row>
        <row r="823">
          <cell r="C823" t="str">
            <v xml:space="preserve"> </v>
          </cell>
          <cell r="D823"/>
          <cell r="E823"/>
          <cell r="F823" t="str">
            <v xml:space="preserve"> </v>
          </cell>
          <cell r="G823" t="str">
            <v xml:space="preserve"> </v>
          </cell>
          <cell r="H823"/>
          <cell r="I823" t="str">
            <v xml:space="preserve"> </v>
          </cell>
        </row>
        <row r="824">
          <cell r="C824"/>
          <cell r="D824"/>
          <cell r="E824"/>
          <cell r="F824"/>
          <cell r="G824"/>
          <cell r="H824" t="str">
            <v>SUB-TOTAL</v>
          </cell>
          <cell r="I824">
            <v>392144</v>
          </cell>
        </row>
        <row r="825">
          <cell r="C825"/>
          <cell r="D825"/>
          <cell r="E825"/>
          <cell r="F825"/>
          <cell r="G825"/>
          <cell r="H825"/>
          <cell r="I825"/>
        </row>
        <row r="826">
          <cell r="C826"/>
          <cell r="D826"/>
          <cell r="E826"/>
          <cell r="F826"/>
          <cell r="G826"/>
          <cell r="H826"/>
          <cell r="I826"/>
        </row>
        <row r="827">
          <cell r="C827"/>
          <cell r="D827"/>
          <cell r="E827"/>
          <cell r="F827"/>
          <cell r="G827"/>
          <cell r="H827"/>
          <cell r="I827"/>
        </row>
        <row r="828">
          <cell r="C828" t="str">
            <v>DESCRIPCION</v>
          </cell>
          <cell r="D828"/>
          <cell r="E828" t="str">
            <v>DISTANCIA</v>
          </cell>
          <cell r="F828" t="str">
            <v>UND</v>
          </cell>
          <cell r="G828" t="str">
            <v>PRECIO-UNIT</v>
          </cell>
          <cell r="H828" t="str">
            <v>CANT</v>
          </cell>
          <cell r="I828" t="str">
            <v>VALOR</v>
          </cell>
        </row>
        <row r="829">
          <cell r="C829" t="str">
            <v xml:space="preserve"> </v>
          </cell>
          <cell r="D829"/>
          <cell r="E829"/>
          <cell r="F829" t="str">
            <v xml:space="preserve"> </v>
          </cell>
          <cell r="G829" t="str">
            <v xml:space="preserve"> </v>
          </cell>
          <cell r="H829"/>
          <cell r="I829" t="str">
            <v xml:space="preserve"> </v>
          </cell>
        </row>
        <row r="830">
          <cell r="C830" t="str">
            <v xml:space="preserve"> </v>
          </cell>
          <cell r="D830"/>
          <cell r="E830"/>
          <cell r="F830" t="str">
            <v xml:space="preserve"> </v>
          </cell>
          <cell r="G830" t="str">
            <v xml:space="preserve"> </v>
          </cell>
          <cell r="H830"/>
          <cell r="I830" t="str">
            <v xml:space="preserve"> </v>
          </cell>
        </row>
        <row r="831">
          <cell r="C831" t="str">
            <v xml:space="preserve"> </v>
          </cell>
          <cell r="D831"/>
          <cell r="E831"/>
          <cell r="F831" t="str">
            <v xml:space="preserve"> </v>
          </cell>
          <cell r="G831" t="str">
            <v xml:space="preserve"> </v>
          </cell>
          <cell r="H831"/>
          <cell r="I831" t="str">
            <v xml:space="preserve"> </v>
          </cell>
        </row>
        <row r="832">
          <cell r="C832" t="str">
            <v xml:space="preserve"> </v>
          </cell>
          <cell r="D832"/>
          <cell r="E832"/>
          <cell r="F832" t="str">
            <v xml:space="preserve"> </v>
          </cell>
          <cell r="G832" t="str">
            <v xml:space="preserve"> </v>
          </cell>
          <cell r="H832"/>
          <cell r="I832" t="str">
            <v xml:space="preserve"> </v>
          </cell>
        </row>
        <row r="833">
          <cell r="C833" t="str">
            <v xml:space="preserve"> </v>
          </cell>
          <cell r="D833"/>
          <cell r="E833"/>
          <cell r="F833" t="str">
            <v xml:space="preserve"> </v>
          </cell>
          <cell r="G833" t="str">
            <v xml:space="preserve"> </v>
          </cell>
          <cell r="H833"/>
          <cell r="I833" t="str">
            <v xml:space="preserve"> </v>
          </cell>
        </row>
        <row r="834">
          <cell r="C834"/>
          <cell r="D834"/>
          <cell r="E834"/>
          <cell r="F834"/>
          <cell r="G834"/>
          <cell r="H834" t="str">
            <v>SUB-TOTAL</v>
          </cell>
          <cell r="I834">
            <v>0</v>
          </cell>
        </row>
        <row r="835">
          <cell r="C835"/>
          <cell r="D835"/>
          <cell r="E835"/>
          <cell r="F835"/>
          <cell r="G835"/>
          <cell r="H835"/>
          <cell r="I835"/>
        </row>
        <row r="836">
          <cell r="C836"/>
          <cell r="D836"/>
          <cell r="E836"/>
          <cell r="F836"/>
          <cell r="G836"/>
          <cell r="H836"/>
          <cell r="I836"/>
        </row>
        <row r="837">
          <cell r="C837"/>
          <cell r="D837"/>
          <cell r="E837"/>
          <cell r="F837"/>
          <cell r="G837"/>
          <cell r="H837"/>
          <cell r="I837"/>
        </row>
        <row r="838">
          <cell r="C838" t="str">
            <v>TRABAJADOR</v>
          </cell>
          <cell r="D838"/>
          <cell r="E838" t="str">
            <v>UND</v>
          </cell>
          <cell r="F838" t="str">
            <v>PRECIO-UNIT</v>
          </cell>
          <cell r="G838" t="str">
            <v>CANT</v>
          </cell>
          <cell r="H838" t="str">
            <v>RENDIMIENTO</v>
          </cell>
          <cell r="I838" t="str">
            <v>VALOR</v>
          </cell>
        </row>
        <row r="839">
          <cell r="C839" t="str">
            <v>CUADRILLA DD - CARPINTERIA METALICA (1 Ayu+ 1 Ofi)</v>
          </cell>
          <cell r="D839"/>
          <cell r="E839" t="str">
            <v>DIA</v>
          </cell>
          <cell r="F839">
            <v>182571</v>
          </cell>
          <cell r="G839">
            <v>1</v>
          </cell>
          <cell r="H839">
            <v>7</v>
          </cell>
          <cell r="I839">
            <v>26082</v>
          </cell>
        </row>
        <row r="840">
          <cell r="C840" t="str">
            <v xml:space="preserve"> </v>
          </cell>
          <cell r="D840"/>
          <cell r="E840" t="str">
            <v xml:space="preserve"> </v>
          </cell>
          <cell r="F840" t="str">
            <v xml:space="preserve"> </v>
          </cell>
          <cell r="G840"/>
          <cell r="H840"/>
          <cell r="I840" t="str">
            <v xml:space="preserve"> </v>
          </cell>
        </row>
        <row r="841">
          <cell r="C841" t="str">
            <v xml:space="preserve"> </v>
          </cell>
          <cell r="D841"/>
          <cell r="E841" t="str">
            <v xml:space="preserve"> </v>
          </cell>
          <cell r="F841" t="str">
            <v xml:space="preserve"> </v>
          </cell>
          <cell r="G841"/>
          <cell r="H841"/>
          <cell r="I841" t="str">
            <v xml:space="preserve"> </v>
          </cell>
        </row>
        <row r="842">
          <cell r="C842" t="str">
            <v xml:space="preserve"> </v>
          </cell>
          <cell r="D842"/>
          <cell r="E842" t="str">
            <v xml:space="preserve"> </v>
          </cell>
          <cell r="F842" t="str">
            <v xml:space="preserve"> </v>
          </cell>
          <cell r="G842"/>
          <cell r="H842"/>
          <cell r="I842" t="str">
            <v xml:space="preserve"> </v>
          </cell>
        </row>
        <row r="843">
          <cell r="C843" t="str">
            <v xml:space="preserve"> </v>
          </cell>
          <cell r="D843"/>
          <cell r="E843" t="str">
            <v xml:space="preserve"> </v>
          </cell>
          <cell r="F843" t="str">
            <v xml:space="preserve"> </v>
          </cell>
          <cell r="G843"/>
          <cell r="H843"/>
          <cell r="I843" t="str">
            <v xml:space="preserve"> </v>
          </cell>
        </row>
        <row r="844">
          <cell r="C844"/>
          <cell r="D844"/>
          <cell r="E844"/>
          <cell r="F844"/>
          <cell r="G844"/>
          <cell r="H844" t="str">
            <v>SUB-TOTAL</v>
          </cell>
          <cell r="I844">
            <v>26082</v>
          </cell>
        </row>
        <row r="845">
          <cell r="C845"/>
          <cell r="D845"/>
          <cell r="E845"/>
          <cell r="F845"/>
          <cell r="G845"/>
          <cell r="H845"/>
          <cell r="I845"/>
        </row>
        <row r="846">
          <cell r="C846"/>
          <cell r="D846"/>
          <cell r="E846"/>
          <cell r="F846"/>
          <cell r="G846"/>
          <cell r="H846" t="str">
            <v>TOTAL UNITARIO</v>
          </cell>
          <cell r="I846">
            <v>419530</v>
          </cell>
        </row>
        <row r="847">
          <cell r="C847"/>
          <cell r="D847"/>
          <cell r="E847"/>
          <cell r="F847"/>
          <cell r="G847"/>
          <cell r="H847"/>
          <cell r="I847"/>
        </row>
        <row r="848">
          <cell r="C848"/>
          <cell r="D848"/>
          <cell r="E848"/>
          <cell r="F848"/>
          <cell r="G848"/>
          <cell r="H848"/>
          <cell r="I848"/>
        </row>
        <row r="849">
          <cell r="C849"/>
          <cell r="D849"/>
          <cell r="E849"/>
          <cell r="F849"/>
          <cell r="G849"/>
          <cell r="H849"/>
          <cell r="I849"/>
        </row>
        <row r="850">
          <cell r="C850"/>
          <cell r="D850"/>
          <cell r="E850" t="str">
            <v>NUEVO BLOQUE ADMINISTRATIVO USCO
SEDE LA PLATA</v>
          </cell>
          <cell r="F850"/>
          <cell r="G850"/>
          <cell r="H850"/>
          <cell r="I850"/>
        </row>
        <row r="851">
          <cell r="C851"/>
          <cell r="D851"/>
          <cell r="E851" t="str">
            <v>CONTRUCCIÓN INFRAESTRUCTURA</v>
          </cell>
          <cell r="F851"/>
          <cell r="G851"/>
          <cell r="H851"/>
          <cell r="I851"/>
        </row>
        <row r="852">
          <cell r="C852"/>
          <cell r="D852"/>
          <cell r="E852"/>
          <cell r="F852"/>
          <cell r="G852"/>
          <cell r="H852"/>
          <cell r="I852"/>
        </row>
        <row r="853">
          <cell r="C853" t="str">
            <v>ANALISIS DE PRECIOS UNITARIOS</v>
          </cell>
          <cell r="D853"/>
          <cell r="E853"/>
          <cell r="F853"/>
          <cell r="G853"/>
          <cell r="H853"/>
          <cell r="I853"/>
        </row>
        <row r="854">
          <cell r="C854"/>
          <cell r="D854"/>
          <cell r="E854"/>
          <cell r="F854"/>
          <cell r="G854"/>
          <cell r="H854"/>
          <cell r="I854"/>
        </row>
        <row r="855">
          <cell r="C855">
            <v>10</v>
          </cell>
          <cell r="D855" t="str">
            <v>CARPINTERÍA METÁLICA</v>
          </cell>
          <cell r="E855"/>
          <cell r="F855" t="str">
            <v xml:space="preserve">UNIDAD: </v>
          </cell>
          <cell r="G855" t="str">
            <v>Und</v>
          </cell>
          <cell r="H855" t="str">
            <v>FECHA:</v>
          </cell>
          <cell r="I855"/>
        </row>
        <row r="856">
          <cell r="C856"/>
          <cell r="D856"/>
          <cell r="E856"/>
          <cell r="F856"/>
          <cell r="G856"/>
          <cell r="H856"/>
          <cell r="I856"/>
        </row>
        <row r="857">
          <cell r="C857" t="str">
            <v>10.16</v>
          </cell>
          <cell r="D857" t="str">
            <v>ACTIVIDAD:</v>
          </cell>
          <cell r="E857" t="str">
            <v>Suministro e instalación de ventana tipo V-16 (1.00m x 1.45m) ventana de 1 hoja fija, en aluminio anodizado, color negro, con sistema 5020, vidrio de 5 mm., incoloro.</v>
          </cell>
          <cell r="F857"/>
          <cell r="G857"/>
          <cell r="H857" t="str">
            <v>VALOR:</v>
          </cell>
          <cell r="I857">
            <v>344087</v>
          </cell>
        </row>
        <row r="858">
          <cell r="C858"/>
          <cell r="D858"/>
          <cell r="E858"/>
          <cell r="F858"/>
          <cell r="G858"/>
          <cell r="H858"/>
          <cell r="I858"/>
        </row>
        <row r="859">
          <cell r="C859"/>
          <cell r="D859"/>
          <cell r="E859"/>
          <cell r="F859"/>
          <cell r="G859"/>
          <cell r="H859"/>
          <cell r="I859"/>
        </row>
        <row r="860">
          <cell r="C860"/>
          <cell r="D860"/>
          <cell r="E860"/>
          <cell r="F860"/>
          <cell r="G860"/>
          <cell r="H860"/>
          <cell r="I860"/>
        </row>
        <row r="861">
          <cell r="C861" t="str">
            <v>DESCRIPCION</v>
          </cell>
          <cell r="D861"/>
          <cell r="E861"/>
          <cell r="F861" t="str">
            <v>UND</v>
          </cell>
          <cell r="G861" t="str">
            <v>PRECIO-UNIT</v>
          </cell>
          <cell r="H861" t="str">
            <v>RENDIMIENTO</v>
          </cell>
          <cell r="I861" t="str">
            <v>VALOR</v>
          </cell>
        </row>
        <row r="862">
          <cell r="C862" t="str">
            <v>Herramienta menor</v>
          </cell>
          <cell r="D862"/>
          <cell r="E862"/>
          <cell r="F862" t="str">
            <v>%</v>
          </cell>
          <cell r="G862">
            <v>26082</v>
          </cell>
          <cell r="H862">
            <v>0.05</v>
          </cell>
          <cell r="I862">
            <v>1304</v>
          </cell>
        </row>
        <row r="863">
          <cell r="C863" t="str">
            <v xml:space="preserve"> </v>
          </cell>
          <cell r="D863"/>
          <cell r="E863"/>
          <cell r="F863" t="str">
            <v xml:space="preserve"> </v>
          </cell>
          <cell r="G863" t="str">
            <v xml:space="preserve"> </v>
          </cell>
          <cell r="H863"/>
          <cell r="I863" t="str">
            <v xml:space="preserve"> </v>
          </cell>
        </row>
        <row r="864">
          <cell r="C864" t="str">
            <v xml:space="preserve"> </v>
          </cell>
          <cell r="D864"/>
          <cell r="E864"/>
          <cell r="F864" t="str">
            <v xml:space="preserve"> </v>
          </cell>
          <cell r="G864" t="str">
            <v xml:space="preserve"> </v>
          </cell>
          <cell r="H864"/>
          <cell r="I864" t="str">
            <v xml:space="preserve"> </v>
          </cell>
        </row>
        <row r="865">
          <cell r="C865" t="str">
            <v xml:space="preserve"> </v>
          </cell>
          <cell r="D865"/>
          <cell r="E865"/>
          <cell r="F865" t="str">
            <v xml:space="preserve"> </v>
          </cell>
          <cell r="G865" t="str">
            <v xml:space="preserve"> </v>
          </cell>
          <cell r="H865" t="str">
            <v xml:space="preserve"> </v>
          </cell>
          <cell r="I865" t="str">
            <v xml:space="preserve"> </v>
          </cell>
        </row>
        <row r="866">
          <cell r="C866" t="str">
            <v xml:space="preserve"> </v>
          </cell>
          <cell r="D866"/>
          <cell r="E866"/>
          <cell r="F866" t="str">
            <v xml:space="preserve"> </v>
          </cell>
          <cell r="G866" t="str">
            <v xml:space="preserve"> </v>
          </cell>
          <cell r="H866" t="str">
            <v xml:space="preserve"> </v>
          </cell>
          <cell r="I866" t="str">
            <v xml:space="preserve"> </v>
          </cell>
        </row>
        <row r="867">
          <cell r="C867"/>
          <cell r="D867"/>
          <cell r="E867"/>
          <cell r="F867"/>
          <cell r="G867"/>
          <cell r="H867" t="str">
            <v>SUB-TOTAL</v>
          </cell>
          <cell r="I867">
            <v>1304</v>
          </cell>
        </row>
        <row r="868">
          <cell r="C868"/>
          <cell r="D868"/>
          <cell r="E868"/>
          <cell r="F868"/>
          <cell r="G868"/>
          <cell r="H868"/>
          <cell r="I868"/>
        </row>
        <row r="869">
          <cell r="C869"/>
          <cell r="D869"/>
          <cell r="E869"/>
          <cell r="F869"/>
          <cell r="G869"/>
          <cell r="H869"/>
          <cell r="I869"/>
        </row>
        <row r="870">
          <cell r="C870"/>
          <cell r="D870"/>
          <cell r="E870"/>
          <cell r="F870"/>
          <cell r="G870"/>
          <cell r="H870"/>
          <cell r="I870"/>
        </row>
        <row r="871">
          <cell r="C871" t="str">
            <v>DESCRIPCION</v>
          </cell>
          <cell r="D871"/>
          <cell r="E871"/>
          <cell r="F871" t="str">
            <v>UND</v>
          </cell>
          <cell r="G871" t="str">
            <v>PRECIO-UNIT</v>
          </cell>
          <cell r="H871" t="str">
            <v>CANT</v>
          </cell>
          <cell r="I871" t="str">
            <v>VALOR</v>
          </cell>
        </row>
        <row r="872">
          <cell r="C872" t="str">
            <v>Perfil Jamba, en aluminio anodizado, color negro, sistema 5020</v>
          </cell>
          <cell r="D872"/>
          <cell r="E872"/>
          <cell r="F872" t="str">
            <v>ml</v>
          </cell>
          <cell r="G872">
            <v>10717</v>
          </cell>
          <cell r="H872">
            <v>3.19</v>
          </cell>
          <cell r="I872">
            <v>34187</v>
          </cell>
        </row>
        <row r="873">
          <cell r="C873" t="str">
            <v>Vidrio de silicato sodocálcico templado, incoloro, de 5 mm de espesor</v>
          </cell>
          <cell r="D873"/>
          <cell r="E873"/>
          <cell r="F873" t="str">
            <v>m²</v>
          </cell>
          <cell r="G873">
            <v>110000</v>
          </cell>
          <cell r="H873">
            <v>1.6</v>
          </cell>
          <cell r="I873">
            <v>176000</v>
          </cell>
        </row>
        <row r="874">
          <cell r="C874" t="str">
            <v>Perfil sillar con alfajia para 5020, en aluminio anodizado, color negro.</v>
          </cell>
          <cell r="D874"/>
          <cell r="E874"/>
          <cell r="F874" t="str">
            <v>ml</v>
          </cell>
          <cell r="G874">
            <v>18900</v>
          </cell>
          <cell r="H874">
            <v>1.1000000000000001</v>
          </cell>
          <cell r="I874">
            <v>20790</v>
          </cell>
        </row>
        <row r="875">
          <cell r="C875" t="str">
            <v>Perfil horizontal para 5020, en aluminio anodizado, color negro.</v>
          </cell>
          <cell r="D875"/>
          <cell r="E875"/>
          <cell r="F875" t="str">
            <v>ml</v>
          </cell>
          <cell r="G875">
            <v>10717</v>
          </cell>
          <cell r="H875">
            <v>5.39</v>
          </cell>
          <cell r="I875">
            <v>57765</v>
          </cell>
        </row>
        <row r="876">
          <cell r="C876" t="str">
            <v>Perfil cabezal para 5020, en aluminio anodizado, color negro.</v>
          </cell>
          <cell r="D876"/>
          <cell r="E876"/>
          <cell r="F876" t="str">
            <v>ml</v>
          </cell>
          <cell r="G876">
            <v>10717</v>
          </cell>
          <cell r="H876">
            <v>1.1000000000000001</v>
          </cell>
          <cell r="I876">
            <v>11789</v>
          </cell>
        </row>
        <row r="877">
          <cell r="C877" t="str">
            <v>U-88 empaque vidrio 4 y 5 mm</v>
          </cell>
          <cell r="D877"/>
          <cell r="E877"/>
          <cell r="F877" t="str">
            <v>ml</v>
          </cell>
          <cell r="G877">
            <v>3000</v>
          </cell>
          <cell r="H877">
            <v>5.39</v>
          </cell>
          <cell r="I877">
            <v>16170</v>
          </cell>
        </row>
        <row r="878">
          <cell r="C878" t="str">
            <v xml:space="preserve"> </v>
          </cell>
          <cell r="D878"/>
          <cell r="E878"/>
          <cell r="F878" t="str">
            <v xml:space="preserve"> </v>
          </cell>
          <cell r="G878" t="str">
            <v xml:space="preserve"> </v>
          </cell>
          <cell r="H878"/>
          <cell r="I878" t="str">
            <v xml:space="preserve"> </v>
          </cell>
        </row>
        <row r="879">
          <cell r="C879" t="str">
            <v xml:space="preserve"> </v>
          </cell>
          <cell r="D879"/>
          <cell r="E879"/>
          <cell r="F879" t="str">
            <v xml:space="preserve"> </v>
          </cell>
          <cell r="G879" t="str">
            <v xml:space="preserve"> </v>
          </cell>
          <cell r="H879"/>
          <cell r="I879" t="str">
            <v xml:space="preserve"> </v>
          </cell>
        </row>
        <row r="880">
          <cell r="C880" t="str">
            <v xml:space="preserve"> </v>
          </cell>
          <cell r="D880"/>
          <cell r="E880"/>
          <cell r="F880" t="str">
            <v xml:space="preserve"> </v>
          </cell>
          <cell r="G880" t="str">
            <v xml:space="preserve"> </v>
          </cell>
          <cell r="H880"/>
          <cell r="I880" t="str">
            <v xml:space="preserve"> </v>
          </cell>
        </row>
        <row r="881">
          <cell r="C881"/>
          <cell r="D881"/>
          <cell r="E881"/>
          <cell r="F881"/>
          <cell r="G881"/>
          <cell r="H881" t="str">
            <v>SUB-TOTAL</v>
          </cell>
          <cell r="I881">
            <v>316701</v>
          </cell>
        </row>
        <row r="882">
          <cell r="C882"/>
          <cell r="D882"/>
          <cell r="E882"/>
          <cell r="F882"/>
          <cell r="G882"/>
          <cell r="H882"/>
          <cell r="I882"/>
        </row>
        <row r="883">
          <cell r="C883"/>
          <cell r="D883"/>
          <cell r="E883"/>
          <cell r="F883"/>
          <cell r="G883"/>
          <cell r="H883"/>
          <cell r="I883"/>
        </row>
        <row r="884">
          <cell r="C884"/>
          <cell r="D884"/>
          <cell r="E884"/>
          <cell r="F884"/>
          <cell r="G884"/>
          <cell r="H884"/>
          <cell r="I884"/>
        </row>
        <row r="885">
          <cell r="C885" t="str">
            <v>DESCRIPCION</v>
          </cell>
          <cell r="D885"/>
          <cell r="E885" t="str">
            <v>DISTANCIA</v>
          </cell>
          <cell r="F885" t="str">
            <v>UND</v>
          </cell>
          <cell r="G885" t="str">
            <v>PRECIO-UNIT</v>
          </cell>
          <cell r="H885" t="str">
            <v>CANT</v>
          </cell>
          <cell r="I885" t="str">
            <v>VALOR</v>
          </cell>
        </row>
        <row r="886">
          <cell r="C886" t="str">
            <v xml:space="preserve"> </v>
          </cell>
          <cell r="D886"/>
          <cell r="E886"/>
          <cell r="F886" t="str">
            <v xml:space="preserve"> </v>
          </cell>
          <cell r="G886" t="str">
            <v xml:space="preserve"> </v>
          </cell>
          <cell r="H886"/>
          <cell r="I886" t="str">
            <v xml:space="preserve"> </v>
          </cell>
        </row>
        <row r="887">
          <cell r="C887" t="str">
            <v xml:space="preserve"> </v>
          </cell>
          <cell r="D887"/>
          <cell r="E887"/>
          <cell r="F887" t="str">
            <v xml:space="preserve"> </v>
          </cell>
          <cell r="G887" t="str">
            <v xml:space="preserve"> </v>
          </cell>
          <cell r="H887"/>
          <cell r="I887" t="str">
            <v xml:space="preserve"> </v>
          </cell>
        </row>
        <row r="888">
          <cell r="C888" t="str">
            <v xml:space="preserve"> </v>
          </cell>
          <cell r="D888"/>
          <cell r="E888"/>
          <cell r="F888" t="str">
            <v xml:space="preserve"> </v>
          </cell>
          <cell r="G888" t="str">
            <v xml:space="preserve"> </v>
          </cell>
          <cell r="H888"/>
          <cell r="I888" t="str">
            <v xml:space="preserve"> </v>
          </cell>
        </row>
        <row r="889">
          <cell r="C889" t="str">
            <v xml:space="preserve"> </v>
          </cell>
          <cell r="D889"/>
          <cell r="E889"/>
          <cell r="F889" t="str">
            <v xml:space="preserve"> </v>
          </cell>
          <cell r="G889" t="str">
            <v xml:space="preserve"> </v>
          </cell>
          <cell r="H889"/>
          <cell r="I889" t="str">
            <v xml:space="preserve"> </v>
          </cell>
        </row>
        <row r="890">
          <cell r="C890" t="str">
            <v xml:space="preserve"> </v>
          </cell>
          <cell r="D890"/>
          <cell r="E890"/>
          <cell r="F890" t="str">
            <v xml:space="preserve"> </v>
          </cell>
          <cell r="G890" t="str">
            <v xml:space="preserve"> </v>
          </cell>
          <cell r="H890"/>
          <cell r="I890" t="str">
            <v xml:space="preserve"> </v>
          </cell>
        </row>
        <row r="891">
          <cell r="C891"/>
          <cell r="D891"/>
          <cell r="E891"/>
          <cell r="F891"/>
          <cell r="G891"/>
          <cell r="H891" t="str">
            <v>SUB-TOTAL</v>
          </cell>
          <cell r="I891">
            <v>0</v>
          </cell>
        </row>
        <row r="892">
          <cell r="C892"/>
          <cell r="D892"/>
          <cell r="E892"/>
          <cell r="F892"/>
          <cell r="G892"/>
          <cell r="H892"/>
          <cell r="I892"/>
        </row>
        <row r="893">
          <cell r="C893"/>
          <cell r="D893"/>
          <cell r="E893"/>
          <cell r="F893"/>
          <cell r="G893"/>
          <cell r="H893"/>
          <cell r="I893"/>
        </row>
        <row r="894">
          <cell r="C894"/>
          <cell r="D894"/>
          <cell r="E894"/>
          <cell r="F894"/>
          <cell r="G894"/>
          <cell r="H894"/>
          <cell r="I894"/>
        </row>
        <row r="895">
          <cell r="C895" t="str">
            <v>TRABAJADOR</v>
          </cell>
          <cell r="D895"/>
          <cell r="E895" t="str">
            <v>UND</v>
          </cell>
          <cell r="F895" t="str">
            <v>PRECIO-UNIT</v>
          </cell>
          <cell r="G895" t="str">
            <v>CANT</v>
          </cell>
          <cell r="H895" t="str">
            <v>RENDIMIENTO</v>
          </cell>
          <cell r="I895" t="str">
            <v>VALOR</v>
          </cell>
        </row>
        <row r="896">
          <cell r="C896" t="str">
            <v>CUADRILLA DD - CARPINTERIA METALICA (1 Ayu+ 1 Ofi)</v>
          </cell>
          <cell r="D896"/>
          <cell r="E896" t="str">
            <v>DIA</v>
          </cell>
          <cell r="F896">
            <v>182571</v>
          </cell>
          <cell r="G896">
            <v>1</v>
          </cell>
          <cell r="H896">
            <v>7</v>
          </cell>
          <cell r="I896">
            <v>26082</v>
          </cell>
        </row>
        <row r="897">
          <cell r="C897" t="str">
            <v xml:space="preserve"> </v>
          </cell>
          <cell r="D897"/>
          <cell r="E897" t="str">
            <v xml:space="preserve"> </v>
          </cell>
          <cell r="F897" t="str">
            <v xml:space="preserve"> </v>
          </cell>
          <cell r="G897"/>
          <cell r="H897"/>
          <cell r="I897" t="str">
            <v xml:space="preserve"> </v>
          </cell>
        </row>
        <row r="898">
          <cell r="C898" t="str">
            <v xml:space="preserve"> </v>
          </cell>
          <cell r="D898"/>
          <cell r="E898" t="str">
            <v xml:space="preserve"> </v>
          </cell>
          <cell r="F898" t="str">
            <v xml:space="preserve"> </v>
          </cell>
          <cell r="G898"/>
          <cell r="H898"/>
          <cell r="I898" t="str">
            <v xml:space="preserve"> </v>
          </cell>
        </row>
        <row r="899">
          <cell r="C899" t="str">
            <v xml:space="preserve"> </v>
          </cell>
          <cell r="D899"/>
          <cell r="E899" t="str">
            <v xml:space="preserve"> </v>
          </cell>
          <cell r="F899" t="str">
            <v xml:space="preserve"> </v>
          </cell>
          <cell r="G899"/>
          <cell r="H899"/>
          <cell r="I899" t="str">
            <v xml:space="preserve"> </v>
          </cell>
        </row>
        <row r="900">
          <cell r="C900" t="str">
            <v xml:space="preserve"> </v>
          </cell>
          <cell r="D900"/>
          <cell r="E900" t="str">
            <v xml:space="preserve"> </v>
          </cell>
          <cell r="F900" t="str">
            <v xml:space="preserve"> </v>
          </cell>
          <cell r="G900"/>
          <cell r="H900"/>
          <cell r="I900" t="str">
            <v xml:space="preserve"> </v>
          </cell>
        </row>
        <row r="901">
          <cell r="C901"/>
          <cell r="D901"/>
          <cell r="E901"/>
          <cell r="F901"/>
          <cell r="G901"/>
          <cell r="H901" t="str">
            <v>SUB-TOTAL</v>
          </cell>
          <cell r="I901">
            <v>26082</v>
          </cell>
        </row>
        <row r="902">
          <cell r="C902"/>
          <cell r="D902"/>
          <cell r="E902"/>
          <cell r="F902"/>
          <cell r="G902"/>
          <cell r="H902"/>
          <cell r="I902"/>
        </row>
        <row r="903">
          <cell r="C903"/>
          <cell r="D903"/>
          <cell r="E903"/>
          <cell r="F903"/>
          <cell r="G903"/>
          <cell r="H903" t="str">
            <v>TOTAL UNITARIO</v>
          </cell>
          <cell r="I903">
            <v>344087</v>
          </cell>
        </row>
        <row r="904">
          <cell r="C904"/>
          <cell r="D904"/>
          <cell r="E904"/>
          <cell r="F904"/>
          <cell r="G904"/>
          <cell r="H904"/>
          <cell r="I904"/>
        </row>
        <row r="905">
          <cell r="C905"/>
          <cell r="D905"/>
          <cell r="E905"/>
          <cell r="F905"/>
          <cell r="G905"/>
          <cell r="H905"/>
          <cell r="I905"/>
        </row>
        <row r="906">
          <cell r="C906"/>
          <cell r="D906"/>
          <cell r="E906"/>
          <cell r="F906"/>
          <cell r="G906"/>
          <cell r="H906"/>
          <cell r="I906"/>
        </row>
        <row r="907">
          <cell r="C907"/>
          <cell r="D907"/>
          <cell r="E907" t="str">
            <v>NUEVO BLOQUE ADMINISTRATIVO USCO
SEDE LA PLATA</v>
          </cell>
          <cell r="F907"/>
          <cell r="G907"/>
          <cell r="H907"/>
          <cell r="I907"/>
        </row>
        <row r="908">
          <cell r="C908"/>
          <cell r="D908"/>
          <cell r="E908" t="str">
            <v>CONTRUCCIÓN INFRAESTRUCTURA</v>
          </cell>
          <cell r="F908"/>
          <cell r="G908"/>
          <cell r="H908"/>
          <cell r="I908"/>
        </row>
        <row r="909">
          <cell r="C909"/>
          <cell r="D909"/>
          <cell r="E909"/>
          <cell r="F909"/>
          <cell r="G909"/>
          <cell r="H909"/>
          <cell r="I909"/>
        </row>
        <row r="910">
          <cell r="C910" t="str">
            <v>ANALISIS DE PRECIOS UNITARIOS</v>
          </cell>
          <cell r="D910"/>
          <cell r="E910"/>
          <cell r="F910"/>
          <cell r="G910"/>
          <cell r="H910"/>
          <cell r="I910"/>
        </row>
        <row r="911">
          <cell r="C911"/>
          <cell r="D911"/>
          <cell r="E911"/>
          <cell r="F911"/>
          <cell r="G911"/>
          <cell r="H911"/>
          <cell r="I911"/>
        </row>
        <row r="912">
          <cell r="C912"/>
          <cell r="D912"/>
          <cell r="E912"/>
          <cell r="F912"/>
          <cell r="G912"/>
          <cell r="H912"/>
          <cell r="I912"/>
        </row>
        <row r="913">
          <cell r="C913">
            <v>10</v>
          </cell>
          <cell r="D913" t="str">
            <v>CARPINTERÍA METÁLICA</v>
          </cell>
          <cell r="E913"/>
          <cell r="F913" t="str">
            <v xml:space="preserve">UNIDAD: </v>
          </cell>
          <cell r="G913" t="str">
            <v>Und</v>
          </cell>
          <cell r="H913" t="str">
            <v>FECHA:</v>
          </cell>
          <cell r="I913"/>
        </row>
        <row r="914">
          <cell r="C914"/>
          <cell r="D914"/>
          <cell r="E914"/>
          <cell r="F914"/>
          <cell r="G914"/>
          <cell r="H914"/>
          <cell r="I914"/>
        </row>
        <row r="915">
          <cell r="C915" t="str">
            <v>10.17</v>
          </cell>
          <cell r="D915" t="str">
            <v>ACTIVIDAD:</v>
          </cell>
          <cell r="E915" t="str">
            <v>Suministro e instalación de ventana tipo V-17 (2.40m x 2.50m) ventana de 3 cuerpos (1 hoja fija + 1 hoja corredera + 1 superior en rejilla de aluminio fija) en aluminio anodizado, color negro, con sistema 8025, vidrio de 5 mm., incoloro.</v>
          </cell>
          <cell r="F915"/>
          <cell r="G915"/>
          <cell r="H915" t="str">
            <v>VALOR:</v>
          </cell>
          <cell r="I915">
            <v>1348986</v>
          </cell>
        </row>
        <row r="916">
          <cell r="C916"/>
          <cell r="D916"/>
          <cell r="E916"/>
          <cell r="F916"/>
          <cell r="G916"/>
          <cell r="H916"/>
          <cell r="I916"/>
        </row>
        <row r="917">
          <cell r="C917"/>
          <cell r="D917"/>
          <cell r="E917"/>
          <cell r="F917"/>
          <cell r="G917"/>
          <cell r="H917"/>
          <cell r="I917"/>
        </row>
        <row r="918">
          <cell r="C918"/>
          <cell r="D918"/>
          <cell r="E918"/>
          <cell r="F918"/>
          <cell r="G918"/>
          <cell r="H918"/>
          <cell r="I918"/>
        </row>
        <row r="919">
          <cell r="C919" t="str">
            <v>DESCRIPCION</v>
          </cell>
          <cell r="D919"/>
          <cell r="E919"/>
          <cell r="F919" t="str">
            <v>UND</v>
          </cell>
          <cell r="G919" t="str">
            <v>PRECIO-UNIT</v>
          </cell>
          <cell r="H919" t="str">
            <v>RENDIMIENTO</v>
          </cell>
          <cell r="I919" t="str">
            <v>VALOR</v>
          </cell>
        </row>
        <row r="920">
          <cell r="C920" t="str">
            <v>Herramienta menor</v>
          </cell>
          <cell r="D920"/>
          <cell r="E920"/>
          <cell r="F920" t="str">
            <v>%</v>
          </cell>
          <cell r="G920">
            <v>26082</v>
          </cell>
          <cell r="H920">
            <v>0.05</v>
          </cell>
          <cell r="I920">
            <v>1304</v>
          </cell>
        </row>
        <row r="921">
          <cell r="C921" t="str">
            <v xml:space="preserve"> </v>
          </cell>
          <cell r="D921"/>
          <cell r="E921"/>
          <cell r="F921" t="str">
            <v xml:space="preserve"> </v>
          </cell>
          <cell r="G921" t="str">
            <v xml:space="preserve"> </v>
          </cell>
          <cell r="H921"/>
          <cell r="I921" t="str">
            <v xml:space="preserve"> </v>
          </cell>
        </row>
        <row r="922">
          <cell r="C922" t="str">
            <v xml:space="preserve"> </v>
          </cell>
          <cell r="D922"/>
          <cell r="E922"/>
          <cell r="F922" t="str">
            <v xml:space="preserve"> </v>
          </cell>
          <cell r="G922" t="str">
            <v xml:space="preserve"> </v>
          </cell>
          <cell r="H922"/>
          <cell r="I922" t="str">
            <v xml:space="preserve"> </v>
          </cell>
        </row>
        <row r="923">
          <cell r="C923" t="str">
            <v xml:space="preserve"> </v>
          </cell>
          <cell r="D923"/>
          <cell r="E923"/>
          <cell r="F923" t="str">
            <v xml:space="preserve"> </v>
          </cell>
          <cell r="G923" t="str">
            <v xml:space="preserve"> </v>
          </cell>
          <cell r="H923" t="str">
            <v xml:space="preserve"> </v>
          </cell>
          <cell r="I923" t="str">
            <v xml:space="preserve"> </v>
          </cell>
        </row>
        <row r="924">
          <cell r="C924"/>
          <cell r="D924"/>
          <cell r="E924"/>
          <cell r="F924"/>
          <cell r="G924"/>
          <cell r="H924" t="str">
            <v>SUB-TOTAL</v>
          </cell>
          <cell r="I924">
            <v>1304</v>
          </cell>
        </row>
        <row r="925">
          <cell r="C925"/>
          <cell r="D925"/>
          <cell r="E925"/>
          <cell r="F925"/>
          <cell r="G925"/>
          <cell r="H925"/>
          <cell r="I925"/>
        </row>
        <row r="926">
          <cell r="C926"/>
          <cell r="D926"/>
          <cell r="E926"/>
          <cell r="F926"/>
          <cell r="G926"/>
          <cell r="H926"/>
          <cell r="I926"/>
        </row>
        <row r="927">
          <cell r="C927"/>
          <cell r="D927"/>
          <cell r="E927"/>
          <cell r="F927"/>
          <cell r="G927"/>
          <cell r="H927"/>
          <cell r="I927"/>
        </row>
        <row r="928">
          <cell r="C928" t="str">
            <v>DESCRIPCION</v>
          </cell>
          <cell r="D928"/>
          <cell r="E928"/>
          <cell r="F928" t="str">
            <v>UND</v>
          </cell>
          <cell r="G928" t="str">
            <v>PRECIO-UNIT</v>
          </cell>
          <cell r="H928" t="str">
            <v>CANT</v>
          </cell>
          <cell r="I928" t="str">
            <v>VALOR</v>
          </cell>
        </row>
        <row r="929">
          <cell r="C929" t="str">
            <v>Sillar (150) para 8025, en aluminio anodizado,color negro</v>
          </cell>
          <cell r="D929"/>
          <cell r="E929"/>
          <cell r="F929" t="str">
            <v>ml</v>
          </cell>
          <cell r="G929">
            <v>21500</v>
          </cell>
          <cell r="H929">
            <v>2.64</v>
          </cell>
          <cell r="I929">
            <v>56760</v>
          </cell>
        </row>
        <row r="930">
          <cell r="C930" t="str">
            <v>Cabezal (151) para 8025, en aluminio anodizado,color negro</v>
          </cell>
          <cell r="D930"/>
          <cell r="E930"/>
          <cell r="F930" t="str">
            <v>ml</v>
          </cell>
          <cell r="G930">
            <v>18950</v>
          </cell>
          <cell r="H930">
            <v>2.64</v>
          </cell>
          <cell r="I930">
            <v>50028</v>
          </cell>
        </row>
        <row r="931">
          <cell r="C931" t="str">
            <v>Horizontal superior (156) para 8025, en aluminio anodizado,color negro</v>
          </cell>
          <cell r="D931"/>
          <cell r="E931"/>
          <cell r="F931" t="str">
            <v>ml</v>
          </cell>
          <cell r="G931">
            <v>13250</v>
          </cell>
          <cell r="H931">
            <v>2.64</v>
          </cell>
          <cell r="I931">
            <v>34980</v>
          </cell>
        </row>
        <row r="932">
          <cell r="C932" t="str">
            <v>Vidrio de silicato sodocálcico templado, incoloro, de 5 mm de espesor</v>
          </cell>
          <cell r="D932"/>
          <cell r="E932"/>
          <cell r="F932" t="str">
            <v>m²</v>
          </cell>
          <cell r="G932">
            <v>110000</v>
          </cell>
          <cell r="H932">
            <v>5.28</v>
          </cell>
          <cell r="I932">
            <v>580800</v>
          </cell>
        </row>
        <row r="933">
          <cell r="C933" t="str">
            <v>Horizontal inferior (157) para 8025, en aluminio anodizado,color negro</v>
          </cell>
          <cell r="D933"/>
          <cell r="E933"/>
          <cell r="F933" t="str">
            <v>ml</v>
          </cell>
          <cell r="G933">
            <v>15450</v>
          </cell>
          <cell r="H933">
            <v>2.64</v>
          </cell>
          <cell r="I933">
            <v>40788</v>
          </cell>
        </row>
        <row r="934">
          <cell r="C934" t="str">
            <v>Jamba (841) para 8025, en aluminio anodizado,color negro</v>
          </cell>
          <cell r="D934"/>
          <cell r="E934"/>
          <cell r="F934" t="str">
            <v>ml</v>
          </cell>
          <cell r="G934">
            <v>13250</v>
          </cell>
          <cell r="H934">
            <v>5.5</v>
          </cell>
          <cell r="I934">
            <v>72875</v>
          </cell>
        </row>
        <row r="935">
          <cell r="C935" t="str">
            <v>Traslape (190) para 8025, en aluminio anodizado,color negro</v>
          </cell>
          <cell r="D935"/>
          <cell r="E935"/>
          <cell r="F935" t="str">
            <v>ml</v>
          </cell>
          <cell r="G935">
            <v>15450</v>
          </cell>
          <cell r="H935">
            <v>11.44</v>
          </cell>
          <cell r="I935">
            <v>176748</v>
          </cell>
        </row>
        <row r="936">
          <cell r="C936" t="str">
            <v>ITA-533 Rueda doble de nylon o acero  sobre balinera, para 8025</v>
          </cell>
          <cell r="D936"/>
          <cell r="E936"/>
          <cell r="F936" t="str">
            <v>Und</v>
          </cell>
          <cell r="G936">
            <v>9630</v>
          </cell>
          <cell r="H936">
            <v>2</v>
          </cell>
          <cell r="I936">
            <v>19260</v>
          </cell>
        </row>
        <row r="937">
          <cell r="C937" t="str">
            <v>U-88 empaque vidrio 4 y 5 mm</v>
          </cell>
          <cell r="D937"/>
          <cell r="E937"/>
          <cell r="F937" t="str">
            <v>ml</v>
          </cell>
          <cell r="G937">
            <v>3000</v>
          </cell>
          <cell r="H937">
            <v>14.08</v>
          </cell>
          <cell r="I937">
            <v>42240</v>
          </cell>
        </row>
        <row r="938">
          <cell r="C938" t="str">
            <v>Manija Para Ventanas En Aluminio</v>
          </cell>
          <cell r="D938"/>
          <cell r="E938"/>
          <cell r="F938" t="str">
            <v>Und</v>
          </cell>
          <cell r="G938">
            <v>7200</v>
          </cell>
          <cell r="H938">
            <v>1</v>
          </cell>
          <cell r="I938">
            <v>7200</v>
          </cell>
        </row>
        <row r="939">
          <cell r="C939" t="str">
            <v>Chapa Cerradura Sencilla Cafi-Negra Fixser de impacto</v>
          </cell>
          <cell r="D939"/>
          <cell r="E939"/>
          <cell r="F939" t="str">
            <v>Und</v>
          </cell>
          <cell r="G939">
            <v>18900</v>
          </cell>
          <cell r="H939">
            <v>1</v>
          </cell>
          <cell r="I939">
            <v>18900</v>
          </cell>
        </row>
        <row r="940">
          <cell r="C940" t="str">
            <v>Tira de perfil de aluminio A - 410</v>
          </cell>
          <cell r="D940"/>
          <cell r="E940"/>
          <cell r="F940" t="str">
            <v>ml</v>
          </cell>
          <cell r="G940">
            <v>20930</v>
          </cell>
          <cell r="H940">
            <v>10.56</v>
          </cell>
          <cell r="I940">
            <v>221021</v>
          </cell>
        </row>
        <row r="941">
          <cell r="C941"/>
          <cell r="D941"/>
          <cell r="E941"/>
          <cell r="F941"/>
          <cell r="G941"/>
          <cell r="H941" t="str">
            <v>SUB-TOTAL</v>
          </cell>
          <cell r="I941">
            <v>1321600</v>
          </cell>
        </row>
        <row r="942">
          <cell r="C942"/>
          <cell r="D942"/>
          <cell r="E942"/>
          <cell r="F942"/>
          <cell r="G942"/>
          <cell r="H942"/>
          <cell r="I942"/>
        </row>
        <row r="943">
          <cell r="C943"/>
          <cell r="D943"/>
          <cell r="E943"/>
          <cell r="F943"/>
          <cell r="G943"/>
          <cell r="H943"/>
          <cell r="I943"/>
        </row>
        <row r="944">
          <cell r="C944"/>
          <cell r="D944"/>
          <cell r="E944"/>
          <cell r="F944"/>
          <cell r="G944"/>
          <cell r="H944"/>
          <cell r="I944"/>
        </row>
        <row r="945">
          <cell r="C945" t="str">
            <v>DESCRIPCION</v>
          </cell>
          <cell r="D945"/>
          <cell r="E945" t="str">
            <v>DISTANCIA</v>
          </cell>
          <cell r="F945" t="str">
            <v>UND</v>
          </cell>
          <cell r="G945" t="str">
            <v>PRECIO-UNIT</v>
          </cell>
          <cell r="H945" t="str">
            <v>CANT</v>
          </cell>
          <cell r="I945" t="str">
            <v>VALOR</v>
          </cell>
        </row>
        <row r="946">
          <cell r="C946" t="str">
            <v xml:space="preserve"> </v>
          </cell>
          <cell r="D946"/>
          <cell r="E946"/>
          <cell r="F946" t="str">
            <v xml:space="preserve"> </v>
          </cell>
          <cell r="G946" t="str">
            <v xml:space="preserve"> </v>
          </cell>
          <cell r="H946"/>
          <cell r="I946" t="str">
            <v xml:space="preserve"> </v>
          </cell>
        </row>
        <row r="947">
          <cell r="C947" t="str">
            <v xml:space="preserve"> </v>
          </cell>
          <cell r="D947"/>
          <cell r="E947"/>
          <cell r="F947" t="str">
            <v xml:space="preserve"> </v>
          </cell>
          <cell r="G947" t="str">
            <v xml:space="preserve"> </v>
          </cell>
          <cell r="H947"/>
          <cell r="I947" t="str">
            <v xml:space="preserve"> </v>
          </cell>
        </row>
        <row r="948">
          <cell r="C948" t="str">
            <v xml:space="preserve"> </v>
          </cell>
          <cell r="D948"/>
          <cell r="E948"/>
          <cell r="F948" t="str">
            <v xml:space="preserve"> </v>
          </cell>
          <cell r="G948" t="str">
            <v xml:space="preserve"> </v>
          </cell>
          <cell r="H948"/>
          <cell r="I948" t="str">
            <v xml:space="preserve"> </v>
          </cell>
        </row>
        <row r="949">
          <cell r="C949" t="str">
            <v xml:space="preserve"> </v>
          </cell>
          <cell r="D949"/>
          <cell r="E949"/>
          <cell r="F949" t="str">
            <v xml:space="preserve"> </v>
          </cell>
          <cell r="G949" t="str">
            <v xml:space="preserve"> </v>
          </cell>
          <cell r="H949"/>
          <cell r="I949" t="str">
            <v xml:space="preserve"> </v>
          </cell>
        </row>
        <row r="950">
          <cell r="C950"/>
          <cell r="D950"/>
          <cell r="E950"/>
          <cell r="F950"/>
          <cell r="G950"/>
          <cell r="H950" t="str">
            <v>SUB-TOTAL</v>
          </cell>
          <cell r="I950">
            <v>0</v>
          </cell>
        </row>
        <row r="951">
          <cell r="C951"/>
          <cell r="D951"/>
          <cell r="E951"/>
          <cell r="F951"/>
          <cell r="G951"/>
          <cell r="H951"/>
          <cell r="I951"/>
        </row>
        <row r="952">
          <cell r="C952"/>
          <cell r="D952"/>
          <cell r="E952"/>
          <cell r="F952"/>
          <cell r="G952"/>
          <cell r="H952"/>
          <cell r="I952"/>
        </row>
        <row r="953">
          <cell r="C953"/>
          <cell r="D953"/>
          <cell r="E953"/>
          <cell r="F953"/>
          <cell r="G953"/>
          <cell r="H953"/>
          <cell r="I953"/>
        </row>
        <row r="954">
          <cell r="C954" t="str">
            <v>TRABAJADOR</v>
          </cell>
          <cell r="D954"/>
          <cell r="E954" t="str">
            <v>UND</v>
          </cell>
          <cell r="F954" t="str">
            <v>PRECIO-UNIT</v>
          </cell>
          <cell r="G954" t="str">
            <v>CANT</v>
          </cell>
          <cell r="H954" t="str">
            <v>RENDIMIENTO</v>
          </cell>
          <cell r="I954" t="str">
            <v>VALOR</v>
          </cell>
        </row>
        <row r="955">
          <cell r="C955" t="str">
            <v>CUADRILLA DD - CARPINTERIA METALICA (1 Ayu+ 1 Ofi)</v>
          </cell>
          <cell r="D955"/>
          <cell r="E955" t="str">
            <v>DIA</v>
          </cell>
          <cell r="F955">
            <v>182571</v>
          </cell>
          <cell r="G955">
            <v>1</v>
          </cell>
          <cell r="H955">
            <v>7</v>
          </cell>
          <cell r="I955">
            <v>26082</v>
          </cell>
        </row>
        <row r="956">
          <cell r="C956" t="str">
            <v xml:space="preserve"> </v>
          </cell>
          <cell r="D956"/>
          <cell r="E956" t="str">
            <v xml:space="preserve"> </v>
          </cell>
          <cell r="F956" t="str">
            <v xml:space="preserve"> </v>
          </cell>
          <cell r="G956"/>
          <cell r="H956"/>
          <cell r="I956" t="str">
            <v xml:space="preserve"> </v>
          </cell>
        </row>
        <row r="957">
          <cell r="C957" t="str">
            <v xml:space="preserve"> </v>
          </cell>
          <cell r="D957"/>
          <cell r="E957" t="str">
            <v xml:space="preserve"> </v>
          </cell>
          <cell r="F957" t="str">
            <v xml:space="preserve"> </v>
          </cell>
          <cell r="G957"/>
          <cell r="H957"/>
          <cell r="I957" t="str">
            <v xml:space="preserve"> </v>
          </cell>
        </row>
        <row r="958">
          <cell r="C958" t="str">
            <v xml:space="preserve"> </v>
          </cell>
          <cell r="D958"/>
          <cell r="E958" t="str">
            <v xml:space="preserve"> </v>
          </cell>
          <cell r="F958" t="str">
            <v xml:space="preserve"> </v>
          </cell>
          <cell r="G958"/>
          <cell r="H958"/>
          <cell r="I958" t="str">
            <v xml:space="preserve"> </v>
          </cell>
        </row>
        <row r="959">
          <cell r="C959"/>
          <cell r="D959"/>
          <cell r="E959"/>
          <cell r="F959"/>
          <cell r="G959"/>
          <cell r="H959" t="str">
            <v>SUB-TOTAL</v>
          </cell>
          <cell r="I959">
            <v>26082</v>
          </cell>
        </row>
        <row r="960">
          <cell r="C960"/>
          <cell r="D960"/>
          <cell r="E960"/>
          <cell r="F960"/>
          <cell r="G960"/>
          <cell r="H960"/>
          <cell r="I960"/>
        </row>
        <row r="961">
          <cell r="C961"/>
          <cell r="D961"/>
          <cell r="E961"/>
          <cell r="F961"/>
          <cell r="G961"/>
          <cell r="H961" t="str">
            <v>TOTAL UNITARIO</v>
          </cell>
          <cell r="I961">
            <v>1348986</v>
          </cell>
        </row>
        <row r="962">
          <cell r="C962"/>
          <cell r="D962"/>
          <cell r="E962"/>
          <cell r="F962"/>
          <cell r="G962"/>
          <cell r="H962"/>
          <cell r="I962"/>
        </row>
        <row r="963">
          <cell r="C963"/>
          <cell r="D963"/>
          <cell r="E963"/>
          <cell r="F963"/>
          <cell r="G963"/>
          <cell r="H963"/>
          <cell r="I963"/>
        </row>
        <row r="964">
          <cell r="C964"/>
          <cell r="D964"/>
          <cell r="E964"/>
          <cell r="F964"/>
          <cell r="G964"/>
          <cell r="H964"/>
          <cell r="I964"/>
        </row>
        <row r="965">
          <cell r="C965"/>
          <cell r="D965"/>
          <cell r="E965" t="str">
            <v>NUEVO BLOQUE ADMINISTRATIVO USCO
SEDE LA PLATA</v>
          </cell>
          <cell r="F965"/>
          <cell r="G965"/>
          <cell r="H965"/>
          <cell r="I965"/>
        </row>
        <row r="966">
          <cell r="C966"/>
          <cell r="D966"/>
          <cell r="E966" t="str">
            <v>CONTRUCCIÓN INFRAESTRUCTURA</v>
          </cell>
          <cell r="F966"/>
          <cell r="G966"/>
          <cell r="H966"/>
          <cell r="I966"/>
        </row>
        <row r="967">
          <cell r="C967"/>
          <cell r="D967"/>
          <cell r="E967"/>
          <cell r="F967"/>
          <cell r="G967"/>
          <cell r="H967"/>
          <cell r="I967"/>
        </row>
        <row r="968">
          <cell r="C968" t="str">
            <v>ANALISIS DE PRECIOS UNITARIOS</v>
          </cell>
          <cell r="D968"/>
          <cell r="E968"/>
          <cell r="F968"/>
          <cell r="G968"/>
          <cell r="H968"/>
          <cell r="I968"/>
        </row>
        <row r="969">
          <cell r="C969"/>
          <cell r="D969"/>
          <cell r="E969"/>
          <cell r="F969"/>
          <cell r="G969"/>
          <cell r="H969"/>
          <cell r="I969"/>
        </row>
        <row r="970">
          <cell r="C970">
            <v>10</v>
          </cell>
          <cell r="D970" t="str">
            <v>CARPINTERÍA METÁLICA</v>
          </cell>
          <cell r="E970"/>
          <cell r="F970" t="str">
            <v xml:space="preserve">UNIDAD: </v>
          </cell>
          <cell r="G970" t="str">
            <v>Und</v>
          </cell>
          <cell r="H970" t="str">
            <v>FECHA:</v>
          </cell>
          <cell r="I970"/>
        </row>
        <row r="971">
          <cell r="C971"/>
          <cell r="D971"/>
          <cell r="E971"/>
          <cell r="F971"/>
          <cell r="G971"/>
          <cell r="H971"/>
          <cell r="I971"/>
        </row>
        <row r="972">
          <cell r="C972" t="str">
            <v>10.18</v>
          </cell>
          <cell r="D972" t="str">
            <v>ACTIVIDAD:</v>
          </cell>
          <cell r="E972" t="str">
            <v>Suministro e instalación de ventana tipo V-18 (1.00m x 2.50m) ventana de 3 cuerpos (1 hoja fija + 1 hoja corredera + 1 superior en rejilla de aluminio fija) en aluminio anodizado, color negro, con sistema 8025, vidrio de 5 mm., incoloro.</v>
          </cell>
          <cell r="F972"/>
          <cell r="G972"/>
          <cell r="H972" t="str">
            <v>VALOR:</v>
          </cell>
          <cell r="I972">
            <v>741733</v>
          </cell>
        </row>
        <row r="973">
          <cell r="C973"/>
          <cell r="D973"/>
          <cell r="E973"/>
          <cell r="F973"/>
          <cell r="G973"/>
          <cell r="H973"/>
          <cell r="I973"/>
        </row>
        <row r="974">
          <cell r="C974"/>
          <cell r="D974"/>
          <cell r="E974"/>
          <cell r="F974"/>
          <cell r="G974"/>
          <cell r="H974"/>
          <cell r="I974"/>
        </row>
        <row r="975">
          <cell r="C975"/>
          <cell r="D975"/>
          <cell r="E975"/>
          <cell r="F975"/>
          <cell r="G975"/>
          <cell r="H975"/>
          <cell r="I975"/>
        </row>
        <row r="976">
          <cell r="C976" t="str">
            <v>DESCRIPCION</v>
          </cell>
          <cell r="D976"/>
          <cell r="E976"/>
          <cell r="F976" t="str">
            <v>UND</v>
          </cell>
          <cell r="G976" t="str">
            <v>PRECIO-UNIT</v>
          </cell>
          <cell r="H976" t="str">
            <v>RENDIMIENTO</v>
          </cell>
          <cell r="I976" t="str">
            <v>VALOR</v>
          </cell>
        </row>
        <row r="977">
          <cell r="C977" t="str">
            <v>Herramienta menor</v>
          </cell>
          <cell r="D977"/>
          <cell r="E977"/>
          <cell r="F977" t="str">
            <v>%</v>
          </cell>
          <cell r="G977">
            <v>26082</v>
          </cell>
          <cell r="H977">
            <v>0.05</v>
          </cell>
          <cell r="I977">
            <v>1304</v>
          </cell>
        </row>
        <row r="978">
          <cell r="C978" t="str">
            <v xml:space="preserve"> </v>
          </cell>
          <cell r="D978"/>
          <cell r="E978"/>
          <cell r="F978" t="str">
            <v xml:space="preserve"> </v>
          </cell>
          <cell r="G978" t="str">
            <v xml:space="preserve"> </v>
          </cell>
          <cell r="H978"/>
          <cell r="I978" t="str">
            <v xml:space="preserve"> </v>
          </cell>
        </row>
        <row r="979">
          <cell r="C979" t="str">
            <v xml:space="preserve"> </v>
          </cell>
          <cell r="D979"/>
          <cell r="E979"/>
          <cell r="F979" t="str">
            <v xml:space="preserve"> </v>
          </cell>
          <cell r="G979" t="str">
            <v xml:space="preserve"> </v>
          </cell>
          <cell r="H979"/>
          <cell r="I979" t="str">
            <v xml:space="preserve"> </v>
          </cell>
        </row>
        <row r="980">
          <cell r="C980" t="str">
            <v xml:space="preserve"> </v>
          </cell>
          <cell r="D980"/>
          <cell r="E980"/>
          <cell r="F980" t="str">
            <v xml:space="preserve"> </v>
          </cell>
          <cell r="G980" t="str">
            <v xml:space="preserve"> </v>
          </cell>
          <cell r="H980" t="str">
            <v xml:space="preserve"> </v>
          </cell>
          <cell r="I980" t="str">
            <v xml:space="preserve"> </v>
          </cell>
        </row>
        <row r="981">
          <cell r="C981"/>
          <cell r="D981"/>
          <cell r="E981"/>
          <cell r="F981"/>
          <cell r="G981"/>
          <cell r="H981" t="str">
            <v>SUB-TOTAL</v>
          </cell>
          <cell r="I981">
            <v>1304</v>
          </cell>
        </row>
        <row r="982">
          <cell r="C982"/>
          <cell r="D982"/>
          <cell r="E982"/>
          <cell r="F982"/>
          <cell r="G982"/>
          <cell r="H982"/>
          <cell r="I982"/>
        </row>
        <row r="983">
          <cell r="C983"/>
          <cell r="D983"/>
          <cell r="E983"/>
          <cell r="F983"/>
          <cell r="G983"/>
          <cell r="H983"/>
          <cell r="I983"/>
        </row>
        <row r="984">
          <cell r="C984"/>
          <cell r="D984"/>
          <cell r="E984"/>
          <cell r="F984"/>
          <cell r="G984"/>
          <cell r="H984"/>
          <cell r="I984"/>
        </row>
        <row r="985">
          <cell r="C985" t="str">
            <v>DESCRIPCION</v>
          </cell>
          <cell r="D985"/>
          <cell r="E985"/>
          <cell r="F985" t="str">
            <v>UND</v>
          </cell>
          <cell r="G985" t="str">
            <v>PRECIO-UNIT</v>
          </cell>
          <cell r="H985" t="str">
            <v>CANT</v>
          </cell>
          <cell r="I985" t="str">
            <v>VALOR</v>
          </cell>
        </row>
        <row r="986">
          <cell r="C986" t="str">
            <v>Sillar (150) para 8025, en aluminio anodizado,color negro</v>
          </cell>
          <cell r="D986"/>
          <cell r="E986"/>
          <cell r="F986" t="str">
            <v>ml</v>
          </cell>
          <cell r="G986">
            <v>21500</v>
          </cell>
          <cell r="H986">
            <v>1.1000000000000001</v>
          </cell>
          <cell r="I986">
            <v>23650</v>
          </cell>
        </row>
        <row r="987">
          <cell r="C987" t="str">
            <v>Cabezal (151) para 8025, en aluminio anodizado,color negro</v>
          </cell>
          <cell r="D987"/>
          <cell r="E987"/>
          <cell r="F987" t="str">
            <v>ml</v>
          </cell>
          <cell r="G987">
            <v>18950</v>
          </cell>
          <cell r="H987">
            <v>1.1000000000000001</v>
          </cell>
          <cell r="I987">
            <v>20845</v>
          </cell>
        </row>
        <row r="988">
          <cell r="C988" t="str">
            <v>Horizontal superior (156) para 8025, en aluminio anodizado,color negro</v>
          </cell>
          <cell r="D988"/>
          <cell r="E988"/>
          <cell r="F988" t="str">
            <v>ml</v>
          </cell>
          <cell r="G988">
            <v>13250</v>
          </cell>
          <cell r="H988">
            <v>1.1000000000000001</v>
          </cell>
          <cell r="I988">
            <v>14575</v>
          </cell>
        </row>
        <row r="989">
          <cell r="C989" t="str">
            <v>Vidrio de silicato sodocálcico templado, incoloro, de 5 mm de espesor</v>
          </cell>
          <cell r="D989"/>
          <cell r="E989"/>
          <cell r="F989" t="str">
            <v>m²</v>
          </cell>
          <cell r="G989">
            <v>110000</v>
          </cell>
          <cell r="H989">
            <v>2.2000000000000002</v>
          </cell>
          <cell r="I989">
            <v>242000</v>
          </cell>
        </row>
        <row r="990">
          <cell r="C990" t="str">
            <v>Horizontal inferior (157) para 8025, en aluminio anodizado,color negro</v>
          </cell>
          <cell r="D990"/>
          <cell r="E990"/>
          <cell r="F990" t="str">
            <v>ml</v>
          </cell>
          <cell r="G990">
            <v>15450</v>
          </cell>
          <cell r="H990">
            <v>1.1000000000000001</v>
          </cell>
          <cell r="I990">
            <v>16995</v>
          </cell>
        </row>
        <row r="991">
          <cell r="C991" t="str">
            <v>Jamba (841) para 8025, en aluminio anodizado,color negro</v>
          </cell>
          <cell r="D991"/>
          <cell r="E991"/>
          <cell r="F991" t="str">
            <v>ml</v>
          </cell>
          <cell r="G991">
            <v>13250</v>
          </cell>
          <cell r="H991">
            <v>5.5</v>
          </cell>
          <cell r="I991">
            <v>72875</v>
          </cell>
        </row>
        <row r="992">
          <cell r="C992" t="str">
            <v>Traslape (190) para 8025, en aluminio anodizado,color negro</v>
          </cell>
          <cell r="D992"/>
          <cell r="E992"/>
          <cell r="F992" t="str">
            <v>ml</v>
          </cell>
          <cell r="G992">
            <v>15450</v>
          </cell>
          <cell r="H992">
            <v>9.9</v>
          </cell>
          <cell r="I992">
            <v>152955</v>
          </cell>
        </row>
        <row r="993">
          <cell r="C993" t="str">
            <v>ITA-533 Rueda doble de nylon o acero  sobre balinera, para 8025</v>
          </cell>
          <cell r="D993"/>
          <cell r="E993"/>
          <cell r="F993" t="str">
            <v>Und</v>
          </cell>
          <cell r="G993">
            <v>9630</v>
          </cell>
          <cell r="H993">
            <v>2</v>
          </cell>
          <cell r="I993">
            <v>19260</v>
          </cell>
        </row>
        <row r="994">
          <cell r="C994" t="str">
            <v>U-88 empaque vidrio 4 y 5 mm</v>
          </cell>
          <cell r="D994"/>
          <cell r="E994"/>
          <cell r="F994" t="str">
            <v>ml</v>
          </cell>
          <cell r="G994">
            <v>3000</v>
          </cell>
          <cell r="H994">
            <v>11</v>
          </cell>
          <cell r="I994">
            <v>33000</v>
          </cell>
        </row>
        <row r="995">
          <cell r="C995" t="str">
            <v>Manija Para Ventanas En Aluminio</v>
          </cell>
          <cell r="D995"/>
          <cell r="E995"/>
          <cell r="F995" t="str">
            <v>Und</v>
          </cell>
          <cell r="G995">
            <v>7200</v>
          </cell>
          <cell r="H995">
            <v>1</v>
          </cell>
          <cell r="I995">
            <v>7200</v>
          </cell>
        </row>
        <row r="996">
          <cell r="C996" t="str">
            <v>Chapa Cerradura Sencilla Cafi-Negra Fixser de impacto</v>
          </cell>
          <cell r="D996"/>
          <cell r="E996"/>
          <cell r="F996" t="str">
            <v>Und</v>
          </cell>
          <cell r="G996">
            <v>18900</v>
          </cell>
          <cell r="H996">
            <v>1</v>
          </cell>
          <cell r="I996">
            <v>18900</v>
          </cell>
        </row>
        <row r="997">
          <cell r="C997" t="str">
            <v>Tira de perfil de aluminio A - 410</v>
          </cell>
          <cell r="D997"/>
          <cell r="E997"/>
          <cell r="F997" t="str">
            <v>ml</v>
          </cell>
          <cell r="G997">
            <v>20930</v>
          </cell>
          <cell r="H997">
            <v>4.4000000000000004</v>
          </cell>
          <cell r="I997">
            <v>92092</v>
          </cell>
        </row>
        <row r="998">
          <cell r="C998"/>
          <cell r="D998"/>
          <cell r="E998"/>
          <cell r="F998"/>
          <cell r="G998"/>
          <cell r="H998" t="str">
            <v>SUB-TOTAL</v>
          </cell>
          <cell r="I998">
            <v>714347</v>
          </cell>
        </row>
        <row r="999">
          <cell r="C999"/>
          <cell r="D999"/>
          <cell r="E999"/>
          <cell r="F999"/>
          <cell r="G999"/>
          <cell r="H999"/>
          <cell r="I999"/>
        </row>
        <row r="1000">
          <cell r="C1000"/>
          <cell r="D1000"/>
          <cell r="E1000"/>
          <cell r="F1000"/>
          <cell r="G1000"/>
          <cell r="H1000"/>
          <cell r="I1000"/>
        </row>
        <row r="1001">
          <cell r="C1001"/>
          <cell r="D1001"/>
          <cell r="E1001"/>
          <cell r="F1001"/>
          <cell r="G1001"/>
          <cell r="H1001"/>
          <cell r="I1001"/>
        </row>
        <row r="1002">
          <cell r="C1002" t="str">
            <v>DESCRIPCION</v>
          </cell>
          <cell r="D1002"/>
          <cell r="E1002" t="str">
            <v>DISTANCIA</v>
          </cell>
          <cell r="F1002" t="str">
            <v>UND</v>
          </cell>
          <cell r="G1002" t="str">
            <v>PRECIO-UNIT</v>
          </cell>
          <cell r="H1002" t="str">
            <v>CANT</v>
          </cell>
          <cell r="I1002" t="str">
            <v>VALOR</v>
          </cell>
        </row>
        <row r="1003">
          <cell r="C1003" t="str">
            <v xml:space="preserve"> </v>
          </cell>
          <cell r="D1003"/>
          <cell r="E1003"/>
          <cell r="F1003" t="str">
            <v xml:space="preserve"> </v>
          </cell>
          <cell r="G1003" t="str">
            <v xml:space="preserve"> </v>
          </cell>
          <cell r="H1003"/>
          <cell r="I1003" t="str">
            <v xml:space="preserve"> </v>
          </cell>
        </row>
        <row r="1004">
          <cell r="C1004" t="str">
            <v xml:space="preserve"> </v>
          </cell>
          <cell r="D1004"/>
          <cell r="E1004"/>
          <cell r="F1004" t="str">
            <v xml:space="preserve"> </v>
          </cell>
          <cell r="G1004" t="str">
            <v xml:space="preserve"> </v>
          </cell>
          <cell r="H1004"/>
          <cell r="I1004" t="str">
            <v xml:space="preserve"> </v>
          </cell>
        </row>
        <row r="1005">
          <cell r="C1005" t="str">
            <v xml:space="preserve"> </v>
          </cell>
          <cell r="D1005"/>
          <cell r="E1005"/>
          <cell r="F1005" t="str">
            <v xml:space="preserve"> </v>
          </cell>
          <cell r="G1005" t="str">
            <v xml:space="preserve"> </v>
          </cell>
          <cell r="H1005"/>
          <cell r="I1005" t="str">
            <v xml:space="preserve"> </v>
          </cell>
        </row>
        <row r="1006">
          <cell r="C1006" t="str">
            <v xml:space="preserve"> </v>
          </cell>
          <cell r="D1006"/>
          <cell r="E1006"/>
          <cell r="F1006" t="str">
            <v xml:space="preserve"> </v>
          </cell>
          <cell r="G1006" t="str">
            <v xml:space="preserve"> </v>
          </cell>
          <cell r="H1006"/>
          <cell r="I1006" t="str">
            <v xml:space="preserve"> </v>
          </cell>
        </row>
        <row r="1007">
          <cell r="C1007"/>
          <cell r="D1007"/>
          <cell r="E1007"/>
          <cell r="F1007"/>
          <cell r="G1007"/>
          <cell r="H1007" t="str">
            <v>SUB-TOTAL</v>
          </cell>
          <cell r="I1007">
            <v>0</v>
          </cell>
        </row>
        <row r="1008">
          <cell r="C1008"/>
          <cell r="D1008"/>
          <cell r="E1008"/>
          <cell r="F1008"/>
          <cell r="G1008"/>
          <cell r="H1008"/>
          <cell r="I1008"/>
        </row>
        <row r="1009">
          <cell r="C1009"/>
          <cell r="D1009"/>
          <cell r="E1009"/>
          <cell r="F1009"/>
          <cell r="G1009"/>
          <cell r="H1009"/>
          <cell r="I1009"/>
        </row>
        <row r="1010">
          <cell r="C1010"/>
          <cell r="D1010"/>
          <cell r="E1010"/>
          <cell r="F1010"/>
          <cell r="G1010"/>
          <cell r="H1010"/>
          <cell r="I1010"/>
        </row>
        <row r="1011">
          <cell r="C1011" t="str">
            <v>TRABAJADOR</v>
          </cell>
          <cell r="D1011"/>
          <cell r="E1011" t="str">
            <v>UND</v>
          </cell>
          <cell r="F1011" t="str">
            <v>PRECIO-UNIT</v>
          </cell>
          <cell r="G1011" t="str">
            <v>CANT</v>
          </cell>
          <cell r="H1011" t="str">
            <v>RENDIMIENTO</v>
          </cell>
          <cell r="I1011" t="str">
            <v>VALOR</v>
          </cell>
        </row>
        <row r="1012">
          <cell r="C1012" t="str">
            <v>CUADRILLA DD - CARPINTERIA METALICA (1 Ayu+ 1 Ofi)</v>
          </cell>
          <cell r="D1012"/>
          <cell r="E1012" t="str">
            <v>DIA</v>
          </cell>
          <cell r="F1012">
            <v>182571</v>
          </cell>
          <cell r="G1012">
            <v>1</v>
          </cell>
          <cell r="H1012">
            <v>7</v>
          </cell>
          <cell r="I1012">
            <v>26082</v>
          </cell>
        </row>
        <row r="1013">
          <cell r="C1013" t="str">
            <v xml:space="preserve"> </v>
          </cell>
          <cell r="D1013"/>
          <cell r="E1013" t="str">
            <v xml:space="preserve"> </v>
          </cell>
          <cell r="F1013" t="str">
            <v xml:space="preserve"> </v>
          </cell>
          <cell r="G1013"/>
          <cell r="H1013"/>
          <cell r="I1013" t="str">
            <v xml:space="preserve"> </v>
          </cell>
        </row>
        <row r="1014">
          <cell r="C1014" t="str">
            <v xml:space="preserve"> </v>
          </cell>
          <cell r="D1014"/>
          <cell r="E1014" t="str">
            <v xml:space="preserve"> </v>
          </cell>
          <cell r="F1014" t="str">
            <v xml:space="preserve"> </v>
          </cell>
          <cell r="G1014"/>
          <cell r="H1014"/>
          <cell r="I1014" t="str">
            <v xml:space="preserve"> </v>
          </cell>
        </row>
        <row r="1015">
          <cell r="C1015" t="str">
            <v xml:space="preserve"> </v>
          </cell>
          <cell r="D1015"/>
          <cell r="E1015" t="str">
            <v xml:space="preserve"> </v>
          </cell>
          <cell r="F1015" t="str">
            <v xml:space="preserve"> </v>
          </cell>
          <cell r="G1015"/>
          <cell r="H1015"/>
          <cell r="I1015" t="str">
            <v xml:space="preserve"> </v>
          </cell>
        </row>
        <row r="1016">
          <cell r="C1016"/>
          <cell r="D1016"/>
          <cell r="E1016"/>
          <cell r="F1016"/>
          <cell r="G1016"/>
          <cell r="H1016" t="str">
            <v>SUB-TOTAL</v>
          </cell>
          <cell r="I1016">
            <v>26082</v>
          </cell>
        </row>
        <row r="1017">
          <cell r="C1017"/>
          <cell r="D1017"/>
          <cell r="E1017"/>
          <cell r="F1017"/>
          <cell r="G1017"/>
          <cell r="H1017"/>
          <cell r="I1017"/>
        </row>
        <row r="1018">
          <cell r="C1018"/>
          <cell r="D1018"/>
          <cell r="E1018"/>
          <cell r="F1018"/>
          <cell r="G1018"/>
          <cell r="H1018" t="str">
            <v>TOTAL UNITARIO</v>
          </cell>
          <cell r="I1018">
            <v>741733</v>
          </cell>
        </row>
        <row r="1019">
          <cell r="C1019"/>
          <cell r="D1019"/>
          <cell r="E1019"/>
          <cell r="F1019"/>
          <cell r="G1019"/>
          <cell r="H1019"/>
          <cell r="I1019"/>
        </row>
        <row r="1020">
          <cell r="C1020"/>
          <cell r="D1020"/>
          <cell r="E1020"/>
          <cell r="F1020"/>
          <cell r="G1020"/>
          <cell r="H1020"/>
          <cell r="I1020"/>
        </row>
        <row r="1021">
          <cell r="C1021"/>
          <cell r="D1021"/>
          <cell r="E1021"/>
          <cell r="F1021"/>
          <cell r="G1021"/>
          <cell r="H1021"/>
          <cell r="I1021"/>
        </row>
        <row r="1022">
          <cell r="C1022"/>
          <cell r="D1022"/>
          <cell r="E1022" t="str">
            <v>NUEVO BLOQUE ADMINISTRATIVO USCO
SEDE LA PLATA</v>
          </cell>
          <cell r="F1022"/>
          <cell r="G1022"/>
          <cell r="H1022"/>
          <cell r="I1022"/>
        </row>
        <row r="1023">
          <cell r="C1023"/>
          <cell r="D1023"/>
          <cell r="E1023" t="str">
            <v>CONTRUCCIÓN INFRAESTRUCTURA</v>
          </cell>
          <cell r="F1023"/>
          <cell r="G1023"/>
          <cell r="H1023"/>
          <cell r="I1023"/>
        </row>
        <row r="1024">
          <cell r="C1024"/>
          <cell r="D1024"/>
          <cell r="E1024"/>
          <cell r="F1024"/>
          <cell r="G1024"/>
          <cell r="H1024"/>
          <cell r="I1024"/>
        </row>
        <row r="1025">
          <cell r="C1025" t="str">
            <v>ANALISIS DE PRECIOS UNITARIOS</v>
          </cell>
          <cell r="D1025"/>
          <cell r="E1025"/>
          <cell r="F1025"/>
          <cell r="G1025"/>
          <cell r="H1025"/>
          <cell r="I1025"/>
        </row>
        <row r="1026">
          <cell r="C1026"/>
          <cell r="D1026"/>
          <cell r="E1026"/>
          <cell r="F1026"/>
          <cell r="G1026"/>
          <cell r="H1026"/>
          <cell r="I1026"/>
        </row>
        <row r="1027">
          <cell r="C1027"/>
          <cell r="D1027"/>
          <cell r="E1027"/>
          <cell r="F1027"/>
          <cell r="G1027"/>
          <cell r="H1027"/>
          <cell r="I1027"/>
        </row>
        <row r="1028">
          <cell r="C1028">
            <v>10</v>
          </cell>
          <cell r="D1028" t="str">
            <v>CARPINTERÍA METÁLICA</v>
          </cell>
          <cell r="E1028"/>
          <cell r="F1028" t="str">
            <v xml:space="preserve">UNIDAD: </v>
          </cell>
          <cell r="G1028" t="str">
            <v>Und</v>
          </cell>
          <cell r="H1028" t="str">
            <v>FECHA:</v>
          </cell>
          <cell r="I1028"/>
        </row>
        <row r="1029">
          <cell r="C1029"/>
          <cell r="D1029"/>
          <cell r="E1029"/>
          <cell r="F1029"/>
          <cell r="G1029"/>
          <cell r="H1029"/>
          <cell r="I1029"/>
        </row>
        <row r="1030">
          <cell r="C1030" t="str">
            <v>10.19</v>
          </cell>
          <cell r="D1030" t="str">
            <v>ACTIVIDAD:</v>
          </cell>
          <cell r="E1030" t="str">
            <v>Suministro e instalación de ventana tipo V-19 (0.54m x 2.00m) ventana de 1 hoja fija, en aluminio anodizado, color negro, con sistema 8025, vidrio de 5 mm., incoloro.</v>
          </cell>
          <cell r="F1030"/>
          <cell r="G1030"/>
          <cell r="H1030" t="str">
            <v>VALOR:</v>
          </cell>
          <cell r="I1030">
            <v>342136</v>
          </cell>
        </row>
        <row r="1031">
          <cell r="C1031"/>
          <cell r="D1031"/>
          <cell r="E1031"/>
          <cell r="F1031"/>
          <cell r="G1031"/>
          <cell r="H1031"/>
          <cell r="I1031"/>
        </row>
        <row r="1032">
          <cell r="C1032"/>
          <cell r="D1032"/>
          <cell r="E1032"/>
          <cell r="F1032"/>
          <cell r="G1032"/>
          <cell r="H1032"/>
          <cell r="I1032"/>
        </row>
        <row r="1033">
          <cell r="C1033"/>
          <cell r="D1033"/>
          <cell r="E1033"/>
          <cell r="F1033"/>
          <cell r="G1033"/>
          <cell r="H1033"/>
          <cell r="I1033"/>
        </row>
        <row r="1034">
          <cell r="C1034" t="str">
            <v>DESCRIPCION</v>
          </cell>
          <cell r="D1034"/>
          <cell r="E1034"/>
          <cell r="F1034" t="str">
            <v>UND</v>
          </cell>
          <cell r="G1034" t="str">
            <v>PRECIO-UNIT</v>
          </cell>
          <cell r="H1034" t="str">
            <v>RENDIMIENTO</v>
          </cell>
          <cell r="I1034" t="str">
            <v>VALOR</v>
          </cell>
        </row>
        <row r="1035">
          <cell r="C1035" t="str">
            <v>Herramienta menor</v>
          </cell>
          <cell r="D1035"/>
          <cell r="E1035"/>
          <cell r="F1035" t="str">
            <v>%</v>
          </cell>
          <cell r="G1035">
            <v>26082</v>
          </cell>
          <cell r="H1035">
            <v>0.05</v>
          </cell>
          <cell r="I1035">
            <v>1304</v>
          </cell>
        </row>
        <row r="1036">
          <cell r="C1036" t="str">
            <v xml:space="preserve"> </v>
          </cell>
          <cell r="D1036"/>
          <cell r="E1036"/>
          <cell r="F1036" t="str">
            <v xml:space="preserve"> </v>
          </cell>
          <cell r="G1036" t="str">
            <v xml:space="preserve"> </v>
          </cell>
          <cell r="H1036"/>
          <cell r="I1036" t="str">
            <v xml:space="preserve"> </v>
          </cell>
        </row>
        <row r="1037">
          <cell r="C1037" t="str">
            <v xml:space="preserve"> </v>
          </cell>
          <cell r="D1037"/>
          <cell r="E1037"/>
          <cell r="F1037" t="str">
            <v xml:space="preserve"> </v>
          </cell>
          <cell r="G1037" t="str">
            <v xml:space="preserve"> </v>
          </cell>
          <cell r="H1037"/>
          <cell r="I1037" t="str">
            <v xml:space="preserve"> </v>
          </cell>
        </row>
        <row r="1038">
          <cell r="C1038" t="str">
            <v xml:space="preserve"> </v>
          </cell>
          <cell r="D1038"/>
          <cell r="E1038"/>
          <cell r="F1038" t="str">
            <v xml:space="preserve"> </v>
          </cell>
          <cell r="G1038" t="str">
            <v xml:space="preserve"> </v>
          </cell>
          <cell r="H1038"/>
          <cell r="I1038" t="str">
            <v xml:space="preserve"> </v>
          </cell>
        </row>
        <row r="1039">
          <cell r="C1039" t="str">
            <v xml:space="preserve"> </v>
          </cell>
          <cell r="D1039"/>
          <cell r="E1039"/>
          <cell r="F1039" t="str">
            <v xml:space="preserve"> </v>
          </cell>
          <cell r="G1039" t="str">
            <v xml:space="preserve"> </v>
          </cell>
          <cell r="H1039" t="str">
            <v xml:space="preserve"> </v>
          </cell>
          <cell r="I1039" t="str">
            <v xml:space="preserve"> </v>
          </cell>
        </row>
        <row r="1040">
          <cell r="C1040"/>
          <cell r="D1040"/>
          <cell r="E1040"/>
          <cell r="F1040"/>
          <cell r="G1040"/>
          <cell r="H1040" t="str">
            <v>SUB-TOTAL</v>
          </cell>
          <cell r="I1040">
            <v>1304</v>
          </cell>
        </row>
        <row r="1041">
          <cell r="C1041"/>
          <cell r="D1041"/>
          <cell r="E1041"/>
          <cell r="F1041"/>
          <cell r="G1041"/>
          <cell r="H1041"/>
          <cell r="I1041"/>
        </row>
        <row r="1042">
          <cell r="C1042"/>
          <cell r="D1042"/>
          <cell r="E1042"/>
          <cell r="F1042"/>
          <cell r="G1042"/>
          <cell r="H1042"/>
          <cell r="I1042"/>
        </row>
        <row r="1043">
          <cell r="C1043"/>
          <cell r="D1043"/>
          <cell r="E1043"/>
          <cell r="F1043"/>
          <cell r="G1043"/>
          <cell r="H1043"/>
          <cell r="I1043"/>
        </row>
        <row r="1044">
          <cell r="C1044" t="str">
            <v>DESCRIPCION</v>
          </cell>
          <cell r="D1044"/>
          <cell r="E1044"/>
          <cell r="F1044" t="str">
            <v>UND</v>
          </cell>
          <cell r="G1044" t="str">
            <v>PRECIO-UNIT</v>
          </cell>
          <cell r="H1044" t="str">
            <v>CANT</v>
          </cell>
          <cell r="I1044" t="str">
            <v>VALOR</v>
          </cell>
        </row>
        <row r="1045">
          <cell r="C1045" t="str">
            <v>Sillar (150) para 8025, en aluminio anodizado,color negro</v>
          </cell>
          <cell r="D1045"/>
          <cell r="E1045"/>
          <cell r="F1045" t="str">
            <v>ml</v>
          </cell>
          <cell r="G1045">
            <v>21500</v>
          </cell>
          <cell r="H1045">
            <v>0.59</v>
          </cell>
          <cell r="I1045">
            <v>12685</v>
          </cell>
        </row>
        <row r="1046">
          <cell r="C1046" t="str">
            <v>Cabezal (151) para 8025, en aluminio anodizado,color negro</v>
          </cell>
          <cell r="D1046"/>
          <cell r="E1046"/>
          <cell r="F1046" t="str">
            <v>ml</v>
          </cell>
          <cell r="G1046">
            <v>18950</v>
          </cell>
          <cell r="H1046">
            <v>0.59</v>
          </cell>
          <cell r="I1046">
            <v>11181</v>
          </cell>
        </row>
        <row r="1047">
          <cell r="C1047" t="str">
            <v>Horizontal superior (156) para 8025, en aluminio anodizado,color negro</v>
          </cell>
          <cell r="D1047"/>
          <cell r="E1047"/>
          <cell r="F1047" t="str">
            <v>ml</v>
          </cell>
          <cell r="G1047">
            <v>13250</v>
          </cell>
          <cell r="H1047">
            <v>0.59</v>
          </cell>
          <cell r="I1047">
            <v>7818</v>
          </cell>
        </row>
        <row r="1048">
          <cell r="C1048" t="str">
            <v>Vidrio de silicato sodocálcico templado, incoloro, de 5 mm de espesor</v>
          </cell>
          <cell r="D1048"/>
          <cell r="E1048"/>
          <cell r="F1048" t="str">
            <v>m²</v>
          </cell>
          <cell r="G1048">
            <v>110000</v>
          </cell>
          <cell r="H1048">
            <v>1.19</v>
          </cell>
          <cell r="I1048">
            <v>130900</v>
          </cell>
        </row>
        <row r="1049">
          <cell r="C1049" t="str">
            <v>Horizontal inferior (157) para 8025, en aluminio anodizado,color negro</v>
          </cell>
          <cell r="D1049"/>
          <cell r="E1049"/>
          <cell r="F1049" t="str">
            <v>ml</v>
          </cell>
          <cell r="G1049">
            <v>15450</v>
          </cell>
          <cell r="H1049">
            <v>0.59</v>
          </cell>
          <cell r="I1049">
            <v>9116</v>
          </cell>
        </row>
        <row r="1050">
          <cell r="C1050" t="str">
            <v>Jamba (841) para 8025, en aluminio anodizado,color negro</v>
          </cell>
          <cell r="D1050"/>
          <cell r="E1050"/>
          <cell r="F1050" t="str">
            <v>ml</v>
          </cell>
          <cell r="G1050">
            <v>13250</v>
          </cell>
          <cell r="H1050">
            <v>4.4000000000000004</v>
          </cell>
          <cell r="I1050">
            <v>58300</v>
          </cell>
        </row>
        <row r="1051">
          <cell r="C1051" t="str">
            <v>Traslape (190) para 8025, en aluminio anodizado,color negro</v>
          </cell>
          <cell r="D1051"/>
          <cell r="E1051"/>
          <cell r="F1051" t="str">
            <v>ml</v>
          </cell>
          <cell r="G1051">
            <v>15450</v>
          </cell>
          <cell r="H1051">
            <v>4.4000000000000004</v>
          </cell>
          <cell r="I1051">
            <v>67980</v>
          </cell>
        </row>
        <row r="1052">
          <cell r="C1052" t="str">
            <v>U-88 empaque vidrio 4 y 5 mm</v>
          </cell>
          <cell r="D1052"/>
          <cell r="E1052"/>
          <cell r="F1052" t="str">
            <v>ml</v>
          </cell>
          <cell r="G1052">
            <v>3000</v>
          </cell>
          <cell r="H1052">
            <v>5.59</v>
          </cell>
          <cell r="I1052">
            <v>16770</v>
          </cell>
        </row>
        <row r="1053">
          <cell r="C1053" t="str">
            <v xml:space="preserve"> </v>
          </cell>
          <cell r="D1053"/>
          <cell r="E1053"/>
          <cell r="F1053" t="str">
            <v xml:space="preserve"> </v>
          </cell>
          <cell r="G1053" t="str">
            <v xml:space="preserve"> </v>
          </cell>
          <cell r="H1053"/>
          <cell r="I1053" t="str">
            <v xml:space="preserve"> </v>
          </cell>
        </row>
        <row r="1054">
          <cell r="C1054"/>
          <cell r="D1054"/>
          <cell r="E1054"/>
          <cell r="F1054"/>
          <cell r="G1054"/>
          <cell r="H1054" t="str">
            <v>SUB-TOTAL</v>
          </cell>
          <cell r="I1054">
            <v>314750</v>
          </cell>
        </row>
        <row r="1055">
          <cell r="C1055"/>
          <cell r="D1055"/>
          <cell r="E1055"/>
          <cell r="F1055"/>
          <cell r="G1055"/>
          <cell r="H1055"/>
          <cell r="I1055"/>
        </row>
        <row r="1056">
          <cell r="C1056"/>
          <cell r="D1056"/>
          <cell r="E1056"/>
          <cell r="F1056"/>
          <cell r="G1056"/>
          <cell r="H1056"/>
          <cell r="I1056"/>
        </row>
        <row r="1057">
          <cell r="C1057"/>
          <cell r="D1057"/>
          <cell r="E1057"/>
          <cell r="F1057"/>
          <cell r="G1057"/>
          <cell r="H1057"/>
          <cell r="I1057"/>
        </row>
        <row r="1058">
          <cell r="C1058" t="str">
            <v>DESCRIPCION</v>
          </cell>
          <cell r="D1058"/>
          <cell r="E1058" t="str">
            <v>DISTANCIA</v>
          </cell>
          <cell r="F1058" t="str">
            <v>UND</v>
          </cell>
          <cell r="G1058" t="str">
            <v>PRECIO-UNIT</v>
          </cell>
          <cell r="H1058" t="str">
            <v>CANT</v>
          </cell>
          <cell r="I1058" t="str">
            <v>VALOR</v>
          </cell>
        </row>
        <row r="1059">
          <cell r="C1059" t="str">
            <v xml:space="preserve"> </v>
          </cell>
          <cell r="D1059"/>
          <cell r="E1059"/>
          <cell r="F1059" t="str">
            <v xml:space="preserve"> </v>
          </cell>
          <cell r="G1059" t="str">
            <v xml:space="preserve"> </v>
          </cell>
          <cell r="H1059"/>
          <cell r="I1059" t="str">
            <v xml:space="preserve"> </v>
          </cell>
        </row>
        <row r="1060">
          <cell r="C1060" t="str">
            <v xml:space="preserve"> </v>
          </cell>
          <cell r="D1060"/>
          <cell r="E1060"/>
          <cell r="F1060" t="str">
            <v xml:space="preserve"> </v>
          </cell>
          <cell r="G1060" t="str">
            <v xml:space="preserve"> </v>
          </cell>
          <cell r="H1060"/>
          <cell r="I1060" t="str">
            <v xml:space="preserve"> </v>
          </cell>
        </row>
        <row r="1061">
          <cell r="C1061" t="str">
            <v xml:space="preserve"> </v>
          </cell>
          <cell r="D1061"/>
          <cell r="E1061"/>
          <cell r="F1061" t="str">
            <v xml:space="preserve"> </v>
          </cell>
          <cell r="G1061" t="str">
            <v xml:space="preserve"> </v>
          </cell>
          <cell r="H1061"/>
          <cell r="I1061" t="str">
            <v xml:space="preserve"> </v>
          </cell>
        </row>
        <row r="1062">
          <cell r="C1062" t="str">
            <v xml:space="preserve"> </v>
          </cell>
          <cell r="D1062"/>
          <cell r="E1062"/>
          <cell r="F1062" t="str">
            <v xml:space="preserve"> </v>
          </cell>
          <cell r="G1062" t="str">
            <v xml:space="preserve"> </v>
          </cell>
          <cell r="H1062"/>
          <cell r="I1062" t="str">
            <v xml:space="preserve"> </v>
          </cell>
        </row>
        <row r="1063">
          <cell r="C1063" t="str">
            <v xml:space="preserve"> </v>
          </cell>
          <cell r="D1063"/>
          <cell r="E1063"/>
          <cell r="F1063" t="str">
            <v xml:space="preserve"> </v>
          </cell>
          <cell r="G1063" t="str">
            <v xml:space="preserve"> </v>
          </cell>
          <cell r="H1063"/>
          <cell r="I1063" t="str">
            <v xml:space="preserve"> </v>
          </cell>
        </row>
        <row r="1064">
          <cell r="C1064"/>
          <cell r="D1064"/>
          <cell r="E1064"/>
          <cell r="F1064"/>
          <cell r="G1064"/>
          <cell r="H1064" t="str">
            <v>SUB-TOTAL</v>
          </cell>
          <cell r="I1064">
            <v>0</v>
          </cell>
        </row>
        <row r="1065">
          <cell r="C1065"/>
          <cell r="D1065"/>
          <cell r="E1065"/>
          <cell r="F1065"/>
          <cell r="G1065"/>
          <cell r="H1065"/>
          <cell r="I1065"/>
        </row>
        <row r="1066">
          <cell r="C1066"/>
          <cell r="D1066"/>
          <cell r="E1066"/>
          <cell r="F1066"/>
          <cell r="G1066"/>
          <cell r="H1066"/>
          <cell r="I1066"/>
        </row>
        <row r="1067">
          <cell r="C1067"/>
          <cell r="D1067"/>
          <cell r="E1067"/>
          <cell r="F1067"/>
          <cell r="G1067"/>
          <cell r="H1067"/>
          <cell r="I1067"/>
        </row>
        <row r="1068">
          <cell r="C1068" t="str">
            <v>TRABAJADOR</v>
          </cell>
          <cell r="D1068"/>
          <cell r="E1068" t="str">
            <v>UND</v>
          </cell>
          <cell r="F1068" t="str">
            <v>PRECIO-UNIT</v>
          </cell>
          <cell r="G1068" t="str">
            <v>CANT</v>
          </cell>
          <cell r="H1068" t="str">
            <v>RENDIMIENTO</v>
          </cell>
          <cell r="I1068" t="str">
            <v>VALOR</v>
          </cell>
        </row>
        <row r="1069">
          <cell r="C1069" t="str">
            <v>CUADRILLA DD - CARPINTERIA METALICA (1 Ayu+ 1 Ofi)</v>
          </cell>
          <cell r="D1069"/>
          <cell r="E1069" t="str">
            <v>DIA</v>
          </cell>
          <cell r="F1069">
            <v>182571</v>
          </cell>
          <cell r="G1069">
            <v>1</v>
          </cell>
          <cell r="H1069">
            <v>7</v>
          </cell>
          <cell r="I1069">
            <v>26082</v>
          </cell>
        </row>
        <row r="1070">
          <cell r="C1070" t="str">
            <v xml:space="preserve"> </v>
          </cell>
          <cell r="D1070"/>
          <cell r="E1070" t="str">
            <v xml:space="preserve"> </v>
          </cell>
          <cell r="F1070" t="str">
            <v xml:space="preserve"> </v>
          </cell>
          <cell r="G1070"/>
          <cell r="H1070"/>
          <cell r="I1070" t="str">
            <v xml:space="preserve"> </v>
          </cell>
        </row>
        <row r="1071">
          <cell r="C1071" t="str">
            <v xml:space="preserve"> </v>
          </cell>
          <cell r="D1071"/>
          <cell r="E1071" t="str">
            <v xml:space="preserve"> </v>
          </cell>
          <cell r="F1071" t="str">
            <v xml:space="preserve"> </v>
          </cell>
          <cell r="G1071"/>
          <cell r="H1071"/>
          <cell r="I1071" t="str">
            <v xml:space="preserve"> </v>
          </cell>
        </row>
        <row r="1072">
          <cell r="C1072" t="str">
            <v xml:space="preserve"> </v>
          </cell>
          <cell r="D1072"/>
          <cell r="E1072" t="str">
            <v xml:space="preserve"> </v>
          </cell>
          <cell r="F1072" t="str">
            <v xml:space="preserve"> </v>
          </cell>
          <cell r="G1072"/>
          <cell r="H1072"/>
          <cell r="I1072" t="str">
            <v xml:space="preserve"> </v>
          </cell>
        </row>
        <row r="1073">
          <cell r="C1073" t="str">
            <v xml:space="preserve"> </v>
          </cell>
          <cell r="D1073"/>
          <cell r="E1073" t="str">
            <v xml:space="preserve"> </v>
          </cell>
          <cell r="F1073" t="str">
            <v xml:space="preserve"> </v>
          </cell>
          <cell r="G1073"/>
          <cell r="H1073"/>
          <cell r="I1073" t="str">
            <v xml:space="preserve"> </v>
          </cell>
        </row>
        <row r="1074">
          <cell r="C1074"/>
          <cell r="D1074"/>
          <cell r="E1074"/>
          <cell r="F1074"/>
          <cell r="G1074"/>
          <cell r="H1074" t="str">
            <v>SUB-TOTAL</v>
          </cell>
          <cell r="I1074">
            <v>26082</v>
          </cell>
        </row>
        <row r="1075">
          <cell r="C1075"/>
          <cell r="D1075"/>
          <cell r="E1075"/>
          <cell r="F1075"/>
          <cell r="G1075"/>
          <cell r="H1075"/>
          <cell r="I1075"/>
        </row>
        <row r="1076">
          <cell r="C1076"/>
          <cell r="D1076"/>
          <cell r="E1076"/>
          <cell r="F1076"/>
          <cell r="G1076"/>
          <cell r="H1076" t="str">
            <v>TOTAL UNITARIO</v>
          </cell>
          <cell r="I1076">
            <v>342136</v>
          </cell>
        </row>
        <row r="1077">
          <cell r="C1077"/>
          <cell r="D1077"/>
          <cell r="E1077"/>
          <cell r="F1077"/>
          <cell r="G1077"/>
          <cell r="H1077"/>
          <cell r="I1077"/>
        </row>
        <row r="1078">
          <cell r="C1078"/>
          <cell r="D1078"/>
          <cell r="E1078"/>
          <cell r="F1078"/>
          <cell r="G1078"/>
          <cell r="H1078"/>
          <cell r="I1078"/>
        </row>
        <row r="1079">
          <cell r="C1079"/>
          <cell r="D1079"/>
          <cell r="E1079"/>
          <cell r="F1079"/>
          <cell r="G1079"/>
          <cell r="H1079"/>
          <cell r="I1079"/>
        </row>
        <row r="1080">
          <cell r="C1080"/>
          <cell r="D1080"/>
          <cell r="E1080" t="str">
            <v>NUEVO BLOQUE ADMINISTRATIVO USCO
SEDE LA PLATA</v>
          </cell>
          <cell r="F1080"/>
          <cell r="G1080"/>
          <cell r="H1080"/>
          <cell r="I1080"/>
        </row>
        <row r="1081">
          <cell r="C1081"/>
          <cell r="D1081"/>
          <cell r="E1081" t="str">
            <v>CONTRUCCIÓN INFRAESTRUCTURA</v>
          </cell>
          <cell r="F1081"/>
          <cell r="G1081"/>
          <cell r="H1081"/>
          <cell r="I1081"/>
        </row>
        <row r="1082">
          <cell r="C1082"/>
          <cell r="D1082"/>
          <cell r="E1082"/>
          <cell r="F1082"/>
          <cell r="G1082"/>
          <cell r="H1082"/>
          <cell r="I1082"/>
        </row>
        <row r="1083">
          <cell r="C1083" t="str">
            <v>ANALISIS DE PRECIOS UNITARIOS</v>
          </cell>
          <cell r="D1083"/>
          <cell r="E1083"/>
          <cell r="F1083"/>
          <cell r="G1083"/>
          <cell r="H1083"/>
          <cell r="I1083"/>
        </row>
        <row r="1084">
          <cell r="C1084"/>
          <cell r="D1084"/>
          <cell r="E1084"/>
          <cell r="F1084"/>
          <cell r="G1084"/>
          <cell r="H1084"/>
          <cell r="I1084"/>
        </row>
        <row r="1085">
          <cell r="C1085">
            <v>10</v>
          </cell>
          <cell r="D1085" t="str">
            <v>CARPINTERÍA METÁLICA</v>
          </cell>
          <cell r="E1085"/>
          <cell r="F1085" t="str">
            <v xml:space="preserve">UNIDAD: </v>
          </cell>
          <cell r="G1085" t="str">
            <v>Und</v>
          </cell>
          <cell r="H1085" t="str">
            <v>FECHA:</v>
          </cell>
          <cell r="I1085"/>
        </row>
        <row r="1086">
          <cell r="C1086"/>
          <cell r="D1086"/>
          <cell r="E1086"/>
          <cell r="F1086"/>
          <cell r="G1086"/>
          <cell r="H1086"/>
          <cell r="I1086"/>
        </row>
        <row r="1087">
          <cell r="C1087" t="str">
            <v>10.20</v>
          </cell>
          <cell r="D1087" t="str">
            <v>ACTIVIDAD:</v>
          </cell>
          <cell r="E1087" t="str">
            <v>Suministro e instalación de ventana tipo V-20 (1.25m x 1.45m) ventana de 1 hoja fija, en aluminio anodizado, color negro, con sistema 5020, vidrio de 5 mm., incoloro.</v>
          </cell>
          <cell r="F1087"/>
          <cell r="G1087"/>
          <cell r="H1087" t="str">
            <v>VALOR:</v>
          </cell>
          <cell r="I1087">
            <v>402823</v>
          </cell>
        </row>
        <row r="1088">
          <cell r="C1088"/>
          <cell r="D1088"/>
          <cell r="E1088"/>
          <cell r="F1088"/>
          <cell r="G1088"/>
          <cell r="H1088"/>
          <cell r="I1088"/>
        </row>
        <row r="1089">
          <cell r="C1089"/>
          <cell r="D1089"/>
          <cell r="E1089"/>
          <cell r="F1089"/>
          <cell r="G1089"/>
          <cell r="H1089"/>
          <cell r="I1089"/>
        </row>
        <row r="1090">
          <cell r="C1090"/>
          <cell r="D1090"/>
          <cell r="E1090"/>
          <cell r="F1090"/>
          <cell r="G1090"/>
          <cell r="H1090"/>
          <cell r="I1090"/>
        </row>
        <row r="1091">
          <cell r="C1091" t="str">
            <v>DESCRIPCION</v>
          </cell>
          <cell r="D1091"/>
          <cell r="E1091"/>
          <cell r="F1091" t="str">
            <v>UND</v>
          </cell>
          <cell r="G1091" t="str">
            <v>PRECIO-UNIT</v>
          </cell>
          <cell r="H1091" t="str">
            <v>RENDIMIENTO</v>
          </cell>
          <cell r="I1091" t="str">
            <v>VALOR</v>
          </cell>
        </row>
        <row r="1092">
          <cell r="C1092" t="str">
            <v>Herramienta menor</v>
          </cell>
          <cell r="D1092"/>
          <cell r="E1092"/>
          <cell r="F1092" t="str">
            <v>%</v>
          </cell>
          <cell r="G1092">
            <v>26082</v>
          </cell>
          <cell r="H1092">
            <v>0.05</v>
          </cell>
          <cell r="I1092">
            <v>1304</v>
          </cell>
        </row>
        <row r="1093">
          <cell r="C1093" t="str">
            <v xml:space="preserve"> </v>
          </cell>
          <cell r="D1093"/>
          <cell r="E1093"/>
          <cell r="F1093" t="str">
            <v xml:space="preserve"> </v>
          </cell>
          <cell r="G1093" t="str">
            <v xml:space="preserve"> </v>
          </cell>
          <cell r="H1093"/>
          <cell r="I1093" t="str">
            <v xml:space="preserve"> </v>
          </cell>
        </row>
        <row r="1094">
          <cell r="C1094" t="str">
            <v xml:space="preserve"> </v>
          </cell>
          <cell r="D1094"/>
          <cell r="E1094"/>
          <cell r="F1094" t="str">
            <v xml:space="preserve"> </v>
          </cell>
          <cell r="G1094" t="str">
            <v xml:space="preserve"> </v>
          </cell>
          <cell r="H1094"/>
          <cell r="I1094" t="str">
            <v xml:space="preserve"> </v>
          </cell>
        </row>
        <row r="1095">
          <cell r="C1095" t="str">
            <v xml:space="preserve"> </v>
          </cell>
          <cell r="D1095"/>
          <cell r="E1095"/>
          <cell r="F1095" t="str">
            <v xml:space="preserve"> </v>
          </cell>
          <cell r="G1095" t="str">
            <v xml:space="preserve"> </v>
          </cell>
          <cell r="H1095" t="str">
            <v xml:space="preserve"> </v>
          </cell>
          <cell r="I1095" t="str">
            <v xml:space="preserve"> </v>
          </cell>
        </row>
        <row r="1096">
          <cell r="C1096" t="str">
            <v xml:space="preserve"> </v>
          </cell>
          <cell r="D1096"/>
          <cell r="E1096"/>
          <cell r="F1096" t="str">
            <v xml:space="preserve"> </v>
          </cell>
          <cell r="G1096" t="str">
            <v xml:space="preserve"> </v>
          </cell>
          <cell r="H1096" t="str">
            <v xml:space="preserve"> </v>
          </cell>
          <cell r="I1096" t="str">
            <v xml:space="preserve"> </v>
          </cell>
        </row>
        <row r="1097">
          <cell r="C1097"/>
          <cell r="D1097"/>
          <cell r="E1097"/>
          <cell r="F1097"/>
          <cell r="G1097"/>
          <cell r="H1097" t="str">
            <v>SUB-TOTAL</v>
          </cell>
          <cell r="I1097">
            <v>1304</v>
          </cell>
        </row>
        <row r="1098">
          <cell r="C1098"/>
          <cell r="D1098"/>
          <cell r="E1098"/>
          <cell r="F1098"/>
          <cell r="G1098"/>
          <cell r="H1098"/>
          <cell r="I1098"/>
        </row>
        <row r="1099">
          <cell r="C1099"/>
          <cell r="D1099"/>
          <cell r="E1099"/>
          <cell r="F1099"/>
          <cell r="G1099"/>
          <cell r="H1099"/>
          <cell r="I1099"/>
        </row>
        <row r="1100">
          <cell r="C1100"/>
          <cell r="D1100"/>
          <cell r="E1100"/>
          <cell r="F1100"/>
          <cell r="G1100"/>
          <cell r="H1100"/>
          <cell r="I1100"/>
        </row>
        <row r="1101">
          <cell r="C1101" t="str">
            <v>DESCRIPCION</v>
          </cell>
          <cell r="D1101"/>
          <cell r="E1101"/>
          <cell r="F1101" t="str">
            <v>UND</v>
          </cell>
          <cell r="G1101" t="str">
            <v>PRECIO-UNIT</v>
          </cell>
          <cell r="H1101" t="str">
            <v>CANT</v>
          </cell>
          <cell r="I1101" t="str">
            <v>VALOR</v>
          </cell>
        </row>
        <row r="1102">
          <cell r="C1102" t="str">
            <v>Perfil Jamba, en aluminio anodizado, color negro, sistema 5020</v>
          </cell>
          <cell r="D1102"/>
          <cell r="E1102"/>
          <cell r="F1102" t="str">
            <v>ml</v>
          </cell>
          <cell r="G1102">
            <v>10717</v>
          </cell>
          <cell r="H1102">
            <v>3.19</v>
          </cell>
          <cell r="I1102">
            <v>34187</v>
          </cell>
        </row>
        <row r="1103">
          <cell r="C1103" t="str">
            <v>Vidrio de silicato sodocálcico templado, incoloro, de 5 mm de espesor</v>
          </cell>
          <cell r="D1103"/>
          <cell r="E1103"/>
          <cell r="F1103" t="str">
            <v>m²</v>
          </cell>
          <cell r="G1103">
            <v>110000</v>
          </cell>
          <cell r="H1103">
            <v>1.99</v>
          </cell>
          <cell r="I1103">
            <v>218900</v>
          </cell>
        </row>
        <row r="1104">
          <cell r="C1104" t="str">
            <v>Perfil sillar con alfajia para 5020, en aluminio anodizado, color negro.</v>
          </cell>
          <cell r="D1104"/>
          <cell r="E1104"/>
          <cell r="F1104" t="str">
            <v>ml</v>
          </cell>
          <cell r="G1104">
            <v>18900</v>
          </cell>
          <cell r="H1104">
            <v>1.38</v>
          </cell>
          <cell r="I1104">
            <v>26082</v>
          </cell>
        </row>
        <row r="1105">
          <cell r="C1105" t="str">
            <v>Perfil horizontal para 5020, en aluminio anodizado, color negro.</v>
          </cell>
          <cell r="D1105"/>
          <cell r="E1105"/>
          <cell r="F1105" t="str">
            <v>ml</v>
          </cell>
          <cell r="G1105">
            <v>10717</v>
          </cell>
          <cell r="H1105">
            <v>5.94</v>
          </cell>
          <cell r="I1105">
            <v>63659</v>
          </cell>
        </row>
        <row r="1106">
          <cell r="C1106" t="str">
            <v>Perfil cabezal para 5020, en aluminio anodizado, color negro.</v>
          </cell>
          <cell r="D1106"/>
          <cell r="E1106"/>
          <cell r="F1106" t="str">
            <v>ml</v>
          </cell>
          <cell r="G1106">
            <v>10717</v>
          </cell>
          <cell r="H1106">
            <v>1.38</v>
          </cell>
          <cell r="I1106">
            <v>14789</v>
          </cell>
        </row>
        <row r="1107">
          <cell r="C1107" t="str">
            <v>U-88 empaque vidrio 4 y 5 mm</v>
          </cell>
          <cell r="D1107"/>
          <cell r="E1107"/>
          <cell r="F1107" t="str">
            <v>ml</v>
          </cell>
          <cell r="G1107">
            <v>3000</v>
          </cell>
          <cell r="H1107">
            <v>5.94</v>
          </cell>
          <cell r="I1107">
            <v>17820</v>
          </cell>
        </row>
        <row r="1108">
          <cell r="C1108" t="str">
            <v xml:space="preserve"> </v>
          </cell>
          <cell r="D1108"/>
          <cell r="E1108"/>
          <cell r="F1108" t="str">
            <v xml:space="preserve"> </v>
          </cell>
          <cell r="G1108" t="str">
            <v xml:space="preserve"> </v>
          </cell>
          <cell r="H1108"/>
          <cell r="I1108" t="str">
            <v xml:space="preserve"> </v>
          </cell>
        </row>
        <row r="1109">
          <cell r="C1109" t="str">
            <v xml:space="preserve"> </v>
          </cell>
          <cell r="D1109"/>
          <cell r="E1109"/>
          <cell r="F1109" t="str">
            <v xml:space="preserve"> </v>
          </cell>
          <cell r="G1109" t="str">
            <v xml:space="preserve"> </v>
          </cell>
          <cell r="H1109"/>
          <cell r="I1109" t="str">
            <v xml:space="preserve"> </v>
          </cell>
        </row>
        <row r="1110">
          <cell r="C1110" t="str">
            <v xml:space="preserve"> </v>
          </cell>
          <cell r="D1110"/>
          <cell r="E1110"/>
          <cell r="F1110" t="str">
            <v xml:space="preserve"> </v>
          </cell>
          <cell r="G1110" t="str">
            <v xml:space="preserve"> </v>
          </cell>
          <cell r="H1110"/>
          <cell r="I1110" t="str">
            <v xml:space="preserve"> </v>
          </cell>
        </row>
        <row r="1111">
          <cell r="C1111"/>
          <cell r="D1111"/>
          <cell r="E1111"/>
          <cell r="F1111"/>
          <cell r="G1111"/>
          <cell r="H1111" t="str">
            <v>SUB-TOTAL</v>
          </cell>
          <cell r="I1111">
            <v>375437</v>
          </cell>
        </row>
        <row r="1112">
          <cell r="C1112"/>
          <cell r="D1112"/>
          <cell r="E1112"/>
          <cell r="F1112"/>
          <cell r="G1112"/>
          <cell r="H1112"/>
          <cell r="I1112"/>
        </row>
        <row r="1113">
          <cell r="C1113"/>
          <cell r="D1113"/>
          <cell r="E1113"/>
          <cell r="F1113"/>
          <cell r="G1113"/>
          <cell r="H1113"/>
          <cell r="I1113"/>
        </row>
        <row r="1114">
          <cell r="C1114"/>
          <cell r="D1114"/>
          <cell r="E1114"/>
          <cell r="F1114"/>
          <cell r="G1114"/>
          <cell r="H1114"/>
          <cell r="I1114"/>
        </row>
        <row r="1115">
          <cell r="C1115" t="str">
            <v>DESCRIPCION</v>
          </cell>
          <cell r="D1115"/>
          <cell r="E1115" t="str">
            <v>DISTANCIA</v>
          </cell>
          <cell r="F1115" t="str">
            <v>UND</v>
          </cell>
          <cell r="G1115" t="str">
            <v>PRECIO-UNIT</v>
          </cell>
          <cell r="H1115" t="str">
            <v>CANT</v>
          </cell>
          <cell r="I1115" t="str">
            <v>VALOR</v>
          </cell>
        </row>
        <row r="1116">
          <cell r="C1116" t="str">
            <v xml:space="preserve"> </v>
          </cell>
          <cell r="D1116"/>
          <cell r="E1116"/>
          <cell r="F1116" t="str">
            <v xml:space="preserve"> </v>
          </cell>
          <cell r="G1116" t="str">
            <v xml:space="preserve"> </v>
          </cell>
          <cell r="H1116"/>
          <cell r="I1116" t="str">
            <v xml:space="preserve"> </v>
          </cell>
        </row>
        <row r="1117">
          <cell r="C1117" t="str">
            <v xml:space="preserve"> </v>
          </cell>
          <cell r="D1117"/>
          <cell r="E1117"/>
          <cell r="F1117" t="str">
            <v xml:space="preserve"> </v>
          </cell>
          <cell r="G1117" t="str">
            <v xml:space="preserve"> </v>
          </cell>
          <cell r="H1117"/>
          <cell r="I1117" t="str">
            <v xml:space="preserve"> </v>
          </cell>
        </row>
        <row r="1118">
          <cell r="C1118" t="str">
            <v xml:space="preserve"> </v>
          </cell>
          <cell r="D1118"/>
          <cell r="E1118"/>
          <cell r="F1118" t="str">
            <v xml:space="preserve"> </v>
          </cell>
          <cell r="G1118" t="str">
            <v xml:space="preserve"> </v>
          </cell>
          <cell r="H1118"/>
          <cell r="I1118" t="str">
            <v xml:space="preserve"> </v>
          </cell>
        </row>
        <row r="1119">
          <cell r="C1119" t="str">
            <v xml:space="preserve"> </v>
          </cell>
          <cell r="D1119"/>
          <cell r="E1119"/>
          <cell r="F1119" t="str">
            <v xml:space="preserve"> </v>
          </cell>
          <cell r="G1119" t="str">
            <v xml:space="preserve"> </v>
          </cell>
          <cell r="H1119"/>
          <cell r="I1119" t="str">
            <v xml:space="preserve"> </v>
          </cell>
        </row>
        <row r="1120">
          <cell r="C1120" t="str">
            <v xml:space="preserve"> </v>
          </cell>
          <cell r="D1120"/>
          <cell r="E1120"/>
          <cell r="F1120" t="str">
            <v xml:space="preserve"> </v>
          </cell>
          <cell r="G1120" t="str">
            <v xml:space="preserve"> </v>
          </cell>
          <cell r="H1120"/>
          <cell r="I1120" t="str">
            <v xml:space="preserve"> </v>
          </cell>
        </row>
        <row r="1121">
          <cell r="C1121"/>
          <cell r="D1121"/>
          <cell r="E1121"/>
          <cell r="F1121"/>
          <cell r="G1121"/>
          <cell r="H1121" t="str">
            <v>SUB-TOTAL</v>
          </cell>
          <cell r="I1121">
            <v>0</v>
          </cell>
        </row>
        <row r="1122">
          <cell r="C1122"/>
          <cell r="D1122"/>
          <cell r="E1122"/>
          <cell r="F1122"/>
          <cell r="G1122"/>
          <cell r="H1122"/>
          <cell r="I1122"/>
        </row>
        <row r="1123">
          <cell r="C1123"/>
          <cell r="D1123"/>
          <cell r="E1123"/>
          <cell r="F1123"/>
          <cell r="G1123"/>
          <cell r="H1123"/>
          <cell r="I1123"/>
        </row>
        <row r="1124">
          <cell r="C1124"/>
          <cell r="D1124"/>
          <cell r="E1124"/>
          <cell r="F1124"/>
          <cell r="G1124"/>
          <cell r="H1124"/>
          <cell r="I1124"/>
        </row>
        <row r="1125">
          <cell r="C1125" t="str">
            <v>TRABAJADOR</v>
          </cell>
          <cell r="D1125"/>
          <cell r="E1125" t="str">
            <v>UND</v>
          </cell>
          <cell r="F1125" t="str">
            <v>PRECIO-UNIT</v>
          </cell>
          <cell r="G1125" t="str">
            <v>CANT</v>
          </cell>
          <cell r="H1125" t="str">
            <v>RENDIMIENTO</v>
          </cell>
          <cell r="I1125" t="str">
            <v>VALOR</v>
          </cell>
        </row>
        <row r="1126">
          <cell r="C1126" t="str">
            <v>CUADRILLA DD - CARPINTERIA METALICA (1 Ayu+ 1 Ofi)</v>
          </cell>
          <cell r="D1126"/>
          <cell r="E1126" t="str">
            <v>DIA</v>
          </cell>
          <cell r="F1126">
            <v>182571</v>
          </cell>
          <cell r="G1126">
            <v>1</v>
          </cell>
          <cell r="H1126">
            <v>7</v>
          </cell>
          <cell r="I1126">
            <v>26082</v>
          </cell>
        </row>
        <row r="1127">
          <cell r="C1127" t="str">
            <v xml:space="preserve"> </v>
          </cell>
          <cell r="D1127"/>
          <cell r="E1127" t="str">
            <v xml:space="preserve"> </v>
          </cell>
          <cell r="F1127" t="str">
            <v xml:space="preserve"> </v>
          </cell>
          <cell r="G1127"/>
          <cell r="H1127"/>
          <cell r="I1127" t="str">
            <v xml:space="preserve"> </v>
          </cell>
        </row>
        <row r="1128">
          <cell r="C1128" t="str">
            <v xml:space="preserve"> </v>
          </cell>
          <cell r="D1128"/>
          <cell r="E1128" t="str">
            <v xml:space="preserve"> </v>
          </cell>
          <cell r="F1128" t="str">
            <v xml:space="preserve"> </v>
          </cell>
          <cell r="G1128"/>
          <cell r="H1128"/>
          <cell r="I1128" t="str">
            <v xml:space="preserve"> </v>
          </cell>
        </row>
        <row r="1129">
          <cell r="C1129" t="str">
            <v xml:space="preserve"> </v>
          </cell>
          <cell r="D1129"/>
          <cell r="E1129" t="str">
            <v xml:space="preserve"> </v>
          </cell>
          <cell r="F1129" t="str">
            <v xml:space="preserve"> </v>
          </cell>
          <cell r="G1129"/>
          <cell r="H1129"/>
          <cell r="I1129" t="str">
            <v xml:space="preserve"> </v>
          </cell>
        </row>
        <row r="1130">
          <cell r="C1130" t="str">
            <v xml:space="preserve"> </v>
          </cell>
          <cell r="D1130"/>
          <cell r="E1130" t="str">
            <v xml:space="preserve"> </v>
          </cell>
          <cell r="F1130" t="str">
            <v xml:space="preserve"> </v>
          </cell>
          <cell r="G1130"/>
          <cell r="H1130"/>
          <cell r="I1130" t="str">
            <v xml:space="preserve"> </v>
          </cell>
        </row>
        <row r="1131">
          <cell r="C1131"/>
          <cell r="D1131"/>
          <cell r="E1131"/>
          <cell r="F1131"/>
          <cell r="G1131"/>
          <cell r="H1131" t="str">
            <v>SUB-TOTAL</v>
          </cell>
          <cell r="I1131">
            <v>26082</v>
          </cell>
        </row>
        <row r="1132">
          <cell r="C1132"/>
          <cell r="D1132"/>
          <cell r="E1132"/>
          <cell r="F1132"/>
          <cell r="G1132"/>
          <cell r="H1132" t="str">
            <v>TOTAL UNITARIO</v>
          </cell>
          <cell r="I1132">
            <v>402823</v>
          </cell>
        </row>
        <row r="1133">
          <cell r="C1133"/>
          <cell r="D1133"/>
          <cell r="E1133"/>
          <cell r="F1133"/>
          <cell r="G1133"/>
          <cell r="H1133"/>
          <cell r="I1133"/>
        </row>
        <row r="1134">
          <cell r="C1134"/>
          <cell r="D1134"/>
          <cell r="E1134"/>
          <cell r="F1134"/>
          <cell r="G1134"/>
          <cell r="H1134"/>
          <cell r="I1134"/>
        </row>
        <row r="1135">
          <cell r="C1135"/>
          <cell r="D1135"/>
          <cell r="E1135"/>
          <cell r="F1135"/>
          <cell r="G1135"/>
          <cell r="H1135"/>
          <cell r="I1135"/>
        </row>
        <row r="1136">
          <cell r="C1136"/>
          <cell r="D1136"/>
          <cell r="E1136" t="str">
            <v>NUEVO BLOQUE ADMINISTRATIVO USCO
SEDE LA PLATA</v>
          </cell>
          <cell r="F1136"/>
          <cell r="G1136"/>
          <cell r="H1136"/>
          <cell r="I1136"/>
        </row>
        <row r="1137">
          <cell r="C1137"/>
          <cell r="D1137"/>
          <cell r="E1137" t="str">
            <v>CONTRUCCIÓN INFRAESTRUCTURA</v>
          </cell>
          <cell r="F1137"/>
          <cell r="G1137"/>
          <cell r="H1137"/>
          <cell r="I1137"/>
        </row>
        <row r="1138">
          <cell r="C1138"/>
          <cell r="D1138"/>
          <cell r="E1138"/>
          <cell r="F1138"/>
          <cell r="G1138"/>
          <cell r="H1138"/>
          <cell r="I1138"/>
        </row>
        <row r="1139">
          <cell r="C1139" t="str">
            <v>ANALISIS DE PRECIOS UNITARIOS</v>
          </cell>
          <cell r="D1139"/>
          <cell r="E1139"/>
          <cell r="F1139"/>
          <cell r="G1139"/>
          <cell r="H1139"/>
          <cell r="I1139"/>
        </row>
        <row r="1140">
          <cell r="C1140"/>
          <cell r="D1140"/>
          <cell r="E1140"/>
          <cell r="F1140"/>
          <cell r="G1140"/>
          <cell r="H1140"/>
          <cell r="I1140"/>
        </row>
        <row r="1141">
          <cell r="C1141">
            <v>10</v>
          </cell>
          <cell r="D1141" t="str">
            <v>CARPINTERÍA METÁLICA</v>
          </cell>
          <cell r="E1141"/>
          <cell r="F1141" t="str">
            <v xml:space="preserve">UNIDAD: </v>
          </cell>
          <cell r="G1141" t="str">
            <v>Und</v>
          </cell>
          <cell r="H1141" t="str">
            <v>FECHA:</v>
          </cell>
          <cell r="I1141"/>
        </row>
        <row r="1142">
          <cell r="C1142"/>
          <cell r="D1142"/>
          <cell r="E1142"/>
          <cell r="F1142"/>
          <cell r="G1142"/>
          <cell r="H1142"/>
          <cell r="I1142"/>
        </row>
        <row r="1143">
          <cell r="C1143"/>
          <cell r="D1143"/>
          <cell r="E1143"/>
          <cell r="F1143"/>
          <cell r="G1143"/>
          <cell r="H1143"/>
          <cell r="I1143"/>
        </row>
        <row r="1144">
          <cell r="C1144" t="str">
            <v>10.21</v>
          </cell>
          <cell r="D1144" t="str">
            <v>ACTIVIDAD:</v>
          </cell>
          <cell r="E1144" t="str">
            <v>Suministro e instalación de ventana tipo V-21 (1.12m x 3.26m) ventana de 2 cuerpos (1 hoja fija + 1 superior en rejilla de aluminio fija) en aluminio anodizado, color negro, con sistema 7038, vidrio de 5 mm., incoloro.</v>
          </cell>
          <cell r="F1144"/>
          <cell r="G1144"/>
          <cell r="H1144" t="str">
            <v>VALOR:</v>
          </cell>
          <cell r="I1144">
            <v>1248724</v>
          </cell>
        </row>
        <row r="1145">
          <cell r="C1145"/>
          <cell r="D1145"/>
          <cell r="E1145"/>
          <cell r="F1145"/>
          <cell r="G1145"/>
          <cell r="H1145"/>
          <cell r="I1145"/>
        </row>
        <row r="1146">
          <cell r="C1146"/>
          <cell r="D1146"/>
          <cell r="E1146"/>
          <cell r="F1146"/>
          <cell r="G1146"/>
          <cell r="H1146"/>
          <cell r="I1146"/>
        </row>
        <row r="1147">
          <cell r="C1147"/>
          <cell r="D1147"/>
          <cell r="E1147"/>
          <cell r="F1147"/>
          <cell r="G1147"/>
          <cell r="H1147"/>
          <cell r="I1147"/>
        </row>
        <row r="1148">
          <cell r="C1148" t="str">
            <v>DESCRIPCION</v>
          </cell>
          <cell r="D1148"/>
          <cell r="E1148"/>
          <cell r="F1148" t="str">
            <v>UND</v>
          </cell>
          <cell r="G1148" t="str">
            <v>PRECIO-UNIT</v>
          </cell>
          <cell r="H1148" t="str">
            <v>RENDIMIENTO</v>
          </cell>
          <cell r="I1148" t="str">
            <v>VALOR</v>
          </cell>
        </row>
        <row r="1149">
          <cell r="C1149" t="str">
            <v>Herramienta menor</v>
          </cell>
          <cell r="D1149"/>
          <cell r="E1149"/>
          <cell r="F1149" t="str">
            <v>%</v>
          </cell>
          <cell r="G1149">
            <v>26082</v>
          </cell>
          <cell r="H1149">
            <v>0.05</v>
          </cell>
          <cell r="I1149">
            <v>1304</v>
          </cell>
        </row>
        <row r="1150">
          <cell r="C1150" t="str">
            <v xml:space="preserve"> </v>
          </cell>
          <cell r="D1150"/>
          <cell r="E1150"/>
          <cell r="F1150" t="str">
            <v xml:space="preserve"> </v>
          </cell>
          <cell r="G1150" t="str">
            <v xml:space="preserve"> </v>
          </cell>
          <cell r="H1150"/>
          <cell r="I1150" t="str">
            <v xml:space="preserve"> </v>
          </cell>
        </row>
        <row r="1151">
          <cell r="C1151" t="str">
            <v xml:space="preserve"> </v>
          </cell>
          <cell r="D1151"/>
          <cell r="E1151"/>
          <cell r="F1151" t="str">
            <v xml:space="preserve"> </v>
          </cell>
          <cell r="G1151" t="str">
            <v xml:space="preserve"> </v>
          </cell>
          <cell r="H1151"/>
          <cell r="I1151" t="str">
            <v xml:space="preserve"> </v>
          </cell>
        </row>
        <row r="1152">
          <cell r="C1152" t="str">
            <v xml:space="preserve"> </v>
          </cell>
          <cell r="D1152"/>
          <cell r="E1152"/>
          <cell r="F1152" t="str">
            <v xml:space="preserve"> </v>
          </cell>
          <cell r="G1152" t="str">
            <v xml:space="preserve"> </v>
          </cell>
          <cell r="H1152"/>
          <cell r="I1152" t="str">
            <v xml:space="preserve"> </v>
          </cell>
        </row>
        <row r="1153">
          <cell r="C1153" t="str">
            <v xml:space="preserve"> </v>
          </cell>
          <cell r="D1153"/>
          <cell r="E1153"/>
          <cell r="F1153" t="str">
            <v xml:space="preserve"> </v>
          </cell>
          <cell r="G1153" t="str">
            <v xml:space="preserve"> </v>
          </cell>
          <cell r="H1153" t="str">
            <v xml:space="preserve"> </v>
          </cell>
          <cell r="I1153" t="str">
            <v xml:space="preserve"> </v>
          </cell>
        </row>
        <row r="1154">
          <cell r="C1154"/>
          <cell r="D1154"/>
          <cell r="E1154"/>
          <cell r="F1154"/>
          <cell r="G1154"/>
          <cell r="H1154" t="str">
            <v>SUB-TOTAL</v>
          </cell>
          <cell r="I1154">
            <v>1304</v>
          </cell>
        </row>
        <row r="1155">
          <cell r="C1155"/>
          <cell r="D1155"/>
          <cell r="E1155"/>
          <cell r="F1155"/>
          <cell r="G1155"/>
          <cell r="H1155"/>
          <cell r="I1155"/>
        </row>
        <row r="1156">
          <cell r="C1156"/>
          <cell r="D1156"/>
          <cell r="E1156"/>
          <cell r="F1156"/>
          <cell r="G1156"/>
          <cell r="H1156"/>
          <cell r="I1156"/>
        </row>
        <row r="1157">
          <cell r="C1157"/>
          <cell r="D1157"/>
          <cell r="E1157"/>
          <cell r="F1157"/>
          <cell r="G1157"/>
          <cell r="H1157"/>
          <cell r="I1157"/>
        </row>
        <row r="1158">
          <cell r="C1158" t="str">
            <v>DESCRIPCION</v>
          </cell>
          <cell r="D1158"/>
          <cell r="E1158"/>
          <cell r="F1158" t="str">
            <v>UND</v>
          </cell>
          <cell r="G1158" t="str">
            <v>PRECIO-UNIT</v>
          </cell>
          <cell r="H1158" t="str">
            <v>CANT</v>
          </cell>
          <cell r="I1158" t="str">
            <v>VALOR</v>
          </cell>
        </row>
        <row r="1159">
          <cell r="C1159" t="str">
            <v>Sillar (701) para 7038, en aluminio anodizado,color negro</v>
          </cell>
          <cell r="D1159"/>
          <cell r="E1159"/>
          <cell r="F1159" t="str">
            <v>ml</v>
          </cell>
          <cell r="G1159">
            <v>25600</v>
          </cell>
          <cell r="H1159">
            <v>1.23</v>
          </cell>
          <cell r="I1159">
            <v>31488</v>
          </cell>
        </row>
        <row r="1160">
          <cell r="C1160" t="str">
            <v>Cabezal (700) para 7038, en aluminio anodizado,color negro</v>
          </cell>
          <cell r="D1160"/>
          <cell r="E1160"/>
          <cell r="F1160" t="str">
            <v>ml</v>
          </cell>
          <cell r="G1160">
            <v>25367</v>
          </cell>
          <cell r="H1160">
            <v>1.23</v>
          </cell>
          <cell r="I1160">
            <v>31201</v>
          </cell>
        </row>
        <row r="1161">
          <cell r="C1161" t="str">
            <v>Horizontal (703) para 7038, en aluminio anodizado,color negro</v>
          </cell>
          <cell r="D1161"/>
          <cell r="E1161"/>
          <cell r="F1161" t="str">
            <v>ml</v>
          </cell>
          <cell r="G1161">
            <v>23583</v>
          </cell>
          <cell r="H1161">
            <v>10.87</v>
          </cell>
          <cell r="I1161">
            <v>256347</v>
          </cell>
        </row>
        <row r="1162">
          <cell r="C1162" t="str">
            <v>Vidrio de silicato sodocálcico templado, incoloro, de 5 mm de espesor</v>
          </cell>
          <cell r="D1162"/>
          <cell r="E1162"/>
          <cell r="F1162" t="str">
            <v>m²</v>
          </cell>
          <cell r="G1162">
            <v>110000</v>
          </cell>
          <cell r="H1162">
            <v>2.83</v>
          </cell>
          <cell r="I1162">
            <v>311300</v>
          </cell>
        </row>
        <row r="1163">
          <cell r="C1163" t="str">
            <v>Jamba (702) para 7038, en aluminio anodizado,color negro</v>
          </cell>
          <cell r="D1163"/>
          <cell r="E1163"/>
          <cell r="F1163" t="str">
            <v>ml</v>
          </cell>
          <cell r="G1163">
            <v>23117</v>
          </cell>
          <cell r="H1163">
            <v>7.17</v>
          </cell>
          <cell r="I1163">
            <v>165749</v>
          </cell>
        </row>
        <row r="1164">
          <cell r="C1164" t="str">
            <v>Traslape (704) para 7038, en aluminio anodizado,color negro</v>
          </cell>
          <cell r="D1164"/>
          <cell r="E1164"/>
          <cell r="F1164" t="str">
            <v>ml</v>
          </cell>
          <cell r="G1164">
            <v>23583</v>
          </cell>
          <cell r="H1164">
            <v>7.17</v>
          </cell>
          <cell r="I1164">
            <v>169090</v>
          </cell>
        </row>
        <row r="1165">
          <cell r="C1165" t="str">
            <v>Burlete BU-16</v>
          </cell>
          <cell r="D1165"/>
          <cell r="E1165"/>
          <cell r="F1165" t="str">
            <v>ml</v>
          </cell>
          <cell r="G1165">
            <v>3198</v>
          </cell>
          <cell r="H1165">
            <v>7.52</v>
          </cell>
          <cell r="I1165">
            <v>24049</v>
          </cell>
        </row>
        <row r="1166">
          <cell r="C1166" t="str">
            <v>Tira de perfil de aluminio A - 410</v>
          </cell>
          <cell r="D1166"/>
          <cell r="E1166"/>
          <cell r="F1166" t="str">
            <v>ml</v>
          </cell>
          <cell r="G1166">
            <v>20930</v>
          </cell>
          <cell r="H1166">
            <v>11.09</v>
          </cell>
          <cell r="I1166">
            <v>232114</v>
          </cell>
        </row>
        <row r="1167">
          <cell r="C1167" t="str">
            <v xml:space="preserve"> </v>
          </cell>
          <cell r="D1167"/>
          <cell r="E1167"/>
          <cell r="F1167" t="str">
            <v xml:space="preserve"> </v>
          </cell>
          <cell r="G1167" t="str">
            <v xml:space="preserve"> </v>
          </cell>
          <cell r="H1167"/>
          <cell r="I1167" t="str">
            <v xml:space="preserve"> </v>
          </cell>
        </row>
        <row r="1168">
          <cell r="C1168"/>
          <cell r="D1168"/>
          <cell r="E1168"/>
          <cell r="F1168"/>
          <cell r="G1168"/>
          <cell r="H1168" t="str">
            <v>SUB-TOTAL</v>
          </cell>
          <cell r="I1168">
            <v>1221338</v>
          </cell>
        </row>
        <row r="1169">
          <cell r="C1169"/>
          <cell r="D1169"/>
          <cell r="E1169"/>
          <cell r="F1169"/>
          <cell r="G1169"/>
          <cell r="H1169"/>
          <cell r="I1169"/>
        </row>
        <row r="1170">
          <cell r="C1170"/>
          <cell r="D1170"/>
          <cell r="E1170"/>
          <cell r="F1170"/>
          <cell r="G1170"/>
          <cell r="H1170"/>
          <cell r="I1170"/>
        </row>
        <row r="1171">
          <cell r="C1171"/>
          <cell r="D1171"/>
          <cell r="E1171"/>
          <cell r="F1171"/>
          <cell r="G1171"/>
          <cell r="H1171"/>
          <cell r="I1171"/>
        </row>
        <row r="1172">
          <cell r="C1172" t="str">
            <v>DESCRIPCION</v>
          </cell>
          <cell r="D1172"/>
          <cell r="E1172" t="str">
            <v>DISTANCIA</v>
          </cell>
          <cell r="F1172" t="str">
            <v>UND</v>
          </cell>
          <cell r="G1172" t="str">
            <v>PRECIO-UNIT</v>
          </cell>
          <cell r="H1172" t="str">
            <v>CANT</v>
          </cell>
          <cell r="I1172" t="str">
            <v>VALOR</v>
          </cell>
        </row>
        <row r="1173">
          <cell r="C1173" t="str">
            <v xml:space="preserve"> </v>
          </cell>
          <cell r="D1173"/>
          <cell r="E1173"/>
          <cell r="F1173" t="str">
            <v xml:space="preserve"> </v>
          </cell>
          <cell r="G1173" t="str">
            <v xml:space="preserve"> </v>
          </cell>
          <cell r="H1173"/>
          <cell r="I1173" t="str">
            <v xml:space="preserve"> </v>
          </cell>
        </row>
        <row r="1174">
          <cell r="C1174" t="str">
            <v xml:space="preserve"> </v>
          </cell>
          <cell r="D1174"/>
          <cell r="E1174"/>
          <cell r="F1174" t="str">
            <v xml:space="preserve"> </v>
          </cell>
          <cell r="G1174" t="str">
            <v xml:space="preserve"> </v>
          </cell>
          <cell r="H1174"/>
          <cell r="I1174" t="str">
            <v xml:space="preserve"> </v>
          </cell>
        </row>
        <row r="1175">
          <cell r="C1175" t="str">
            <v xml:space="preserve"> </v>
          </cell>
          <cell r="D1175"/>
          <cell r="E1175"/>
          <cell r="F1175" t="str">
            <v xml:space="preserve"> </v>
          </cell>
          <cell r="G1175" t="str">
            <v xml:space="preserve"> </v>
          </cell>
          <cell r="H1175"/>
          <cell r="I1175" t="str">
            <v xml:space="preserve"> </v>
          </cell>
        </row>
        <row r="1176">
          <cell r="C1176" t="str">
            <v xml:space="preserve"> </v>
          </cell>
          <cell r="D1176"/>
          <cell r="E1176"/>
          <cell r="F1176" t="str">
            <v xml:space="preserve"> </v>
          </cell>
          <cell r="G1176" t="str">
            <v xml:space="preserve"> </v>
          </cell>
          <cell r="H1176"/>
          <cell r="I1176" t="str">
            <v xml:space="preserve"> </v>
          </cell>
        </row>
        <row r="1177">
          <cell r="C1177" t="str">
            <v xml:space="preserve"> </v>
          </cell>
          <cell r="D1177"/>
          <cell r="E1177"/>
          <cell r="F1177" t="str">
            <v xml:space="preserve"> </v>
          </cell>
          <cell r="G1177" t="str">
            <v xml:space="preserve"> </v>
          </cell>
          <cell r="H1177"/>
          <cell r="I1177" t="str">
            <v xml:space="preserve"> </v>
          </cell>
        </row>
        <row r="1178">
          <cell r="C1178"/>
          <cell r="D1178"/>
          <cell r="E1178"/>
          <cell r="F1178"/>
          <cell r="G1178"/>
          <cell r="H1178" t="str">
            <v>SUB-TOTAL</v>
          </cell>
          <cell r="I1178">
            <v>0</v>
          </cell>
        </row>
        <row r="1179">
          <cell r="C1179"/>
          <cell r="D1179"/>
          <cell r="E1179"/>
          <cell r="F1179"/>
          <cell r="G1179"/>
          <cell r="H1179"/>
          <cell r="I1179"/>
        </row>
        <row r="1180">
          <cell r="C1180"/>
          <cell r="D1180"/>
          <cell r="E1180"/>
          <cell r="F1180"/>
          <cell r="G1180"/>
          <cell r="H1180"/>
          <cell r="I1180"/>
        </row>
        <row r="1181">
          <cell r="C1181"/>
          <cell r="D1181"/>
          <cell r="E1181"/>
          <cell r="F1181"/>
          <cell r="G1181"/>
          <cell r="H1181"/>
          <cell r="I1181"/>
        </row>
        <row r="1182">
          <cell r="C1182" t="str">
            <v>TRABAJADOR</v>
          </cell>
          <cell r="D1182"/>
          <cell r="E1182" t="str">
            <v>UND</v>
          </cell>
          <cell r="F1182" t="str">
            <v>PRECIO-UNIT</v>
          </cell>
          <cell r="G1182" t="str">
            <v>CANT</v>
          </cell>
          <cell r="H1182" t="str">
            <v>RENDIMIENTO</v>
          </cell>
          <cell r="I1182" t="str">
            <v>VALOR</v>
          </cell>
        </row>
        <row r="1183">
          <cell r="C1183" t="str">
            <v>CUADRILLA DD - CARPINTERIA METALICA (1 Ayu+ 1 Ofi)</v>
          </cell>
          <cell r="D1183"/>
          <cell r="E1183" t="str">
            <v>DIA</v>
          </cell>
          <cell r="F1183">
            <v>182571</v>
          </cell>
          <cell r="G1183">
            <v>1</v>
          </cell>
          <cell r="H1183">
            <v>7</v>
          </cell>
          <cell r="I1183">
            <v>26082</v>
          </cell>
        </row>
        <row r="1184">
          <cell r="C1184" t="str">
            <v xml:space="preserve"> </v>
          </cell>
          <cell r="D1184"/>
          <cell r="E1184" t="str">
            <v xml:space="preserve"> </v>
          </cell>
          <cell r="F1184" t="str">
            <v xml:space="preserve"> </v>
          </cell>
          <cell r="G1184"/>
          <cell r="H1184"/>
          <cell r="I1184" t="str">
            <v xml:space="preserve"> </v>
          </cell>
        </row>
        <row r="1185">
          <cell r="C1185" t="str">
            <v xml:space="preserve"> </v>
          </cell>
          <cell r="D1185"/>
          <cell r="E1185" t="str">
            <v xml:space="preserve"> </v>
          </cell>
          <cell r="F1185" t="str">
            <v xml:space="preserve"> </v>
          </cell>
          <cell r="G1185"/>
          <cell r="H1185"/>
          <cell r="I1185" t="str">
            <v xml:space="preserve"> </v>
          </cell>
        </row>
        <row r="1186">
          <cell r="C1186" t="str">
            <v xml:space="preserve"> </v>
          </cell>
          <cell r="D1186"/>
          <cell r="E1186" t="str">
            <v xml:space="preserve"> </v>
          </cell>
          <cell r="F1186" t="str">
            <v xml:space="preserve"> </v>
          </cell>
          <cell r="G1186"/>
          <cell r="H1186"/>
          <cell r="I1186" t="str">
            <v xml:space="preserve"> </v>
          </cell>
        </row>
        <row r="1187">
          <cell r="C1187" t="str">
            <v xml:space="preserve"> </v>
          </cell>
          <cell r="D1187"/>
          <cell r="E1187" t="str">
            <v xml:space="preserve"> </v>
          </cell>
          <cell r="F1187" t="str">
            <v xml:space="preserve"> </v>
          </cell>
          <cell r="G1187"/>
          <cell r="H1187"/>
          <cell r="I1187" t="str">
            <v xml:space="preserve"> </v>
          </cell>
        </row>
        <row r="1188">
          <cell r="C1188"/>
          <cell r="D1188"/>
          <cell r="E1188"/>
          <cell r="F1188"/>
          <cell r="G1188"/>
          <cell r="H1188" t="str">
            <v>SUB-TOTAL</v>
          </cell>
          <cell r="I1188">
            <v>26082</v>
          </cell>
        </row>
        <row r="1189">
          <cell r="C1189"/>
          <cell r="D1189"/>
          <cell r="E1189"/>
          <cell r="F1189"/>
          <cell r="G1189"/>
          <cell r="H1189"/>
          <cell r="I1189"/>
        </row>
        <row r="1190">
          <cell r="C1190"/>
          <cell r="D1190"/>
          <cell r="E1190"/>
          <cell r="F1190"/>
          <cell r="G1190"/>
          <cell r="H1190" t="str">
            <v>TOTAL UNITARIO</v>
          </cell>
          <cell r="I1190">
            <v>1248724</v>
          </cell>
        </row>
        <row r="1191">
          <cell r="C1191"/>
          <cell r="D1191"/>
          <cell r="E1191"/>
          <cell r="F1191"/>
          <cell r="G1191"/>
          <cell r="H1191"/>
          <cell r="I1191"/>
        </row>
        <row r="1192">
          <cell r="C1192"/>
          <cell r="D1192"/>
          <cell r="E1192"/>
          <cell r="F1192"/>
          <cell r="G1192"/>
          <cell r="H1192"/>
          <cell r="I1192"/>
        </row>
        <row r="1193">
          <cell r="C1193"/>
          <cell r="D1193"/>
          <cell r="E1193"/>
          <cell r="F1193"/>
          <cell r="G1193"/>
          <cell r="H1193"/>
          <cell r="I1193"/>
        </row>
        <row r="1194">
          <cell r="C1194"/>
          <cell r="D1194"/>
          <cell r="E1194" t="str">
            <v>NUEVO BLOQUE ADMINISTRATIVO USCO
SEDE LA PLATA</v>
          </cell>
          <cell r="F1194"/>
          <cell r="G1194"/>
          <cell r="H1194"/>
          <cell r="I1194"/>
        </row>
        <row r="1195">
          <cell r="C1195"/>
          <cell r="D1195"/>
          <cell r="E1195" t="str">
            <v>CONTRUCCIÓN INFRAESTRUCTURA</v>
          </cell>
          <cell r="F1195"/>
          <cell r="G1195"/>
          <cell r="H1195"/>
          <cell r="I1195"/>
        </row>
        <row r="1196">
          <cell r="C1196"/>
          <cell r="D1196"/>
          <cell r="E1196"/>
          <cell r="F1196"/>
          <cell r="G1196"/>
          <cell r="H1196"/>
          <cell r="I1196"/>
        </row>
        <row r="1197">
          <cell r="C1197" t="str">
            <v>ANALISIS DE PRECIOS UNITARIOS</v>
          </cell>
          <cell r="D1197"/>
          <cell r="E1197"/>
          <cell r="F1197"/>
          <cell r="G1197"/>
          <cell r="H1197"/>
          <cell r="I1197"/>
        </row>
        <row r="1198">
          <cell r="C1198"/>
          <cell r="D1198"/>
          <cell r="E1198"/>
          <cell r="F1198"/>
          <cell r="G1198"/>
          <cell r="H1198"/>
          <cell r="I1198"/>
        </row>
        <row r="1199">
          <cell r="C1199">
            <v>10</v>
          </cell>
          <cell r="D1199" t="str">
            <v>CARPINTERÍA METÁLICA</v>
          </cell>
          <cell r="E1199"/>
          <cell r="F1199" t="str">
            <v xml:space="preserve">UNIDAD: </v>
          </cell>
          <cell r="G1199" t="str">
            <v>Und</v>
          </cell>
          <cell r="H1199" t="str">
            <v>FECHA:</v>
          </cell>
          <cell r="I1199"/>
        </row>
        <row r="1200">
          <cell r="C1200"/>
          <cell r="D1200"/>
          <cell r="E1200"/>
          <cell r="F1200"/>
          <cell r="G1200"/>
          <cell r="H1200"/>
          <cell r="I1200"/>
        </row>
        <row r="1201">
          <cell r="C1201" t="str">
            <v>10.22</v>
          </cell>
          <cell r="D1201" t="str">
            <v>ACTIVIDAD:</v>
          </cell>
          <cell r="E1201" t="str">
            <v>Suministro e instalación de ventana tipo V-22 (1.12m x 3.26m) ventana de 2 cuerpos (1 hoja fija + 1 superior fijo) en aluminio anodizado, color negro, con sistema 7038, vidrio de 5 mm., incoloro.</v>
          </cell>
          <cell r="F1201"/>
          <cell r="G1201"/>
          <cell r="H1201" t="str">
            <v>VALOR:</v>
          </cell>
          <cell r="I1201">
            <v>1154290</v>
          </cell>
        </row>
        <row r="1202">
          <cell r="C1202"/>
          <cell r="D1202"/>
          <cell r="E1202"/>
          <cell r="F1202"/>
          <cell r="G1202"/>
          <cell r="H1202"/>
          <cell r="I1202"/>
        </row>
        <row r="1203">
          <cell r="C1203"/>
          <cell r="D1203"/>
          <cell r="E1203"/>
          <cell r="F1203"/>
          <cell r="G1203"/>
          <cell r="H1203"/>
          <cell r="I1203"/>
        </row>
        <row r="1204">
          <cell r="C1204"/>
          <cell r="D1204"/>
          <cell r="E1204"/>
          <cell r="F1204"/>
          <cell r="G1204"/>
          <cell r="H1204"/>
          <cell r="I1204"/>
        </row>
        <row r="1205">
          <cell r="C1205" t="str">
            <v>DESCRIPCION</v>
          </cell>
          <cell r="D1205"/>
          <cell r="E1205"/>
          <cell r="F1205" t="str">
            <v>UND</v>
          </cell>
          <cell r="G1205" t="str">
            <v>PRECIO-UNIT</v>
          </cell>
          <cell r="H1205" t="str">
            <v>RENDIMIENTO</v>
          </cell>
          <cell r="I1205" t="str">
            <v>VALOR</v>
          </cell>
        </row>
        <row r="1206">
          <cell r="C1206" t="str">
            <v>Herramienta menor</v>
          </cell>
          <cell r="D1206"/>
          <cell r="E1206"/>
          <cell r="F1206" t="str">
            <v>%</v>
          </cell>
          <cell r="G1206">
            <v>26082</v>
          </cell>
          <cell r="H1206">
            <v>0.05</v>
          </cell>
          <cell r="I1206">
            <v>1304</v>
          </cell>
        </row>
        <row r="1207">
          <cell r="C1207" t="str">
            <v xml:space="preserve"> </v>
          </cell>
          <cell r="D1207"/>
          <cell r="E1207"/>
          <cell r="F1207" t="str">
            <v xml:space="preserve"> </v>
          </cell>
          <cell r="G1207" t="str">
            <v xml:space="preserve"> </v>
          </cell>
          <cell r="H1207"/>
          <cell r="I1207" t="str">
            <v xml:space="preserve"> </v>
          </cell>
        </row>
        <row r="1208">
          <cell r="C1208" t="str">
            <v xml:space="preserve"> </v>
          </cell>
          <cell r="D1208"/>
          <cell r="E1208"/>
          <cell r="F1208" t="str">
            <v xml:space="preserve"> </v>
          </cell>
          <cell r="G1208" t="str">
            <v xml:space="preserve"> </v>
          </cell>
          <cell r="H1208"/>
          <cell r="I1208" t="str">
            <v xml:space="preserve"> </v>
          </cell>
        </row>
        <row r="1209">
          <cell r="C1209" t="str">
            <v xml:space="preserve"> </v>
          </cell>
          <cell r="D1209"/>
          <cell r="E1209"/>
          <cell r="F1209" t="str">
            <v xml:space="preserve"> </v>
          </cell>
          <cell r="G1209" t="str">
            <v xml:space="preserve"> </v>
          </cell>
          <cell r="H1209"/>
          <cell r="I1209" t="str">
            <v xml:space="preserve"> </v>
          </cell>
        </row>
        <row r="1210">
          <cell r="C1210" t="str">
            <v xml:space="preserve"> </v>
          </cell>
          <cell r="D1210"/>
          <cell r="E1210"/>
          <cell r="F1210" t="str">
            <v xml:space="preserve"> </v>
          </cell>
          <cell r="G1210" t="str">
            <v xml:space="preserve"> </v>
          </cell>
          <cell r="H1210" t="str">
            <v xml:space="preserve"> </v>
          </cell>
          <cell r="I1210" t="str">
            <v xml:space="preserve"> </v>
          </cell>
        </row>
        <row r="1211">
          <cell r="C1211"/>
          <cell r="D1211"/>
          <cell r="E1211"/>
          <cell r="F1211"/>
          <cell r="G1211"/>
          <cell r="H1211" t="str">
            <v>SUB-TOTAL</v>
          </cell>
          <cell r="I1211">
            <v>1304</v>
          </cell>
        </row>
        <row r="1212">
          <cell r="C1212"/>
          <cell r="D1212"/>
          <cell r="E1212"/>
          <cell r="F1212"/>
          <cell r="G1212"/>
          <cell r="H1212"/>
          <cell r="I1212"/>
        </row>
        <row r="1213">
          <cell r="C1213"/>
          <cell r="D1213"/>
          <cell r="E1213"/>
          <cell r="F1213"/>
          <cell r="G1213"/>
          <cell r="H1213"/>
          <cell r="I1213"/>
        </row>
        <row r="1214">
          <cell r="C1214"/>
          <cell r="D1214"/>
          <cell r="E1214"/>
          <cell r="F1214"/>
          <cell r="G1214"/>
          <cell r="H1214"/>
          <cell r="I1214"/>
        </row>
        <row r="1215">
          <cell r="C1215" t="str">
            <v>DESCRIPCION</v>
          </cell>
          <cell r="D1215"/>
          <cell r="E1215"/>
          <cell r="F1215" t="str">
            <v>UND</v>
          </cell>
          <cell r="G1215" t="str">
            <v>PRECIO-UNIT</v>
          </cell>
          <cell r="H1215" t="str">
            <v>CANT</v>
          </cell>
          <cell r="I1215" t="str">
            <v>VALOR</v>
          </cell>
        </row>
        <row r="1216">
          <cell r="C1216" t="str">
            <v>Sillar (701) para 7038, en aluminio anodizado,color negro</v>
          </cell>
          <cell r="D1216"/>
          <cell r="E1216"/>
          <cell r="F1216" t="str">
            <v>ml</v>
          </cell>
          <cell r="G1216">
            <v>25600</v>
          </cell>
          <cell r="H1216">
            <v>1.23</v>
          </cell>
          <cell r="I1216">
            <v>31488</v>
          </cell>
        </row>
        <row r="1217">
          <cell r="C1217" t="str">
            <v>Cabezal (700) para 7038, en aluminio anodizado,color negro</v>
          </cell>
          <cell r="D1217"/>
          <cell r="E1217"/>
          <cell r="F1217" t="str">
            <v>ml</v>
          </cell>
          <cell r="G1217">
            <v>25367</v>
          </cell>
          <cell r="H1217">
            <v>1.23</v>
          </cell>
          <cell r="I1217">
            <v>31201</v>
          </cell>
        </row>
        <row r="1218">
          <cell r="C1218" t="str">
            <v>Horizontal (703) para 7038, en aluminio anodizado,color negro</v>
          </cell>
          <cell r="D1218"/>
          <cell r="E1218"/>
          <cell r="F1218" t="str">
            <v>ml</v>
          </cell>
          <cell r="G1218">
            <v>23583</v>
          </cell>
          <cell r="H1218">
            <v>10.87</v>
          </cell>
          <cell r="I1218">
            <v>256347</v>
          </cell>
        </row>
        <row r="1219">
          <cell r="C1219" t="str">
            <v>Vidrio de silicato sodocálcico templado, incoloro, de 5 mm de espesor</v>
          </cell>
          <cell r="D1219"/>
          <cell r="E1219"/>
          <cell r="F1219" t="str">
            <v>m²</v>
          </cell>
          <cell r="G1219">
            <v>110000</v>
          </cell>
          <cell r="H1219">
            <v>4.0199999999999996</v>
          </cell>
          <cell r="I1219">
            <v>442200</v>
          </cell>
        </row>
        <row r="1220">
          <cell r="C1220" t="str">
            <v>Jamba (702) para 7038, en aluminio anodizado,color negro</v>
          </cell>
          <cell r="D1220"/>
          <cell r="E1220"/>
          <cell r="F1220" t="str">
            <v>ml</v>
          </cell>
          <cell r="G1220">
            <v>23117</v>
          </cell>
          <cell r="H1220">
            <v>7.17</v>
          </cell>
          <cell r="I1220">
            <v>165749</v>
          </cell>
        </row>
        <row r="1221">
          <cell r="C1221" t="str">
            <v>Traslape (704) para 7038, en aluminio anodizado,color negro</v>
          </cell>
          <cell r="D1221"/>
          <cell r="E1221"/>
          <cell r="F1221" t="str">
            <v>ml</v>
          </cell>
          <cell r="G1221">
            <v>23583</v>
          </cell>
          <cell r="H1221">
            <v>7.17</v>
          </cell>
          <cell r="I1221">
            <v>169090</v>
          </cell>
        </row>
        <row r="1222">
          <cell r="C1222" t="str">
            <v>Burlete BU-16</v>
          </cell>
          <cell r="D1222"/>
          <cell r="E1222"/>
          <cell r="F1222" t="str">
            <v>ml</v>
          </cell>
          <cell r="G1222">
            <v>3198</v>
          </cell>
          <cell r="H1222">
            <v>9.64</v>
          </cell>
          <cell r="I1222">
            <v>30829</v>
          </cell>
        </row>
        <row r="1223">
          <cell r="C1223" t="str">
            <v xml:space="preserve"> </v>
          </cell>
          <cell r="D1223"/>
          <cell r="E1223"/>
          <cell r="F1223" t="str">
            <v xml:space="preserve"> </v>
          </cell>
          <cell r="G1223" t="str">
            <v xml:space="preserve"> </v>
          </cell>
          <cell r="H1223"/>
          <cell r="I1223" t="str">
            <v xml:space="preserve"> </v>
          </cell>
        </row>
        <row r="1224">
          <cell r="C1224" t="str">
            <v xml:space="preserve"> </v>
          </cell>
          <cell r="D1224"/>
          <cell r="E1224"/>
          <cell r="F1224" t="str">
            <v xml:space="preserve"> </v>
          </cell>
          <cell r="G1224" t="str">
            <v xml:space="preserve"> </v>
          </cell>
          <cell r="H1224"/>
          <cell r="I1224" t="str">
            <v xml:space="preserve"> </v>
          </cell>
        </row>
        <row r="1225">
          <cell r="C1225"/>
          <cell r="D1225"/>
          <cell r="E1225"/>
          <cell r="F1225"/>
          <cell r="G1225"/>
          <cell r="H1225" t="str">
            <v>SUB-TOTAL</v>
          </cell>
          <cell r="I1225">
            <v>1126904</v>
          </cell>
        </row>
        <row r="1226">
          <cell r="C1226"/>
          <cell r="D1226"/>
          <cell r="E1226"/>
          <cell r="F1226"/>
          <cell r="G1226"/>
          <cell r="H1226"/>
          <cell r="I1226"/>
        </row>
        <row r="1227">
          <cell r="C1227"/>
          <cell r="D1227"/>
          <cell r="E1227"/>
          <cell r="F1227"/>
          <cell r="G1227"/>
          <cell r="H1227"/>
          <cell r="I1227"/>
        </row>
        <row r="1228">
          <cell r="C1228"/>
          <cell r="D1228"/>
          <cell r="E1228"/>
          <cell r="F1228"/>
          <cell r="G1228"/>
          <cell r="H1228"/>
          <cell r="I1228"/>
        </row>
        <row r="1229">
          <cell r="C1229" t="str">
            <v>DESCRIPCION</v>
          </cell>
          <cell r="D1229"/>
          <cell r="E1229" t="str">
            <v>DISTANCIA</v>
          </cell>
          <cell r="F1229" t="str">
            <v>UND</v>
          </cell>
          <cell r="G1229" t="str">
            <v>PRECIO-UNIT</v>
          </cell>
          <cell r="H1229" t="str">
            <v>CANT</v>
          </cell>
          <cell r="I1229" t="str">
            <v>VALOR</v>
          </cell>
        </row>
        <row r="1230">
          <cell r="C1230" t="str">
            <v xml:space="preserve"> </v>
          </cell>
          <cell r="D1230"/>
          <cell r="E1230"/>
          <cell r="F1230" t="str">
            <v xml:space="preserve"> </v>
          </cell>
          <cell r="G1230" t="str">
            <v xml:space="preserve"> </v>
          </cell>
          <cell r="H1230"/>
          <cell r="I1230" t="str">
            <v xml:space="preserve"> </v>
          </cell>
        </row>
        <row r="1231">
          <cell r="C1231" t="str">
            <v xml:space="preserve"> </v>
          </cell>
          <cell r="D1231"/>
          <cell r="E1231"/>
          <cell r="F1231" t="str">
            <v xml:space="preserve"> </v>
          </cell>
          <cell r="G1231" t="str">
            <v xml:space="preserve"> </v>
          </cell>
          <cell r="H1231"/>
          <cell r="I1231" t="str">
            <v xml:space="preserve"> </v>
          </cell>
        </row>
        <row r="1232">
          <cell r="C1232" t="str">
            <v xml:space="preserve"> </v>
          </cell>
          <cell r="D1232"/>
          <cell r="E1232"/>
          <cell r="F1232" t="str">
            <v xml:space="preserve"> </v>
          </cell>
          <cell r="G1232" t="str">
            <v xml:space="preserve"> </v>
          </cell>
          <cell r="H1232"/>
          <cell r="I1232" t="str">
            <v xml:space="preserve"> </v>
          </cell>
        </row>
        <row r="1233">
          <cell r="C1233" t="str">
            <v xml:space="preserve"> </v>
          </cell>
          <cell r="D1233"/>
          <cell r="E1233"/>
          <cell r="F1233" t="str">
            <v xml:space="preserve"> </v>
          </cell>
          <cell r="G1233" t="str">
            <v xml:space="preserve"> </v>
          </cell>
          <cell r="H1233"/>
          <cell r="I1233" t="str">
            <v xml:space="preserve"> </v>
          </cell>
        </row>
        <row r="1234">
          <cell r="C1234" t="str">
            <v xml:space="preserve"> </v>
          </cell>
          <cell r="D1234"/>
          <cell r="E1234"/>
          <cell r="F1234" t="str">
            <v xml:space="preserve"> </v>
          </cell>
          <cell r="G1234" t="str">
            <v xml:space="preserve"> </v>
          </cell>
          <cell r="H1234"/>
          <cell r="I1234" t="str">
            <v xml:space="preserve"> </v>
          </cell>
        </row>
        <row r="1235">
          <cell r="C1235"/>
          <cell r="D1235"/>
          <cell r="E1235"/>
          <cell r="F1235"/>
          <cell r="G1235"/>
          <cell r="H1235" t="str">
            <v>SUB-TOTAL</v>
          </cell>
          <cell r="I1235">
            <v>0</v>
          </cell>
        </row>
        <row r="1236">
          <cell r="C1236"/>
          <cell r="D1236"/>
          <cell r="E1236"/>
          <cell r="F1236"/>
          <cell r="G1236"/>
          <cell r="H1236"/>
          <cell r="I1236"/>
        </row>
        <row r="1237">
          <cell r="C1237"/>
          <cell r="D1237"/>
          <cell r="E1237"/>
          <cell r="F1237"/>
          <cell r="G1237"/>
          <cell r="H1237"/>
          <cell r="I1237"/>
        </row>
        <row r="1238">
          <cell r="C1238"/>
          <cell r="D1238"/>
          <cell r="E1238"/>
          <cell r="F1238"/>
          <cell r="G1238"/>
          <cell r="H1238"/>
          <cell r="I1238"/>
        </row>
        <row r="1239">
          <cell r="C1239" t="str">
            <v>TRABAJADOR</v>
          </cell>
          <cell r="D1239"/>
          <cell r="E1239" t="str">
            <v>UND</v>
          </cell>
          <cell r="F1239" t="str">
            <v>PRECIO-UNIT</v>
          </cell>
          <cell r="G1239" t="str">
            <v>CANT</v>
          </cell>
          <cell r="H1239" t="str">
            <v>RENDIMIENTO</v>
          </cell>
          <cell r="I1239" t="str">
            <v>VALOR</v>
          </cell>
        </row>
        <row r="1240">
          <cell r="C1240" t="str">
            <v>CUADRILLA DD - CARPINTERIA METALICA (1 Ayu+ 1 Ofi)</v>
          </cell>
          <cell r="D1240"/>
          <cell r="E1240" t="str">
            <v>DIA</v>
          </cell>
          <cell r="F1240">
            <v>182571</v>
          </cell>
          <cell r="G1240">
            <v>1</v>
          </cell>
          <cell r="H1240">
            <v>7</v>
          </cell>
          <cell r="I1240">
            <v>26082</v>
          </cell>
        </row>
        <row r="1241">
          <cell r="C1241" t="str">
            <v xml:space="preserve"> </v>
          </cell>
          <cell r="D1241"/>
          <cell r="E1241" t="str">
            <v xml:space="preserve"> </v>
          </cell>
          <cell r="F1241" t="str">
            <v xml:space="preserve"> </v>
          </cell>
          <cell r="G1241"/>
          <cell r="H1241"/>
          <cell r="I1241" t="str">
            <v xml:space="preserve"> </v>
          </cell>
        </row>
        <row r="1242">
          <cell r="C1242" t="str">
            <v xml:space="preserve"> </v>
          </cell>
          <cell r="D1242"/>
          <cell r="E1242" t="str">
            <v xml:space="preserve"> </v>
          </cell>
          <cell r="F1242" t="str">
            <v xml:space="preserve"> </v>
          </cell>
          <cell r="G1242"/>
          <cell r="H1242"/>
          <cell r="I1242" t="str">
            <v xml:space="preserve"> </v>
          </cell>
        </row>
        <row r="1243">
          <cell r="C1243" t="str">
            <v xml:space="preserve"> </v>
          </cell>
          <cell r="D1243"/>
          <cell r="E1243" t="str">
            <v xml:space="preserve"> </v>
          </cell>
          <cell r="F1243" t="str">
            <v xml:space="preserve"> </v>
          </cell>
          <cell r="G1243"/>
          <cell r="H1243"/>
          <cell r="I1243" t="str">
            <v xml:space="preserve"> </v>
          </cell>
        </row>
        <row r="1244">
          <cell r="C1244" t="str">
            <v xml:space="preserve"> </v>
          </cell>
          <cell r="D1244"/>
          <cell r="E1244" t="str">
            <v xml:space="preserve"> </v>
          </cell>
          <cell r="F1244" t="str">
            <v xml:space="preserve"> </v>
          </cell>
          <cell r="G1244"/>
          <cell r="H1244"/>
          <cell r="I1244" t="str">
            <v xml:space="preserve"> </v>
          </cell>
        </row>
        <row r="1245">
          <cell r="C1245"/>
          <cell r="D1245"/>
          <cell r="E1245"/>
          <cell r="F1245"/>
          <cell r="G1245"/>
          <cell r="H1245" t="str">
            <v>SUB-TOTAL</v>
          </cell>
          <cell r="I1245">
            <v>26082</v>
          </cell>
        </row>
        <row r="1246">
          <cell r="C1246"/>
          <cell r="D1246"/>
          <cell r="E1246"/>
          <cell r="F1246"/>
          <cell r="G1246"/>
          <cell r="H1246"/>
          <cell r="I1246"/>
        </row>
        <row r="1247">
          <cell r="C1247"/>
          <cell r="D1247"/>
          <cell r="E1247"/>
          <cell r="F1247"/>
          <cell r="G1247"/>
          <cell r="H1247" t="str">
            <v>TOTAL UNITARIO</v>
          </cell>
          <cell r="I1247">
            <v>1154290</v>
          </cell>
        </row>
        <row r="1248">
          <cell r="C1248"/>
          <cell r="D1248"/>
          <cell r="E1248"/>
          <cell r="F1248"/>
          <cell r="G1248"/>
          <cell r="H1248"/>
          <cell r="I1248"/>
        </row>
        <row r="1249">
          <cell r="C1249"/>
          <cell r="D1249"/>
          <cell r="E1249"/>
          <cell r="F1249"/>
          <cell r="G1249"/>
          <cell r="H1249"/>
          <cell r="I1249"/>
        </row>
        <row r="1250">
          <cell r="C1250"/>
          <cell r="D1250"/>
          <cell r="E1250"/>
          <cell r="F1250"/>
          <cell r="G1250"/>
          <cell r="H1250"/>
          <cell r="I1250"/>
        </row>
        <row r="1251">
          <cell r="C1251"/>
          <cell r="D1251"/>
          <cell r="E1251" t="str">
            <v>NUEVO BLOQUE ADMINISTRATIVO USCO
SEDE LA PLATA</v>
          </cell>
          <cell r="F1251"/>
          <cell r="G1251"/>
          <cell r="H1251"/>
          <cell r="I1251"/>
        </row>
        <row r="1252">
          <cell r="C1252"/>
          <cell r="D1252"/>
          <cell r="E1252" t="str">
            <v>CONTRUCCIÓN INFRAESTRUCTURA</v>
          </cell>
          <cell r="F1252"/>
          <cell r="G1252"/>
          <cell r="H1252"/>
          <cell r="I1252"/>
        </row>
        <row r="1253">
          <cell r="C1253"/>
          <cell r="D1253"/>
          <cell r="E1253"/>
          <cell r="F1253"/>
          <cell r="G1253"/>
          <cell r="H1253"/>
          <cell r="I1253"/>
        </row>
        <row r="1254">
          <cell r="C1254" t="str">
            <v>ANALISIS DE PRECIOS UNITARIOS</v>
          </cell>
          <cell r="D1254"/>
          <cell r="E1254"/>
          <cell r="F1254"/>
          <cell r="G1254"/>
          <cell r="H1254"/>
          <cell r="I1254"/>
        </row>
        <row r="1255">
          <cell r="C1255"/>
          <cell r="D1255"/>
          <cell r="E1255"/>
          <cell r="F1255"/>
          <cell r="G1255"/>
          <cell r="H1255"/>
          <cell r="I1255"/>
        </row>
        <row r="1256">
          <cell r="C1256"/>
          <cell r="D1256"/>
          <cell r="E1256"/>
          <cell r="F1256"/>
          <cell r="G1256"/>
          <cell r="H1256"/>
          <cell r="I1256"/>
        </row>
        <row r="1257">
          <cell r="C1257">
            <v>10</v>
          </cell>
          <cell r="D1257" t="str">
            <v>CARPINTERÍA METÁLICA</v>
          </cell>
          <cell r="E1257"/>
          <cell r="F1257" t="str">
            <v xml:space="preserve">UNIDAD: </v>
          </cell>
          <cell r="G1257" t="str">
            <v>Und</v>
          </cell>
          <cell r="H1257" t="str">
            <v>FECHA:</v>
          </cell>
          <cell r="I1257"/>
        </row>
        <row r="1258">
          <cell r="C1258"/>
          <cell r="D1258"/>
          <cell r="E1258"/>
          <cell r="F1258"/>
          <cell r="G1258"/>
          <cell r="H1258"/>
          <cell r="I1258"/>
        </row>
        <row r="1259">
          <cell r="C1259" t="str">
            <v>10.23</v>
          </cell>
          <cell r="D1259" t="str">
            <v>ACTIVIDAD:</v>
          </cell>
          <cell r="E1259" t="str">
            <v>Suministro e instalación de ventana tipo V-23 (1.10m x 2.30m) ventana de 2 cuerpos (1 hoja fija + 1 proyectante) en aluminio anodizado, color negro, con sistema 8025, vidrio de 5 mm., incoloro.</v>
          </cell>
          <cell r="F1259"/>
          <cell r="G1259"/>
          <cell r="H1259" t="str">
            <v>VALOR:</v>
          </cell>
          <cell r="I1259">
            <v>669472</v>
          </cell>
        </row>
        <row r="1260">
          <cell r="C1260"/>
          <cell r="D1260"/>
          <cell r="E1260"/>
          <cell r="F1260"/>
          <cell r="G1260"/>
          <cell r="H1260"/>
          <cell r="I1260"/>
        </row>
        <row r="1261">
          <cell r="C1261"/>
          <cell r="D1261"/>
          <cell r="E1261"/>
          <cell r="F1261"/>
          <cell r="G1261"/>
          <cell r="H1261"/>
          <cell r="I1261"/>
        </row>
        <row r="1262">
          <cell r="C1262"/>
          <cell r="D1262"/>
          <cell r="E1262"/>
          <cell r="F1262"/>
          <cell r="G1262"/>
          <cell r="H1262"/>
          <cell r="I1262"/>
        </row>
        <row r="1263">
          <cell r="C1263" t="str">
            <v>DESCRIPCION</v>
          </cell>
          <cell r="D1263"/>
          <cell r="E1263"/>
          <cell r="F1263" t="str">
            <v>UND</v>
          </cell>
          <cell r="G1263" t="str">
            <v>PRECIO-UNIT</v>
          </cell>
          <cell r="H1263" t="str">
            <v>RENDIMIENTO</v>
          </cell>
          <cell r="I1263" t="str">
            <v>VALOR</v>
          </cell>
        </row>
        <row r="1264">
          <cell r="C1264" t="str">
            <v>Herramienta menor</v>
          </cell>
          <cell r="D1264"/>
          <cell r="E1264"/>
          <cell r="F1264" t="str">
            <v>%</v>
          </cell>
          <cell r="G1264">
            <v>26082</v>
          </cell>
          <cell r="H1264">
            <v>0.05</v>
          </cell>
          <cell r="I1264">
            <v>1304</v>
          </cell>
        </row>
        <row r="1265">
          <cell r="C1265" t="str">
            <v xml:space="preserve"> </v>
          </cell>
          <cell r="D1265"/>
          <cell r="E1265"/>
          <cell r="F1265" t="str">
            <v xml:space="preserve"> </v>
          </cell>
          <cell r="G1265" t="str">
            <v xml:space="preserve"> </v>
          </cell>
          <cell r="H1265"/>
          <cell r="I1265" t="str">
            <v xml:space="preserve"> </v>
          </cell>
        </row>
        <row r="1266">
          <cell r="C1266" t="str">
            <v xml:space="preserve"> </v>
          </cell>
          <cell r="D1266"/>
          <cell r="E1266"/>
          <cell r="F1266" t="str">
            <v xml:space="preserve"> </v>
          </cell>
          <cell r="G1266" t="str">
            <v xml:space="preserve"> </v>
          </cell>
          <cell r="H1266"/>
          <cell r="I1266" t="str">
            <v xml:space="preserve"> </v>
          </cell>
        </row>
        <row r="1267">
          <cell r="C1267" t="str">
            <v xml:space="preserve"> </v>
          </cell>
          <cell r="D1267"/>
          <cell r="E1267"/>
          <cell r="F1267" t="str">
            <v xml:space="preserve"> </v>
          </cell>
          <cell r="G1267" t="str">
            <v xml:space="preserve"> </v>
          </cell>
          <cell r="H1267" t="str">
            <v xml:space="preserve"> </v>
          </cell>
          <cell r="I1267" t="str">
            <v xml:space="preserve"> </v>
          </cell>
        </row>
        <row r="1268">
          <cell r="C1268"/>
          <cell r="D1268"/>
          <cell r="E1268"/>
          <cell r="F1268"/>
          <cell r="G1268"/>
          <cell r="H1268" t="str">
            <v>SUB-TOTAL</v>
          </cell>
          <cell r="I1268">
            <v>1304</v>
          </cell>
        </row>
        <row r="1269">
          <cell r="C1269"/>
          <cell r="D1269"/>
          <cell r="E1269"/>
          <cell r="F1269"/>
          <cell r="G1269"/>
          <cell r="H1269"/>
          <cell r="I1269"/>
        </row>
        <row r="1270">
          <cell r="C1270"/>
          <cell r="D1270"/>
          <cell r="E1270"/>
          <cell r="F1270"/>
          <cell r="G1270"/>
          <cell r="H1270"/>
          <cell r="I1270"/>
        </row>
        <row r="1271">
          <cell r="C1271"/>
          <cell r="D1271"/>
          <cell r="E1271"/>
          <cell r="F1271"/>
          <cell r="G1271"/>
          <cell r="H1271"/>
          <cell r="I1271"/>
        </row>
        <row r="1272">
          <cell r="C1272" t="str">
            <v>DESCRIPCION</v>
          </cell>
          <cell r="D1272"/>
          <cell r="E1272"/>
          <cell r="F1272" t="str">
            <v>UND</v>
          </cell>
          <cell r="G1272" t="str">
            <v>PRECIO-UNIT</v>
          </cell>
          <cell r="H1272" t="str">
            <v>CANT</v>
          </cell>
          <cell r="I1272" t="str">
            <v>VALOR</v>
          </cell>
        </row>
        <row r="1273">
          <cell r="C1273" t="str">
            <v>Sillar (150) para 8025, en aluminio anodizado,color negro</v>
          </cell>
          <cell r="D1273"/>
          <cell r="E1273"/>
          <cell r="F1273" t="str">
            <v>ml</v>
          </cell>
          <cell r="G1273">
            <v>21500</v>
          </cell>
          <cell r="H1273">
            <v>1.21</v>
          </cell>
          <cell r="I1273">
            <v>26015</v>
          </cell>
        </row>
        <row r="1274">
          <cell r="C1274" t="str">
            <v>Cabezal (151) para 8025, en aluminio anodizado,color negro</v>
          </cell>
          <cell r="D1274"/>
          <cell r="E1274"/>
          <cell r="F1274" t="str">
            <v>ml</v>
          </cell>
          <cell r="G1274">
            <v>18950</v>
          </cell>
          <cell r="H1274">
            <v>1.21</v>
          </cell>
          <cell r="I1274">
            <v>22930</v>
          </cell>
        </row>
        <row r="1275">
          <cell r="C1275" t="str">
            <v>Horizontal superior (156) para 8025, en aluminio anodizado,color negro</v>
          </cell>
          <cell r="D1275"/>
          <cell r="E1275"/>
          <cell r="F1275" t="str">
            <v>ml</v>
          </cell>
          <cell r="G1275">
            <v>13250</v>
          </cell>
          <cell r="H1275">
            <v>2.42</v>
          </cell>
          <cell r="I1275">
            <v>32065</v>
          </cell>
        </row>
        <row r="1276">
          <cell r="C1276" t="str">
            <v>Vidrio de silicato sodocálcico templado, incoloro, de 5 mm de espesor</v>
          </cell>
          <cell r="D1276"/>
          <cell r="E1276"/>
          <cell r="F1276" t="str">
            <v>m²</v>
          </cell>
          <cell r="G1276">
            <v>110000</v>
          </cell>
          <cell r="H1276">
            <v>2.78</v>
          </cell>
          <cell r="I1276">
            <v>305800</v>
          </cell>
        </row>
        <row r="1277">
          <cell r="C1277" t="str">
            <v>Horizontal inferior (157) para 8025, en aluminio anodizado,color negro</v>
          </cell>
          <cell r="D1277"/>
          <cell r="E1277"/>
          <cell r="F1277" t="str">
            <v>ml</v>
          </cell>
          <cell r="G1277">
            <v>15450</v>
          </cell>
          <cell r="H1277">
            <v>2.42</v>
          </cell>
          <cell r="I1277">
            <v>37389</v>
          </cell>
        </row>
        <row r="1278">
          <cell r="C1278" t="str">
            <v>Jamba (841) para 8025, en aluminio anodizado,color negro</v>
          </cell>
          <cell r="D1278"/>
          <cell r="E1278"/>
          <cell r="F1278" t="str">
            <v>ml</v>
          </cell>
          <cell r="G1278">
            <v>13250</v>
          </cell>
          <cell r="H1278">
            <v>5.0599999999999996</v>
          </cell>
          <cell r="I1278">
            <v>67045</v>
          </cell>
        </row>
        <row r="1279">
          <cell r="C1279" t="str">
            <v>Traslape (190) para 8025, en aluminio anodizado,color negro</v>
          </cell>
          <cell r="D1279"/>
          <cell r="E1279"/>
          <cell r="F1279" t="str">
            <v>ml</v>
          </cell>
          <cell r="G1279">
            <v>15450</v>
          </cell>
          <cell r="H1279">
            <v>6.27</v>
          </cell>
          <cell r="I1279">
            <v>96872</v>
          </cell>
        </row>
        <row r="1280">
          <cell r="C1280" t="str">
            <v>Barzo extensión - Brazo Acero Inox 304 Heavy Duty 10 PUL 33kg 50º</v>
          </cell>
          <cell r="D1280"/>
          <cell r="E1280"/>
          <cell r="F1280" t="str">
            <v>Und</v>
          </cell>
          <cell r="G1280">
            <v>8535</v>
          </cell>
          <cell r="H1280">
            <v>2</v>
          </cell>
          <cell r="I1280">
            <v>17070</v>
          </cell>
        </row>
        <row r="1281">
          <cell r="C1281" t="str">
            <v>U-88 empaque vidrio 4 y 5 mm</v>
          </cell>
          <cell r="D1281"/>
          <cell r="E1281"/>
          <cell r="F1281" t="str">
            <v>ml</v>
          </cell>
          <cell r="G1281">
            <v>3000</v>
          </cell>
          <cell r="H1281">
            <v>9.9</v>
          </cell>
          <cell r="I1281">
            <v>29700</v>
          </cell>
        </row>
        <row r="1282">
          <cell r="C1282" t="str">
            <v>Manija Para Ventanas En Aluminio</v>
          </cell>
          <cell r="D1282"/>
          <cell r="E1282"/>
          <cell r="F1282" t="str">
            <v>Und</v>
          </cell>
          <cell r="G1282">
            <v>7200</v>
          </cell>
          <cell r="H1282">
            <v>1</v>
          </cell>
          <cell r="I1282">
            <v>7200</v>
          </cell>
        </row>
        <row r="1283">
          <cell r="C1283" t="str">
            <v xml:space="preserve"> </v>
          </cell>
          <cell r="D1283"/>
          <cell r="E1283"/>
          <cell r="F1283" t="str">
            <v xml:space="preserve"> </v>
          </cell>
          <cell r="G1283" t="str">
            <v xml:space="preserve"> </v>
          </cell>
          <cell r="H1283"/>
          <cell r="I1283" t="str">
            <v xml:space="preserve"> </v>
          </cell>
        </row>
        <row r="1284">
          <cell r="C1284" t="str">
            <v xml:space="preserve"> </v>
          </cell>
          <cell r="D1284"/>
          <cell r="E1284"/>
          <cell r="F1284" t="str">
            <v xml:space="preserve"> </v>
          </cell>
          <cell r="G1284" t="str">
            <v xml:space="preserve"> </v>
          </cell>
          <cell r="H1284"/>
          <cell r="I1284" t="str">
            <v xml:space="preserve"> </v>
          </cell>
        </row>
        <row r="1285">
          <cell r="C1285"/>
          <cell r="D1285"/>
          <cell r="E1285"/>
          <cell r="F1285"/>
          <cell r="G1285"/>
          <cell r="H1285" t="str">
            <v>SUB-TOTAL</v>
          </cell>
          <cell r="I1285">
            <v>642086</v>
          </cell>
        </row>
        <row r="1286">
          <cell r="C1286"/>
          <cell r="D1286"/>
          <cell r="E1286"/>
          <cell r="F1286"/>
          <cell r="G1286"/>
          <cell r="H1286"/>
          <cell r="I1286"/>
        </row>
        <row r="1287">
          <cell r="C1287"/>
          <cell r="D1287"/>
          <cell r="E1287"/>
          <cell r="F1287"/>
          <cell r="G1287"/>
          <cell r="H1287"/>
          <cell r="I1287"/>
        </row>
        <row r="1288">
          <cell r="C1288"/>
          <cell r="D1288"/>
          <cell r="E1288"/>
          <cell r="F1288"/>
          <cell r="G1288"/>
          <cell r="H1288"/>
          <cell r="I1288"/>
        </row>
        <row r="1289">
          <cell r="C1289" t="str">
            <v>DESCRIPCION</v>
          </cell>
          <cell r="D1289"/>
          <cell r="E1289" t="str">
            <v>DISTANCIA</v>
          </cell>
          <cell r="F1289" t="str">
            <v>UND</v>
          </cell>
          <cell r="G1289" t="str">
            <v>PRECIO-UNIT</v>
          </cell>
          <cell r="H1289" t="str">
            <v>CANT</v>
          </cell>
          <cell r="I1289" t="str">
            <v>VALOR</v>
          </cell>
        </row>
        <row r="1290">
          <cell r="C1290" t="str">
            <v xml:space="preserve"> </v>
          </cell>
          <cell r="D1290"/>
          <cell r="E1290"/>
          <cell r="F1290" t="str">
            <v xml:space="preserve"> </v>
          </cell>
          <cell r="G1290" t="str">
            <v xml:space="preserve"> </v>
          </cell>
          <cell r="H1290"/>
          <cell r="I1290" t="str">
            <v xml:space="preserve"> </v>
          </cell>
        </row>
        <row r="1291">
          <cell r="C1291" t="str">
            <v xml:space="preserve"> </v>
          </cell>
          <cell r="D1291"/>
          <cell r="E1291"/>
          <cell r="F1291" t="str">
            <v xml:space="preserve"> </v>
          </cell>
          <cell r="G1291" t="str">
            <v xml:space="preserve"> </v>
          </cell>
          <cell r="H1291"/>
          <cell r="I1291" t="str">
            <v xml:space="preserve"> </v>
          </cell>
        </row>
        <row r="1292">
          <cell r="C1292" t="str">
            <v xml:space="preserve"> </v>
          </cell>
          <cell r="D1292"/>
          <cell r="E1292"/>
          <cell r="F1292" t="str">
            <v xml:space="preserve"> </v>
          </cell>
          <cell r="G1292" t="str">
            <v xml:space="preserve"> </v>
          </cell>
          <cell r="H1292"/>
          <cell r="I1292" t="str">
            <v xml:space="preserve"> </v>
          </cell>
        </row>
        <row r="1293">
          <cell r="C1293" t="str">
            <v xml:space="preserve"> </v>
          </cell>
          <cell r="D1293"/>
          <cell r="E1293"/>
          <cell r="F1293" t="str">
            <v xml:space="preserve"> </v>
          </cell>
          <cell r="G1293" t="str">
            <v xml:space="preserve"> </v>
          </cell>
          <cell r="H1293"/>
          <cell r="I1293" t="str">
            <v xml:space="preserve"> </v>
          </cell>
        </row>
        <row r="1294">
          <cell r="C1294"/>
          <cell r="D1294"/>
          <cell r="E1294"/>
          <cell r="F1294"/>
          <cell r="G1294"/>
          <cell r="H1294" t="str">
            <v>SUB-TOTAL</v>
          </cell>
          <cell r="I1294">
            <v>0</v>
          </cell>
        </row>
        <row r="1295">
          <cell r="C1295"/>
          <cell r="D1295"/>
          <cell r="E1295"/>
          <cell r="F1295"/>
          <cell r="G1295"/>
          <cell r="H1295"/>
          <cell r="I1295"/>
        </row>
        <row r="1296">
          <cell r="C1296"/>
          <cell r="D1296"/>
          <cell r="E1296"/>
          <cell r="F1296"/>
          <cell r="G1296"/>
          <cell r="H1296"/>
          <cell r="I1296"/>
        </row>
        <row r="1297">
          <cell r="C1297"/>
          <cell r="D1297"/>
          <cell r="E1297"/>
          <cell r="F1297"/>
          <cell r="G1297"/>
          <cell r="H1297"/>
          <cell r="I1297"/>
        </row>
        <row r="1298">
          <cell r="C1298" t="str">
            <v>TRABAJADOR</v>
          </cell>
          <cell r="D1298"/>
          <cell r="E1298" t="str">
            <v>UND</v>
          </cell>
          <cell r="F1298" t="str">
            <v>PRECIO-UNIT</v>
          </cell>
          <cell r="G1298" t="str">
            <v>CANT</v>
          </cell>
          <cell r="H1298" t="str">
            <v>RENDIMIENTO</v>
          </cell>
          <cell r="I1298" t="str">
            <v>VALOR</v>
          </cell>
        </row>
        <row r="1299">
          <cell r="C1299" t="str">
            <v>CUADRILLA DD - CARPINTERIA METALICA (1 Ayu+ 1 Ofi)</v>
          </cell>
          <cell r="D1299"/>
          <cell r="E1299" t="str">
            <v>DIA</v>
          </cell>
          <cell r="F1299">
            <v>182571</v>
          </cell>
          <cell r="G1299">
            <v>1</v>
          </cell>
          <cell r="H1299">
            <v>7</v>
          </cell>
          <cell r="I1299">
            <v>26082</v>
          </cell>
        </row>
        <row r="1300">
          <cell r="C1300" t="str">
            <v xml:space="preserve"> </v>
          </cell>
          <cell r="D1300"/>
          <cell r="E1300" t="str">
            <v xml:space="preserve"> </v>
          </cell>
          <cell r="F1300" t="str">
            <v xml:space="preserve"> </v>
          </cell>
          <cell r="G1300"/>
          <cell r="H1300"/>
          <cell r="I1300" t="str">
            <v xml:space="preserve"> </v>
          </cell>
        </row>
        <row r="1301">
          <cell r="C1301" t="str">
            <v xml:space="preserve"> </v>
          </cell>
          <cell r="D1301"/>
          <cell r="E1301" t="str">
            <v xml:space="preserve"> </v>
          </cell>
          <cell r="F1301" t="str">
            <v xml:space="preserve"> </v>
          </cell>
          <cell r="G1301"/>
          <cell r="H1301"/>
          <cell r="I1301" t="str">
            <v xml:space="preserve"> </v>
          </cell>
        </row>
        <row r="1302">
          <cell r="C1302" t="str">
            <v xml:space="preserve"> </v>
          </cell>
          <cell r="D1302"/>
          <cell r="E1302" t="str">
            <v xml:space="preserve"> </v>
          </cell>
          <cell r="F1302" t="str">
            <v xml:space="preserve"> </v>
          </cell>
          <cell r="G1302"/>
          <cell r="H1302"/>
          <cell r="I1302" t="str">
            <v xml:space="preserve"> </v>
          </cell>
        </row>
        <row r="1303">
          <cell r="C1303"/>
          <cell r="D1303"/>
          <cell r="E1303"/>
          <cell r="F1303"/>
          <cell r="G1303"/>
          <cell r="H1303" t="str">
            <v>SUB-TOTAL</v>
          </cell>
          <cell r="I1303">
            <v>26082</v>
          </cell>
        </row>
        <row r="1304">
          <cell r="C1304"/>
          <cell r="D1304"/>
          <cell r="E1304"/>
          <cell r="F1304"/>
          <cell r="G1304"/>
          <cell r="H1304"/>
          <cell r="I1304"/>
        </row>
        <row r="1305">
          <cell r="C1305"/>
          <cell r="D1305"/>
          <cell r="E1305"/>
          <cell r="F1305"/>
          <cell r="G1305"/>
          <cell r="H1305" t="str">
            <v>TOTAL UNITARIO</v>
          </cell>
          <cell r="I1305">
            <v>669472</v>
          </cell>
        </row>
        <row r="1306">
          <cell r="C1306"/>
          <cell r="D1306"/>
          <cell r="E1306"/>
          <cell r="F1306"/>
          <cell r="G1306"/>
          <cell r="H1306"/>
          <cell r="I1306"/>
        </row>
        <row r="1307">
          <cell r="C1307"/>
          <cell r="D1307"/>
          <cell r="E1307"/>
          <cell r="F1307"/>
          <cell r="G1307"/>
          <cell r="H1307"/>
          <cell r="I1307"/>
        </row>
        <row r="1308">
          <cell r="C1308"/>
          <cell r="D1308"/>
          <cell r="E1308"/>
          <cell r="F1308"/>
          <cell r="G1308"/>
          <cell r="H1308"/>
          <cell r="I1308"/>
        </row>
        <row r="1309">
          <cell r="C1309"/>
          <cell r="D1309"/>
          <cell r="E1309" t="str">
            <v>NUEVO BLOQUE ADMINISTRATIVO USCO
SEDE LA PLATA</v>
          </cell>
          <cell r="F1309"/>
          <cell r="G1309"/>
          <cell r="H1309"/>
          <cell r="I1309"/>
        </row>
        <row r="1310">
          <cell r="C1310"/>
          <cell r="D1310"/>
          <cell r="E1310" t="str">
            <v>CONTRUCCIÓN INFRAESTRUCTURA</v>
          </cell>
          <cell r="F1310"/>
          <cell r="G1310"/>
          <cell r="H1310"/>
          <cell r="I1310"/>
        </row>
        <row r="1311">
          <cell r="C1311"/>
          <cell r="D1311"/>
          <cell r="E1311"/>
          <cell r="F1311"/>
          <cell r="G1311"/>
          <cell r="H1311"/>
          <cell r="I1311"/>
        </row>
        <row r="1312">
          <cell r="C1312" t="str">
            <v>ANALISIS DE PRECIOS UNITARIOS</v>
          </cell>
          <cell r="D1312"/>
          <cell r="E1312"/>
          <cell r="F1312"/>
          <cell r="G1312"/>
          <cell r="H1312"/>
          <cell r="I1312"/>
        </row>
        <row r="1313">
          <cell r="C1313"/>
          <cell r="D1313"/>
          <cell r="E1313"/>
          <cell r="F1313"/>
          <cell r="G1313"/>
          <cell r="H1313"/>
          <cell r="I1313"/>
        </row>
        <row r="1314">
          <cell r="C1314">
            <v>10</v>
          </cell>
          <cell r="D1314" t="str">
            <v>CARPINTERÍA METÁLICA</v>
          </cell>
          <cell r="E1314"/>
          <cell r="F1314" t="str">
            <v xml:space="preserve">UNIDAD: </v>
          </cell>
          <cell r="G1314" t="str">
            <v>Und</v>
          </cell>
          <cell r="H1314" t="str">
            <v>FECHA:</v>
          </cell>
          <cell r="I1314"/>
        </row>
        <row r="1315">
          <cell r="C1315"/>
          <cell r="D1315"/>
          <cell r="E1315"/>
          <cell r="F1315"/>
          <cell r="G1315"/>
          <cell r="H1315"/>
          <cell r="I1315"/>
        </row>
        <row r="1316">
          <cell r="C1316" t="str">
            <v>10.24</v>
          </cell>
          <cell r="D1316" t="str">
            <v>ACTIVIDAD:</v>
          </cell>
          <cell r="E1316" t="str">
            <v>Suministro e instalación de ventana tipo V-24 (1.04m x 2.00m) ventana de 2 cuerpos (1 hoja fija + 1 proyectante) en aluminio anodizado, color negro, con sistema 8025, vidrio de 5 mm., incoloro.</v>
          </cell>
          <cell r="F1316"/>
          <cell r="G1316"/>
          <cell r="H1316" t="str">
            <v>VALOR:</v>
          </cell>
          <cell r="I1316">
            <v>586226</v>
          </cell>
        </row>
        <row r="1317">
          <cell r="C1317"/>
          <cell r="D1317"/>
          <cell r="E1317"/>
          <cell r="F1317"/>
          <cell r="G1317"/>
          <cell r="H1317"/>
          <cell r="I1317"/>
        </row>
        <row r="1318">
          <cell r="C1318"/>
          <cell r="D1318"/>
          <cell r="E1318"/>
          <cell r="F1318"/>
          <cell r="G1318"/>
          <cell r="H1318"/>
          <cell r="I1318"/>
        </row>
        <row r="1319">
          <cell r="C1319"/>
          <cell r="D1319"/>
          <cell r="E1319"/>
          <cell r="F1319"/>
          <cell r="G1319"/>
          <cell r="H1319"/>
          <cell r="I1319"/>
        </row>
        <row r="1320">
          <cell r="C1320" t="str">
            <v>DESCRIPCION</v>
          </cell>
          <cell r="D1320"/>
          <cell r="E1320"/>
          <cell r="F1320" t="str">
            <v>UND</v>
          </cell>
          <cell r="G1320" t="str">
            <v>PRECIO-UNIT</v>
          </cell>
          <cell r="H1320" t="str">
            <v>RENDIMIENTO</v>
          </cell>
          <cell r="I1320" t="str">
            <v>VALOR</v>
          </cell>
        </row>
        <row r="1321">
          <cell r="C1321" t="str">
            <v>Herramienta menor</v>
          </cell>
          <cell r="D1321"/>
          <cell r="E1321"/>
          <cell r="F1321" t="str">
            <v>%</v>
          </cell>
          <cell r="G1321">
            <v>26082</v>
          </cell>
          <cell r="H1321">
            <v>0.05</v>
          </cell>
          <cell r="I1321">
            <v>1304</v>
          </cell>
        </row>
        <row r="1322">
          <cell r="C1322" t="str">
            <v xml:space="preserve"> </v>
          </cell>
          <cell r="D1322"/>
          <cell r="E1322"/>
          <cell r="F1322" t="str">
            <v xml:space="preserve"> </v>
          </cell>
          <cell r="G1322" t="str">
            <v xml:space="preserve"> </v>
          </cell>
          <cell r="H1322"/>
          <cell r="I1322" t="str">
            <v xml:space="preserve"> </v>
          </cell>
        </row>
        <row r="1323">
          <cell r="C1323" t="str">
            <v xml:space="preserve"> </v>
          </cell>
          <cell r="D1323"/>
          <cell r="E1323"/>
          <cell r="F1323" t="str">
            <v xml:space="preserve"> </v>
          </cell>
          <cell r="G1323" t="str">
            <v xml:space="preserve"> </v>
          </cell>
          <cell r="H1323"/>
          <cell r="I1323" t="str">
            <v xml:space="preserve"> </v>
          </cell>
        </row>
        <row r="1324">
          <cell r="C1324" t="str">
            <v xml:space="preserve"> </v>
          </cell>
          <cell r="D1324"/>
          <cell r="E1324"/>
          <cell r="F1324" t="str">
            <v xml:space="preserve"> </v>
          </cell>
          <cell r="G1324" t="str">
            <v xml:space="preserve"> </v>
          </cell>
          <cell r="H1324"/>
          <cell r="I1324" t="str">
            <v xml:space="preserve"> </v>
          </cell>
        </row>
        <row r="1325">
          <cell r="C1325"/>
          <cell r="D1325"/>
          <cell r="E1325"/>
          <cell r="F1325"/>
          <cell r="G1325"/>
          <cell r="H1325" t="str">
            <v>SUB-TOTAL</v>
          </cell>
          <cell r="I1325">
            <v>1304</v>
          </cell>
        </row>
        <row r="1326">
          <cell r="C1326"/>
          <cell r="D1326"/>
          <cell r="E1326"/>
          <cell r="F1326"/>
          <cell r="G1326"/>
          <cell r="H1326"/>
          <cell r="I1326"/>
        </row>
        <row r="1327">
          <cell r="C1327"/>
          <cell r="D1327"/>
          <cell r="E1327"/>
          <cell r="F1327"/>
          <cell r="G1327"/>
          <cell r="H1327"/>
          <cell r="I1327"/>
        </row>
        <row r="1328">
          <cell r="C1328"/>
          <cell r="D1328"/>
          <cell r="E1328"/>
          <cell r="F1328"/>
          <cell r="G1328"/>
          <cell r="H1328"/>
          <cell r="I1328"/>
        </row>
        <row r="1329">
          <cell r="C1329" t="str">
            <v>DESCRIPCION</v>
          </cell>
          <cell r="D1329"/>
          <cell r="E1329"/>
          <cell r="F1329" t="str">
            <v>UND</v>
          </cell>
          <cell r="G1329" t="str">
            <v>PRECIO-UNIT</v>
          </cell>
          <cell r="H1329" t="str">
            <v>CANT</v>
          </cell>
          <cell r="I1329" t="str">
            <v>VALOR</v>
          </cell>
        </row>
        <row r="1330">
          <cell r="C1330" t="str">
            <v>Sillar (150) para 8025, en aluminio anodizado,color negro</v>
          </cell>
          <cell r="D1330"/>
          <cell r="E1330"/>
          <cell r="F1330" t="str">
            <v>ml</v>
          </cell>
          <cell r="G1330">
            <v>21500</v>
          </cell>
          <cell r="H1330">
            <v>1.1399999999999999</v>
          </cell>
          <cell r="I1330">
            <v>24510</v>
          </cell>
        </row>
        <row r="1331">
          <cell r="C1331" t="str">
            <v>Cabezal (151) para 8025, en aluminio anodizado,color negro</v>
          </cell>
          <cell r="D1331"/>
          <cell r="E1331"/>
          <cell r="F1331" t="str">
            <v>ml</v>
          </cell>
          <cell r="G1331">
            <v>18950</v>
          </cell>
          <cell r="H1331">
            <v>1.1399999999999999</v>
          </cell>
          <cell r="I1331">
            <v>21603</v>
          </cell>
        </row>
        <row r="1332">
          <cell r="C1332" t="str">
            <v>Horizontal superior (156) para 8025, en aluminio anodizado,color negro</v>
          </cell>
          <cell r="D1332"/>
          <cell r="E1332"/>
          <cell r="F1332" t="str">
            <v>ml</v>
          </cell>
          <cell r="G1332">
            <v>13250</v>
          </cell>
          <cell r="H1332">
            <v>2.29</v>
          </cell>
          <cell r="I1332">
            <v>30343</v>
          </cell>
        </row>
        <row r="1333">
          <cell r="C1333" t="str">
            <v>Vidrio de silicato sodocálcico templado, incoloro, de 5 mm de espesor</v>
          </cell>
          <cell r="D1333"/>
          <cell r="E1333"/>
          <cell r="F1333" t="str">
            <v>m²</v>
          </cell>
          <cell r="G1333">
            <v>110000</v>
          </cell>
          <cell r="H1333">
            <v>2.29</v>
          </cell>
          <cell r="I1333">
            <v>251900</v>
          </cell>
        </row>
        <row r="1334">
          <cell r="C1334" t="str">
            <v>Horizontal inferior (157) para 8025, en aluminio anodizado,color negro</v>
          </cell>
          <cell r="D1334"/>
          <cell r="E1334"/>
          <cell r="F1334" t="str">
            <v>ml</v>
          </cell>
          <cell r="G1334">
            <v>15450</v>
          </cell>
          <cell r="H1334">
            <v>2.29</v>
          </cell>
          <cell r="I1334">
            <v>35381</v>
          </cell>
        </row>
        <row r="1335">
          <cell r="C1335" t="str">
            <v>Jamba (841) para 8025, en aluminio anodizado,color negro</v>
          </cell>
          <cell r="D1335"/>
          <cell r="E1335"/>
          <cell r="F1335" t="str">
            <v>ml</v>
          </cell>
          <cell r="G1335">
            <v>13250</v>
          </cell>
          <cell r="H1335">
            <v>4.4000000000000004</v>
          </cell>
          <cell r="I1335">
            <v>58300</v>
          </cell>
        </row>
        <row r="1336">
          <cell r="C1336" t="str">
            <v>Traslape (190) para 8025, en aluminio anodizado,color negro</v>
          </cell>
          <cell r="D1336"/>
          <cell r="E1336"/>
          <cell r="F1336" t="str">
            <v>ml</v>
          </cell>
          <cell r="G1336">
            <v>15450</v>
          </cell>
          <cell r="H1336">
            <v>5.54</v>
          </cell>
          <cell r="I1336">
            <v>85593</v>
          </cell>
        </row>
        <row r="1337">
          <cell r="C1337" t="str">
            <v>Barzo extensión - Brazo Acero Inox 304 Heavy Duty 10 PUL 33kg 50º</v>
          </cell>
          <cell r="D1337"/>
          <cell r="E1337"/>
          <cell r="F1337" t="str">
            <v>Und</v>
          </cell>
          <cell r="G1337">
            <v>8535</v>
          </cell>
          <cell r="H1337">
            <v>2</v>
          </cell>
          <cell r="I1337">
            <v>17070</v>
          </cell>
        </row>
        <row r="1338">
          <cell r="C1338" t="str">
            <v>U-88 empaque vidrio 4 y 5 mm</v>
          </cell>
          <cell r="D1338"/>
          <cell r="E1338"/>
          <cell r="F1338" t="str">
            <v>ml</v>
          </cell>
          <cell r="G1338">
            <v>3000</v>
          </cell>
          <cell r="H1338">
            <v>8.98</v>
          </cell>
          <cell r="I1338">
            <v>26940</v>
          </cell>
        </row>
        <row r="1339">
          <cell r="C1339" t="str">
            <v>Manija Para Ventanas En Aluminio</v>
          </cell>
          <cell r="D1339"/>
          <cell r="E1339"/>
          <cell r="F1339" t="str">
            <v>Und</v>
          </cell>
          <cell r="G1339">
            <v>7200</v>
          </cell>
          <cell r="H1339">
            <v>1</v>
          </cell>
          <cell r="I1339">
            <v>7200</v>
          </cell>
        </row>
        <row r="1340">
          <cell r="C1340" t="str">
            <v xml:space="preserve"> </v>
          </cell>
          <cell r="D1340"/>
          <cell r="E1340"/>
          <cell r="F1340" t="str">
            <v xml:space="preserve"> </v>
          </cell>
          <cell r="G1340" t="str">
            <v xml:space="preserve"> </v>
          </cell>
          <cell r="H1340"/>
          <cell r="I1340" t="str">
            <v xml:space="preserve"> </v>
          </cell>
        </row>
        <row r="1341">
          <cell r="C1341" t="str">
            <v xml:space="preserve"> </v>
          </cell>
          <cell r="D1341"/>
          <cell r="E1341"/>
          <cell r="F1341" t="str">
            <v xml:space="preserve"> </v>
          </cell>
          <cell r="G1341" t="str">
            <v xml:space="preserve"> </v>
          </cell>
          <cell r="H1341"/>
          <cell r="I1341" t="str">
            <v xml:space="preserve"> </v>
          </cell>
        </row>
        <row r="1342">
          <cell r="C1342"/>
          <cell r="D1342"/>
          <cell r="E1342"/>
          <cell r="F1342"/>
          <cell r="G1342"/>
          <cell r="H1342" t="str">
            <v>SUB-TOTAL</v>
          </cell>
          <cell r="I1342">
            <v>558840</v>
          </cell>
        </row>
        <row r="1343">
          <cell r="C1343"/>
          <cell r="D1343"/>
          <cell r="E1343"/>
          <cell r="F1343"/>
          <cell r="G1343"/>
          <cell r="H1343"/>
          <cell r="I1343"/>
        </row>
        <row r="1344">
          <cell r="C1344"/>
          <cell r="D1344"/>
          <cell r="E1344"/>
          <cell r="F1344"/>
          <cell r="G1344"/>
          <cell r="H1344"/>
          <cell r="I1344"/>
        </row>
        <row r="1345">
          <cell r="C1345"/>
          <cell r="D1345"/>
          <cell r="E1345"/>
          <cell r="F1345"/>
          <cell r="G1345"/>
          <cell r="H1345"/>
          <cell r="I1345"/>
        </row>
        <row r="1346">
          <cell r="C1346" t="str">
            <v>DESCRIPCION</v>
          </cell>
          <cell r="D1346"/>
          <cell r="E1346" t="str">
            <v>DISTANCIA</v>
          </cell>
          <cell r="F1346" t="str">
            <v>UND</v>
          </cell>
          <cell r="G1346" t="str">
            <v>PRECIO-UNIT</v>
          </cell>
          <cell r="H1346" t="str">
            <v>CANT</v>
          </cell>
          <cell r="I1346" t="str">
            <v>VALOR</v>
          </cell>
        </row>
        <row r="1347">
          <cell r="C1347" t="str">
            <v xml:space="preserve"> </v>
          </cell>
          <cell r="D1347"/>
          <cell r="E1347"/>
          <cell r="F1347" t="str">
            <v xml:space="preserve"> </v>
          </cell>
          <cell r="G1347" t="str">
            <v xml:space="preserve"> </v>
          </cell>
          <cell r="H1347"/>
          <cell r="I1347" t="str">
            <v xml:space="preserve"> </v>
          </cell>
        </row>
        <row r="1348">
          <cell r="C1348" t="str">
            <v xml:space="preserve"> </v>
          </cell>
          <cell r="D1348"/>
          <cell r="E1348"/>
          <cell r="F1348" t="str">
            <v xml:space="preserve"> </v>
          </cell>
          <cell r="G1348" t="str">
            <v xml:space="preserve"> </v>
          </cell>
          <cell r="H1348"/>
          <cell r="I1348" t="str">
            <v xml:space="preserve"> </v>
          </cell>
        </row>
        <row r="1349">
          <cell r="C1349" t="str">
            <v xml:space="preserve"> </v>
          </cell>
          <cell r="D1349"/>
          <cell r="E1349"/>
          <cell r="F1349" t="str">
            <v xml:space="preserve"> </v>
          </cell>
          <cell r="G1349" t="str">
            <v xml:space="preserve"> </v>
          </cell>
          <cell r="H1349"/>
          <cell r="I1349" t="str">
            <v xml:space="preserve"> </v>
          </cell>
        </row>
        <row r="1350">
          <cell r="C1350" t="str">
            <v xml:space="preserve"> </v>
          </cell>
          <cell r="D1350"/>
          <cell r="E1350"/>
          <cell r="F1350" t="str">
            <v xml:space="preserve"> </v>
          </cell>
          <cell r="G1350" t="str">
            <v xml:space="preserve"> </v>
          </cell>
          <cell r="H1350"/>
          <cell r="I1350" t="str">
            <v xml:space="preserve"> </v>
          </cell>
        </row>
        <row r="1351">
          <cell r="C1351"/>
          <cell r="D1351"/>
          <cell r="E1351"/>
          <cell r="F1351"/>
          <cell r="G1351"/>
          <cell r="H1351" t="str">
            <v>SUB-TOTAL</v>
          </cell>
          <cell r="I1351">
            <v>0</v>
          </cell>
        </row>
        <row r="1352">
          <cell r="C1352"/>
          <cell r="D1352"/>
          <cell r="E1352"/>
          <cell r="F1352"/>
          <cell r="G1352"/>
          <cell r="H1352"/>
          <cell r="I1352"/>
        </row>
        <row r="1353">
          <cell r="C1353"/>
          <cell r="D1353"/>
          <cell r="E1353"/>
          <cell r="F1353"/>
          <cell r="G1353"/>
          <cell r="H1353"/>
          <cell r="I1353"/>
        </row>
        <row r="1354">
          <cell r="C1354"/>
          <cell r="D1354"/>
          <cell r="E1354"/>
          <cell r="F1354"/>
          <cell r="G1354"/>
          <cell r="H1354"/>
          <cell r="I1354"/>
        </row>
        <row r="1355">
          <cell r="C1355" t="str">
            <v>TRABAJADOR</v>
          </cell>
          <cell r="D1355"/>
          <cell r="E1355" t="str">
            <v>UND</v>
          </cell>
          <cell r="F1355" t="str">
            <v>PRECIO-UNIT</v>
          </cell>
          <cell r="G1355" t="str">
            <v>CANT</v>
          </cell>
          <cell r="H1355" t="str">
            <v>RENDIMIENTO</v>
          </cell>
          <cell r="I1355" t="str">
            <v>VALOR</v>
          </cell>
        </row>
        <row r="1356">
          <cell r="C1356" t="str">
            <v>CUADRILLA DD - CARPINTERIA METALICA (1 Ayu+ 1 Ofi)</v>
          </cell>
          <cell r="D1356"/>
          <cell r="E1356" t="str">
            <v>DIA</v>
          </cell>
          <cell r="F1356">
            <v>182571</v>
          </cell>
          <cell r="G1356">
            <v>1</v>
          </cell>
          <cell r="H1356">
            <v>7</v>
          </cell>
          <cell r="I1356">
            <v>26082</v>
          </cell>
        </row>
        <row r="1357">
          <cell r="C1357" t="str">
            <v xml:space="preserve"> </v>
          </cell>
          <cell r="D1357"/>
          <cell r="E1357" t="str">
            <v xml:space="preserve"> </v>
          </cell>
          <cell r="F1357" t="str">
            <v xml:space="preserve"> </v>
          </cell>
          <cell r="G1357"/>
          <cell r="H1357"/>
          <cell r="I1357" t="str">
            <v xml:space="preserve"> </v>
          </cell>
        </row>
        <row r="1358">
          <cell r="C1358" t="str">
            <v xml:space="preserve"> </v>
          </cell>
          <cell r="D1358"/>
          <cell r="E1358" t="str">
            <v xml:space="preserve"> </v>
          </cell>
          <cell r="F1358" t="str">
            <v xml:space="preserve"> </v>
          </cell>
          <cell r="G1358"/>
          <cell r="H1358"/>
          <cell r="I1358" t="str">
            <v xml:space="preserve"> </v>
          </cell>
        </row>
        <row r="1359">
          <cell r="C1359" t="str">
            <v xml:space="preserve"> </v>
          </cell>
          <cell r="D1359"/>
          <cell r="E1359" t="str">
            <v xml:space="preserve"> </v>
          </cell>
          <cell r="F1359" t="str">
            <v xml:space="preserve"> </v>
          </cell>
          <cell r="G1359"/>
          <cell r="H1359"/>
          <cell r="I1359" t="str">
            <v xml:space="preserve"> </v>
          </cell>
        </row>
        <row r="1360">
          <cell r="C1360"/>
          <cell r="D1360"/>
          <cell r="E1360"/>
          <cell r="F1360"/>
          <cell r="G1360"/>
          <cell r="H1360" t="str">
            <v>SUB-TOTAL</v>
          </cell>
          <cell r="I1360">
            <v>26082</v>
          </cell>
        </row>
        <row r="1361">
          <cell r="C1361"/>
          <cell r="D1361"/>
          <cell r="E1361"/>
          <cell r="F1361"/>
          <cell r="G1361"/>
          <cell r="H1361"/>
          <cell r="I1361"/>
        </row>
        <row r="1362">
          <cell r="C1362"/>
          <cell r="D1362"/>
          <cell r="E1362"/>
          <cell r="F1362"/>
          <cell r="G1362"/>
          <cell r="H1362" t="str">
            <v>TOTAL UNITARIO</v>
          </cell>
          <cell r="I1362">
            <v>586226</v>
          </cell>
        </row>
        <row r="1363">
          <cell r="C1363"/>
          <cell r="D1363"/>
          <cell r="E1363"/>
          <cell r="F1363"/>
          <cell r="G1363"/>
          <cell r="H1363"/>
          <cell r="I1363"/>
        </row>
        <row r="1364">
          <cell r="C1364"/>
          <cell r="D1364"/>
          <cell r="E1364"/>
          <cell r="F1364"/>
          <cell r="G1364"/>
          <cell r="H1364"/>
          <cell r="I1364"/>
        </row>
        <row r="1365">
          <cell r="C1365"/>
          <cell r="D1365"/>
          <cell r="E1365"/>
          <cell r="F1365"/>
          <cell r="G1365"/>
          <cell r="H1365"/>
          <cell r="I1365"/>
        </row>
        <row r="1366">
          <cell r="C1366"/>
          <cell r="D1366"/>
          <cell r="E1366" t="str">
            <v>NUEVO BLOQUE ADMINISTRATIVO USCO
SEDE LA PLATA</v>
          </cell>
          <cell r="F1366"/>
          <cell r="G1366"/>
          <cell r="H1366"/>
          <cell r="I1366"/>
        </row>
        <row r="1367">
          <cell r="C1367"/>
          <cell r="D1367"/>
          <cell r="E1367" t="str">
            <v>CONTRUCCIÓN INFRAESTRUCTURA</v>
          </cell>
          <cell r="F1367"/>
          <cell r="G1367"/>
          <cell r="H1367"/>
          <cell r="I1367"/>
        </row>
        <row r="1368">
          <cell r="C1368"/>
          <cell r="D1368"/>
          <cell r="E1368"/>
          <cell r="F1368"/>
          <cell r="G1368"/>
          <cell r="H1368"/>
          <cell r="I1368"/>
        </row>
        <row r="1369">
          <cell r="C1369" t="str">
            <v>ANALISIS DE PRECIOS UNITARIOS</v>
          </cell>
          <cell r="D1369"/>
          <cell r="E1369"/>
          <cell r="F1369"/>
          <cell r="G1369"/>
          <cell r="H1369"/>
          <cell r="I1369"/>
        </row>
        <row r="1370">
          <cell r="C1370"/>
          <cell r="D1370"/>
          <cell r="E1370"/>
          <cell r="F1370"/>
          <cell r="G1370"/>
          <cell r="H1370"/>
          <cell r="I1370"/>
        </row>
        <row r="1371">
          <cell r="C1371"/>
          <cell r="D1371"/>
          <cell r="E1371"/>
          <cell r="F1371"/>
          <cell r="G1371"/>
          <cell r="H1371"/>
          <cell r="I1371"/>
        </row>
        <row r="1372">
          <cell r="C1372">
            <v>10</v>
          </cell>
          <cell r="D1372" t="str">
            <v>CARPINTERÍA METÁLICA</v>
          </cell>
          <cell r="E1372"/>
          <cell r="F1372" t="str">
            <v xml:space="preserve">UNIDAD: </v>
          </cell>
          <cell r="G1372" t="str">
            <v>Und</v>
          </cell>
          <cell r="H1372" t="str">
            <v>FECHA:</v>
          </cell>
          <cell r="I1372"/>
        </row>
        <row r="1373">
          <cell r="C1373"/>
          <cell r="D1373"/>
          <cell r="E1373"/>
          <cell r="F1373"/>
          <cell r="G1373"/>
          <cell r="H1373"/>
          <cell r="I1373"/>
        </row>
        <row r="1374">
          <cell r="C1374" t="str">
            <v>10.25</v>
          </cell>
          <cell r="D1374" t="str">
            <v>ACTIVIDAD:</v>
          </cell>
          <cell r="E1374" t="str">
            <v>Suministro e instalación de ventana tipo V-25 (1.31m x 2.35m) ventana de 2 cuerpos (1 hoja fija + 1 superior en rejilla de aluminio fija) en aluminio anodizado, color negro, con sistema 8025, vidrio de 5 mm., incoloro.</v>
          </cell>
          <cell r="F1374"/>
          <cell r="G1374"/>
          <cell r="H1374" t="str">
            <v>VALOR:</v>
          </cell>
          <cell r="I1374">
            <v>732697</v>
          </cell>
        </row>
        <row r="1375">
          <cell r="C1375"/>
          <cell r="D1375"/>
          <cell r="E1375"/>
          <cell r="F1375"/>
          <cell r="G1375"/>
          <cell r="H1375"/>
          <cell r="I1375"/>
        </row>
        <row r="1376">
          <cell r="C1376"/>
          <cell r="D1376"/>
          <cell r="E1376"/>
          <cell r="F1376"/>
          <cell r="G1376"/>
          <cell r="H1376"/>
          <cell r="I1376"/>
        </row>
        <row r="1377">
          <cell r="C1377"/>
          <cell r="D1377"/>
          <cell r="E1377"/>
          <cell r="F1377"/>
          <cell r="G1377"/>
          <cell r="H1377"/>
          <cell r="I1377"/>
        </row>
        <row r="1378">
          <cell r="C1378" t="str">
            <v>DESCRIPCION</v>
          </cell>
          <cell r="D1378"/>
          <cell r="E1378"/>
          <cell r="F1378" t="str">
            <v>UND</v>
          </cell>
          <cell r="G1378" t="str">
            <v>PRECIO-UNIT</v>
          </cell>
          <cell r="H1378" t="str">
            <v>RENDIMIENTO</v>
          </cell>
          <cell r="I1378" t="str">
            <v>VALOR</v>
          </cell>
        </row>
        <row r="1379">
          <cell r="C1379" t="str">
            <v>Herramienta menor</v>
          </cell>
          <cell r="D1379"/>
          <cell r="E1379"/>
          <cell r="F1379" t="str">
            <v>%</v>
          </cell>
          <cell r="G1379">
            <v>26082</v>
          </cell>
          <cell r="H1379">
            <v>0.05</v>
          </cell>
          <cell r="I1379">
            <v>1304</v>
          </cell>
        </row>
        <row r="1380">
          <cell r="C1380" t="str">
            <v xml:space="preserve"> </v>
          </cell>
          <cell r="D1380"/>
          <cell r="E1380"/>
          <cell r="F1380" t="str">
            <v xml:space="preserve"> </v>
          </cell>
          <cell r="G1380" t="str">
            <v xml:space="preserve"> </v>
          </cell>
          <cell r="H1380"/>
          <cell r="I1380" t="str">
            <v xml:space="preserve"> </v>
          </cell>
        </row>
        <row r="1381">
          <cell r="C1381" t="str">
            <v xml:space="preserve"> </v>
          </cell>
          <cell r="D1381"/>
          <cell r="E1381"/>
          <cell r="F1381" t="str">
            <v xml:space="preserve"> </v>
          </cell>
          <cell r="G1381" t="str">
            <v xml:space="preserve"> </v>
          </cell>
          <cell r="H1381"/>
          <cell r="I1381" t="str">
            <v xml:space="preserve"> </v>
          </cell>
        </row>
        <row r="1382">
          <cell r="C1382" t="str">
            <v xml:space="preserve"> </v>
          </cell>
          <cell r="D1382"/>
          <cell r="E1382"/>
          <cell r="F1382" t="str">
            <v xml:space="preserve"> </v>
          </cell>
          <cell r="G1382" t="str">
            <v xml:space="preserve"> </v>
          </cell>
          <cell r="H1382"/>
          <cell r="I1382" t="str">
            <v xml:space="preserve"> </v>
          </cell>
        </row>
        <row r="1383">
          <cell r="C1383" t="str">
            <v xml:space="preserve"> </v>
          </cell>
          <cell r="D1383"/>
          <cell r="E1383"/>
          <cell r="F1383" t="str">
            <v xml:space="preserve"> </v>
          </cell>
          <cell r="G1383" t="str">
            <v xml:space="preserve"> </v>
          </cell>
          <cell r="H1383" t="str">
            <v xml:space="preserve"> </v>
          </cell>
          <cell r="I1383" t="str">
            <v xml:space="preserve"> </v>
          </cell>
        </row>
        <row r="1384">
          <cell r="C1384"/>
          <cell r="D1384"/>
          <cell r="E1384"/>
          <cell r="F1384"/>
          <cell r="G1384"/>
          <cell r="H1384" t="str">
            <v>SUB-TOTAL</v>
          </cell>
          <cell r="I1384">
            <v>1304</v>
          </cell>
        </row>
        <row r="1385">
          <cell r="C1385"/>
          <cell r="D1385"/>
          <cell r="E1385"/>
          <cell r="F1385"/>
          <cell r="G1385"/>
          <cell r="H1385"/>
          <cell r="I1385"/>
        </row>
        <row r="1386">
          <cell r="C1386"/>
          <cell r="D1386"/>
          <cell r="E1386"/>
          <cell r="F1386"/>
          <cell r="G1386"/>
          <cell r="H1386"/>
          <cell r="I1386"/>
        </row>
        <row r="1387">
          <cell r="C1387"/>
          <cell r="D1387"/>
          <cell r="E1387"/>
          <cell r="F1387"/>
          <cell r="G1387"/>
          <cell r="H1387"/>
          <cell r="I1387"/>
        </row>
        <row r="1388">
          <cell r="C1388" t="str">
            <v>DESCRIPCION</v>
          </cell>
          <cell r="D1388"/>
          <cell r="E1388"/>
          <cell r="F1388" t="str">
            <v>UND</v>
          </cell>
          <cell r="G1388" t="str">
            <v>PRECIO-UNIT</v>
          </cell>
          <cell r="H1388" t="str">
            <v>CANT</v>
          </cell>
          <cell r="I1388" t="str">
            <v>VALOR</v>
          </cell>
        </row>
        <row r="1389">
          <cell r="C1389" t="str">
            <v>Sillar (150) para 8025, en aluminio anodizado,color negro</v>
          </cell>
          <cell r="D1389"/>
          <cell r="E1389"/>
          <cell r="F1389" t="str">
            <v>ml</v>
          </cell>
          <cell r="G1389">
            <v>21500</v>
          </cell>
          <cell r="H1389">
            <v>1.44</v>
          </cell>
          <cell r="I1389">
            <v>30960</v>
          </cell>
        </row>
        <row r="1390">
          <cell r="C1390" t="str">
            <v>Cabezal (151) para 8025, en aluminio anodizado,color negro</v>
          </cell>
          <cell r="D1390"/>
          <cell r="E1390"/>
          <cell r="F1390" t="str">
            <v>ml</v>
          </cell>
          <cell r="G1390">
            <v>18950</v>
          </cell>
          <cell r="H1390">
            <v>1.44</v>
          </cell>
          <cell r="I1390">
            <v>27288</v>
          </cell>
        </row>
        <row r="1391">
          <cell r="C1391" t="str">
            <v>Horizontal superior (156) para 8025, en aluminio anodizado,color negro</v>
          </cell>
          <cell r="D1391"/>
          <cell r="E1391"/>
          <cell r="F1391" t="str">
            <v>ml</v>
          </cell>
          <cell r="G1391">
            <v>13250</v>
          </cell>
          <cell r="H1391">
            <v>1.44</v>
          </cell>
          <cell r="I1391">
            <v>19080</v>
          </cell>
        </row>
        <row r="1392">
          <cell r="C1392" t="str">
            <v>Vidrio de silicato sodocálcico templado, incoloro, de 5 mm de espesor</v>
          </cell>
          <cell r="D1392"/>
          <cell r="E1392"/>
          <cell r="F1392" t="str">
            <v>m²</v>
          </cell>
          <cell r="G1392">
            <v>110000</v>
          </cell>
          <cell r="H1392">
            <v>2.67</v>
          </cell>
          <cell r="I1392">
            <v>293700</v>
          </cell>
        </row>
        <row r="1393">
          <cell r="C1393" t="str">
            <v>Horizontal inferior (157) para 8025, en aluminio anodizado,color negro</v>
          </cell>
          <cell r="D1393"/>
          <cell r="E1393"/>
          <cell r="F1393" t="str">
            <v>ml</v>
          </cell>
          <cell r="G1393">
            <v>15450</v>
          </cell>
          <cell r="H1393">
            <v>1.44</v>
          </cell>
          <cell r="I1393">
            <v>22248</v>
          </cell>
        </row>
        <row r="1394">
          <cell r="C1394" t="str">
            <v>Jamba (841) para 8025, en aluminio anodizado,color negro</v>
          </cell>
          <cell r="D1394"/>
          <cell r="E1394"/>
          <cell r="F1394" t="str">
            <v>ml</v>
          </cell>
          <cell r="G1394">
            <v>13250</v>
          </cell>
          <cell r="H1394">
            <v>5.17</v>
          </cell>
          <cell r="I1394">
            <v>68503</v>
          </cell>
        </row>
        <row r="1395">
          <cell r="C1395" t="str">
            <v>Traslape (190) para 8025, en aluminio anodizado,color negro</v>
          </cell>
          <cell r="D1395"/>
          <cell r="E1395"/>
          <cell r="F1395" t="str">
            <v>ml</v>
          </cell>
          <cell r="G1395">
            <v>15450</v>
          </cell>
          <cell r="H1395">
            <v>6.61</v>
          </cell>
          <cell r="I1395">
            <v>102125</v>
          </cell>
        </row>
        <row r="1396">
          <cell r="C1396" t="str">
            <v>U-88 empaque vidrio 4 y 5 mm</v>
          </cell>
          <cell r="D1396"/>
          <cell r="E1396"/>
          <cell r="F1396" t="str">
            <v>ml</v>
          </cell>
          <cell r="G1396">
            <v>3000</v>
          </cell>
          <cell r="H1396">
            <v>6.95</v>
          </cell>
          <cell r="I1396">
            <v>20850</v>
          </cell>
        </row>
        <row r="1397">
          <cell r="C1397" t="str">
            <v>Tira de perfil de aluminio A - 410</v>
          </cell>
          <cell r="D1397"/>
          <cell r="E1397"/>
          <cell r="F1397" t="str">
            <v>ml</v>
          </cell>
          <cell r="G1397">
            <v>20930</v>
          </cell>
          <cell r="H1397">
            <v>5.76</v>
          </cell>
          <cell r="I1397">
            <v>120557</v>
          </cell>
        </row>
        <row r="1398">
          <cell r="C1398"/>
          <cell r="D1398"/>
          <cell r="E1398"/>
          <cell r="F1398"/>
          <cell r="G1398"/>
          <cell r="H1398" t="str">
            <v>SUB-TOTAL</v>
          </cell>
          <cell r="I1398">
            <v>705311</v>
          </cell>
        </row>
        <row r="1399">
          <cell r="C1399"/>
          <cell r="D1399"/>
          <cell r="E1399"/>
          <cell r="F1399"/>
          <cell r="G1399"/>
          <cell r="H1399"/>
          <cell r="I1399"/>
        </row>
        <row r="1400">
          <cell r="C1400"/>
          <cell r="D1400"/>
          <cell r="E1400"/>
          <cell r="F1400"/>
          <cell r="G1400"/>
          <cell r="H1400"/>
          <cell r="I1400"/>
        </row>
        <row r="1401">
          <cell r="C1401"/>
          <cell r="D1401"/>
          <cell r="E1401"/>
          <cell r="F1401"/>
          <cell r="G1401"/>
          <cell r="H1401"/>
          <cell r="I1401"/>
        </row>
        <row r="1402">
          <cell r="C1402" t="str">
            <v>DESCRIPCION</v>
          </cell>
          <cell r="D1402"/>
          <cell r="E1402" t="str">
            <v>DISTANCIA</v>
          </cell>
          <cell r="F1402" t="str">
            <v>UND</v>
          </cell>
          <cell r="G1402" t="str">
            <v>PRECIO-UNIT</v>
          </cell>
          <cell r="H1402" t="str">
            <v>CANT</v>
          </cell>
          <cell r="I1402" t="str">
            <v>VALOR</v>
          </cell>
        </row>
        <row r="1403">
          <cell r="C1403" t="str">
            <v xml:space="preserve"> </v>
          </cell>
          <cell r="D1403"/>
          <cell r="E1403"/>
          <cell r="F1403" t="str">
            <v xml:space="preserve"> </v>
          </cell>
          <cell r="G1403" t="str">
            <v xml:space="preserve"> </v>
          </cell>
          <cell r="H1403"/>
          <cell r="I1403" t="str">
            <v xml:space="preserve"> </v>
          </cell>
        </row>
        <row r="1404">
          <cell r="C1404" t="str">
            <v xml:space="preserve"> </v>
          </cell>
          <cell r="D1404"/>
          <cell r="E1404"/>
          <cell r="F1404" t="str">
            <v xml:space="preserve"> </v>
          </cell>
          <cell r="G1404" t="str">
            <v xml:space="preserve"> </v>
          </cell>
          <cell r="H1404"/>
          <cell r="I1404" t="str">
            <v xml:space="preserve"> </v>
          </cell>
        </row>
        <row r="1405">
          <cell r="C1405" t="str">
            <v xml:space="preserve"> </v>
          </cell>
          <cell r="D1405"/>
          <cell r="E1405"/>
          <cell r="F1405" t="str">
            <v xml:space="preserve"> </v>
          </cell>
          <cell r="G1405" t="str">
            <v xml:space="preserve"> </v>
          </cell>
          <cell r="H1405"/>
          <cell r="I1405" t="str">
            <v xml:space="preserve"> </v>
          </cell>
        </row>
        <row r="1406">
          <cell r="C1406" t="str">
            <v xml:space="preserve"> </v>
          </cell>
          <cell r="D1406"/>
          <cell r="E1406"/>
          <cell r="F1406" t="str">
            <v xml:space="preserve"> </v>
          </cell>
          <cell r="G1406" t="str">
            <v xml:space="preserve"> </v>
          </cell>
          <cell r="H1406"/>
          <cell r="I1406" t="str">
            <v xml:space="preserve"> </v>
          </cell>
        </row>
        <row r="1407">
          <cell r="C1407" t="str">
            <v xml:space="preserve"> </v>
          </cell>
          <cell r="D1407"/>
          <cell r="E1407"/>
          <cell r="F1407" t="str">
            <v xml:space="preserve"> </v>
          </cell>
          <cell r="G1407" t="str">
            <v xml:space="preserve"> </v>
          </cell>
          <cell r="H1407"/>
          <cell r="I1407" t="str">
            <v xml:space="preserve"> </v>
          </cell>
        </row>
        <row r="1408">
          <cell r="C1408"/>
          <cell r="D1408"/>
          <cell r="E1408"/>
          <cell r="F1408"/>
          <cell r="G1408"/>
          <cell r="H1408" t="str">
            <v>SUB-TOTAL</v>
          </cell>
          <cell r="I1408">
            <v>0</v>
          </cell>
        </row>
        <row r="1409">
          <cell r="C1409"/>
          <cell r="D1409"/>
          <cell r="E1409"/>
          <cell r="F1409"/>
          <cell r="G1409"/>
          <cell r="H1409"/>
          <cell r="I1409"/>
        </row>
        <row r="1410">
          <cell r="C1410"/>
          <cell r="D1410"/>
          <cell r="E1410"/>
          <cell r="F1410"/>
          <cell r="G1410"/>
          <cell r="H1410"/>
          <cell r="I1410"/>
        </row>
        <row r="1411">
          <cell r="C1411"/>
          <cell r="D1411"/>
          <cell r="E1411"/>
          <cell r="F1411"/>
          <cell r="G1411"/>
          <cell r="H1411"/>
          <cell r="I1411"/>
        </row>
        <row r="1412">
          <cell r="C1412" t="str">
            <v>TRABAJADOR</v>
          </cell>
          <cell r="D1412"/>
          <cell r="E1412" t="str">
            <v>UND</v>
          </cell>
          <cell r="F1412" t="str">
            <v>PRECIO-UNIT</v>
          </cell>
          <cell r="G1412" t="str">
            <v>CANT</v>
          </cell>
          <cell r="H1412" t="str">
            <v>RENDIMIENTO</v>
          </cell>
          <cell r="I1412" t="str">
            <v>VALOR</v>
          </cell>
        </row>
        <row r="1413">
          <cell r="C1413" t="str">
            <v>CUADRILLA DD - CARPINTERIA METALICA (1 Ayu+ 1 Ofi)</v>
          </cell>
          <cell r="D1413"/>
          <cell r="E1413" t="str">
            <v>DIA</v>
          </cell>
          <cell r="F1413">
            <v>182571</v>
          </cell>
          <cell r="G1413">
            <v>1</v>
          </cell>
          <cell r="H1413">
            <v>7</v>
          </cell>
          <cell r="I1413">
            <v>26082</v>
          </cell>
        </row>
        <row r="1414">
          <cell r="C1414" t="str">
            <v xml:space="preserve"> </v>
          </cell>
          <cell r="D1414"/>
          <cell r="E1414" t="str">
            <v xml:space="preserve"> </v>
          </cell>
          <cell r="F1414" t="str">
            <v xml:space="preserve"> </v>
          </cell>
          <cell r="G1414"/>
          <cell r="H1414"/>
          <cell r="I1414" t="str">
            <v xml:space="preserve"> </v>
          </cell>
        </row>
        <row r="1415">
          <cell r="C1415" t="str">
            <v xml:space="preserve"> </v>
          </cell>
          <cell r="D1415"/>
          <cell r="E1415" t="str">
            <v xml:space="preserve"> </v>
          </cell>
          <cell r="F1415" t="str">
            <v xml:space="preserve"> </v>
          </cell>
          <cell r="G1415"/>
          <cell r="H1415"/>
          <cell r="I1415" t="str">
            <v xml:space="preserve"> </v>
          </cell>
        </row>
        <row r="1416">
          <cell r="C1416" t="str">
            <v xml:space="preserve"> </v>
          </cell>
          <cell r="D1416"/>
          <cell r="E1416" t="str">
            <v xml:space="preserve"> </v>
          </cell>
          <cell r="F1416" t="str">
            <v xml:space="preserve"> </v>
          </cell>
          <cell r="G1416"/>
          <cell r="H1416"/>
          <cell r="I1416" t="str">
            <v xml:space="preserve"> </v>
          </cell>
        </row>
        <row r="1417">
          <cell r="C1417" t="str">
            <v xml:space="preserve"> </v>
          </cell>
          <cell r="D1417"/>
          <cell r="E1417" t="str">
            <v xml:space="preserve"> </v>
          </cell>
          <cell r="F1417" t="str">
            <v xml:space="preserve"> </v>
          </cell>
          <cell r="G1417"/>
          <cell r="H1417"/>
          <cell r="I1417" t="str">
            <v xml:space="preserve"> </v>
          </cell>
        </row>
        <row r="1418">
          <cell r="C1418"/>
          <cell r="D1418"/>
          <cell r="E1418"/>
          <cell r="F1418"/>
          <cell r="G1418"/>
          <cell r="H1418" t="str">
            <v>SUB-TOTAL</v>
          </cell>
          <cell r="I1418">
            <v>26082</v>
          </cell>
        </row>
        <row r="1419">
          <cell r="C1419"/>
          <cell r="D1419"/>
          <cell r="E1419"/>
          <cell r="F1419"/>
          <cell r="G1419"/>
          <cell r="H1419"/>
          <cell r="I1419"/>
        </row>
        <row r="1420">
          <cell r="C1420"/>
          <cell r="D1420"/>
          <cell r="E1420"/>
          <cell r="F1420"/>
          <cell r="G1420"/>
          <cell r="H1420" t="str">
            <v>TOTAL UNITARIO</v>
          </cell>
          <cell r="I1420">
            <v>732697</v>
          </cell>
        </row>
        <row r="1421">
          <cell r="C1421"/>
          <cell r="D1421"/>
          <cell r="E1421"/>
          <cell r="F1421"/>
          <cell r="G1421"/>
          <cell r="H1421"/>
          <cell r="I1421"/>
        </row>
        <row r="1422">
          <cell r="C1422"/>
          <cell r="D1422"/>
          <cell r="E1422"/>
          <cell r="F1422"/>
          <cell r="G1422"/>
          <cell r="H1422"/>
          <cell r="I1422"/>
        </row>
        <row r="1423">
          <cell r="C1423"/>
          <cell r="D1423"/>
          <cell r="E1423"/>
          <cell r="F1423"/>
          <cell r="G1423"/>
          <cell r="H1423"/>
          <cell r="I1423"/>
        </row>
        <row r="1424">
          <cell r="C1424"/>
          <cell r="D1424"/>
          <cell r="E1424" t="str">
            <v>NUEVO BLOQUE ADMINISTRATIVO USCO
SEDE LA PLATA</v>
          </cell>
          <cell r="F1424"/>
          <cell r="G1424"/>
          <cell r="H1424"/>
          <cell r="I1424"/>
        </row>
        <row r="1425">
          <cell r="C1425"/>
          <cell r="D1425"/>
          <cell r="E1425" t="str">
            <v>CONTRUCCIÓN INFRAESTRUCTURA</v>
          </cell>
          <cell r="F1425"/>
          <cell r="G1425"/>
          <cell r="H1425"/>
          <cell r="I1425"/>
        </row>
        <row r="1426">
          <cell r="C1426"/>
          <cell r="D1426"/>
          <cell r="E1426"/>
          <cell r="F1426"/>
          <cell r="G1426"/>
          <cell r="H1426"/>
          <cell r="I1426"/>
        </row>
        <row r="1427">
          <cell r="C1427" t="str">
            <v>ANALISIS DE PRECIOS UNITARIOS</v>
          </cell>
          <cell r="D1427"/>
          <cell r="E1427"/>
          <cell r="F1427"/>
          <cell r="G1427"/>
          <cell r="H1427"/>
          <cell r="I1427"/>
        </row>
        <row r="1428">
          <cell r="C1428"/>
          <cell r="D1428"/>
          <cell r="E1428"/>
          <cell r="F1428"/>
          <cell r="G1428"/>
          <cell r="H1428"/>
          <cell r="I1428"/>
        </row>
        <row r="1429">
          <cell r="C1429">
            <v>10</v>
          </cell>
          <cell r="D1429" t="str">
            <v>CARPINTERÍA METÁLICA</v>
          </cell>
          <cell r="E1429"/>
          <cell r="F1429" t="str">
            <v xml:space="preserve">UNIDAD: </v>
          </cell>
          <cell r="G1429" t="str">
            <v>Und</v>
          </cell>
          <cell r="H1429" t="str">
            <v>FECHA:</v>
          </cell>
          <cell r="I1429"/>
        </row>
        <row r="1430">
          <cell r="C1430"/>
          <cell r="D1430"/>
          <cell r="E1430"/>
          <cell r="F1430"/>
          <cell r="G1430"/>
          <cell r="H1430"/>
          <cell r="I1430"/>
        </row>
        <row r="1431">
          <cell r="C1431" t="str">
            <v>10.26</v>
          </cell>
          <cell r="D1431" t="str">
            <v>ACTIVIDAD:</v>
          </cell>
          <cell r="E1431" t="str">
            <v>Suministro e instalación de ventana tipo V-26 (1.11m x 2.35m) ventana de 2 cuerpos (1 hoja fija + 1 superior en rejilla de aluminio fija) en aluminio anodizado, color negro, con sistema 8025, vidrio de 5 mm., incoloro.</v>
          </cell>
          <cell r="F1431"/>
          <cell r="G1431"/>
          <cell r="H1431" t="str">
            <v>VALOR:</v>
          </cell>
          <cell r="I1431">
            <v>649246</v>
          </cell>
        </row>
        <row r="1432">
          <cell r="C1432"/>
          <cell r="D1432"/>
          <cell r="E1432"/>
          <cell r="F1432"/>
          <cell r="G1432"/>
          <cell r="H1432"/>
          <cell r="I1432"/>
        </row>
        <row r="1433">
          <cell r="C1433"/>
          <cell r="D1433"/>
          <cell r="E1433"/>
          <cell r="F1433"/>
          <cell r="G1433"/>
          <cell r="H1433"/>
          <cell r="I1433"/>
        </row>
        <row r="1434">
          <cell r="C1434"/>
          <cell r="D1434"/>
          <cell r="E1434"/>
          <cell r="F1434"/>
          <cell r="G1434"/>
          <cell r="H1434"/>
          <cell r="I1434"/>
        </row>
        <row r="1435">
          <cell r="C1435" t="str">
            <v>DESCRIPCION</v>
          </cell>
          <cell r="D1435"/>
          <cell r="E1435"/>
          <cell r="F1435" t="str">
            <v>UND</v>
          </cell>
          <cell r="G1435" t="str">
            <v>PRECIO-UNIT</v>
          </cell>
          <cell r="H1435" t="str">
            <v>RENDIMIENTO</v>
          </cell>
          <cell r="I1435" t="str">
            <v>VALOR</v>
          </cell>
        </row>
        <row r="1436">
          <cell r="C1436" t="str">
            <v>Herramienta menor</v>
          </cell>
          <cell r="D1436"/>
          <cell r="E1436"/>
          <cell r="F1436" t="str">
            <v>%</v>
          </cell>
          <cell r="G1436">
            <v>26082</v>
          </cell>
          <cell r="H1436">
            <v>0.05</v>
          </cell>
          <cell r="I1436">
            <v>1304</v>
          </cell>
        </row>
        <row r="1437">
          <cell r="C1437" t="str">
            <v xml:space="preserve"> </v>
          </cell>
          <cell r="D1437"/>
          <cell r="E1437"/>
          <cell r="F1437" t="str">
            <v xml:space="preserve"> </v>
          </cell>
          <cell r="G1437" t="str">
            <v xml:space="preserve"> </v>
          </cell>
          <cell r="H1437"/>
          <cell r="I1437" t="str">
            <v xml:space="preserve"> </v>
          </cell>
        </row>
        <row r="1438">
          <cell r="C1438" t="str">
            <v xml:space="preserve"> </v>
          </cell>
          <cell r="D1438"/>
          <cell r="E1438"/>
          <cell r="F1438" t="str">
            <v xml:space="preserve"> </v>
          </cell>
          <cell r="G1438" t="str">
            <v xml:space="preserve"> </v>
          </cell>
          <cell r="H1438"/>
          <cell r="I1438" t="str">
            <v xml:space="preserve"> </v>
          </cell>
        </row>
        <row r="1439">
          <cell r="C1439" t="str">
            <v xml:space="preserve"> </v>
          </cell>
          <cell r="D1439"/>
          <cell r="E1439"/>
          <cell r="F1439" t="str">
            <v xml:space="preserve"> </v>
          </cell>
          <cell r="G1439" t="str">
            <v xml:space="preserve"> </v>
          </cell>
          <cell r="H1439"/>
          <cell r="I1439" t="str">
            <v xml:space="preserve"> </v>
          </cell>
        </row>
        <row r="1440">
          <cell r="C1440" t="str">
            <v xml:space="preserve"> </v>
          </cell>
          <cell r="D1440"/>
          <cell r="E1440"/>
          <cell r="F1440" t="str">
            <v xml:space="preserve"> </v>
          </cell>
          <cell r="G1440" t="str">
            <v xml:space="preserve"> </v>
          </cell>
          <cell r="H1440" t="str">
            <v xml:space="preserve"> </v>
          </cell>
          <cell r="I1440" t="str">
            <v xml:space="preserve"> </v>
          </cell>
        </row>
        <row r="1441">
          <cell r="C1441"/>
          <cell r="D1441"/>
          <cell r="E1441"/>
          <cell r="F1441"/>
          <cell r="G1441"/>
          <cell r="H1441" t="str">
            <v>SUB-TOTAL</v>
          </cell>
          <cell r="I1441">
            <v>1304</v>
          </cell>
        </row>
        <row r="1442">
          <cell r="C1442"/>
          <cell r="D1442"/>
          <cell r="E1442"/>
          <cell r="F1442"/>
          <cell r="G1442"/>
          <cell r="H1442"/>
          <cell r="I1442"/>
        </row>
        <row r="1443">
          <cell r="C1443"/>
          <cell r="D1443"/>
          <cell r="E1443"/>
          <cell r="F1443"/>
          <cell r="G1443"/>
          <cell r="H1443"/>
          <cell r="I1443"/>
        </row>
        <row r="1444">
          <cell r="C1444"/>
          <cell r="D1444"/>
          <cell r="E1444"/>
          <cell r="F1444"/>
          <cell r="G1444"/>
          <cell r="H1444"/>
          <cell r="I1444"/>
        </row>
        <row r="1445">
          <cell r="C1445" t="str">
            <v>DESCRIPCION</v>
          </cell>
          <cell r="D1445"/>
          <cell r="E1445"/>
          <cell r="F1445" t="str">
            <v>UND</v>
          </cell>
          <cell r="G1445" t="str">
            <v>PRECIO-UNIT</v>
          </cell>
          <cell r="H1445" t="str">
            <v>CANT</v>
          </cell>
          <cell r="I1445" t="str">
            <v>VALOR</v>
          </cell>
        </row>
        <row r="1446">
          <cell r="C1446" t="str">
            <v>Sillar (150) para 8025, en aluminio anodizado,color negro</v>
          </cell>
          <cell r="D1446"/>
          <cell r="E1446"/>
          <cell r="F1446" t="str">
            <v>ml</v>
          </cell>
          <cell r="G1446">
            <v>21500</v>
          </cell>
          <cell r="H1446">
            <v>1.22</v>
          </cell>
          <cell r="I1446">
            <v>26230</v>
          </cell>
        </row>
        <row r="1447">
          <cell r="C1447" t="str">
            <v>Cabezal (151) para 8025, en aluminio anodizado,color negro</v>
          </cell>
          <cell r="D1447"/>
          <cell r="E1447"/>
          <cell r="F1447" t="str">
            <v>ml</v>
          </cell>
          <cell r="G1447">
            <v>18950</v>
          </cell>
          <cell r="H1447">
            <v>1.22</v>
          </cell>
          <cell r="I1447">
            <v>23119</v>
          </cell>
        </row>
        <row r="1448">
          <cell r="C1448" t="str">
            <v>Horizontal superior (156) para 8025, en aluminio anodizado,color negro</v>
          </cell>
          <cell r="D1448"/>
          <cell r="E1448"/>
          <cell r="F1448" t="str">
            <v>ml</v>
          </cell>
          <cell r="G1448">
            <v>13250</v>
          </cell>
          <cell r="H1448">
            <v>1.22</v>
          </cell>
          <cell r="I1448">
            <v>16165</v>
          </cell>
        </row>
        <row r="1449">
          <cell r="C1449" t="str">
            <v>Vidrio de silicato sodocálcico templado, incoloro, de 5 mm de espesor</v>
          </cell>
          <cell r="D1449"/>
          <cell r="E1449"/>
          <cell r="F1449" t="str">
            <v>m²</v>
          </cell>
          <cell r="G1449">
            <v>110000</v>
          </cell>
          <cell r="H1449">
            <v>2.2599999999999998</v>
          </cell>
          <cell r="I1449">
            <v>248600</v>
          </cell>
        </row>
        <row r="1450">
          <cell r="C1450" t="str">
            <v>Horizontal inferior (157) para 8025, en aluminio anodizado,color negro</v>
          </cell>
          <cell r="D1450"/>
          <cell r="E1450"/>
          <cell r="F1450" t="str">
            <v>ml</v>
          </cell>
          <cell r="G1450">
            <v>15450</v>
          </cell>
          <cell r="H1450">
            <v>1.22</v>
          </cell>
          <cell r="I1450">
            <v>18849</v>
          </cell>
        </row>
        <row r="1451">
          <cell r="C1451" t="str">
            <v>Jamba (841) para 8025, en aluminio anodizado,color negro</v>
          </cell>
          <cell r="D1451"/>
          <cell r="E1451"/>
          <cell r="F1451" t="str">
            <v>ml</v>
          </cell>
          <cell r="G1451">
            <v>13250</v>
          </cell>
          <cell r="H1451">
            <v>5.17</v>
          </cell>
          <cell r="I1451">
            <v>68503</v>
          </cell>
        </row>
        <row r="1452">
          <cell r="C1452" t="str">
            <v>Traslape (190) para 8025, en aluminio anodizado,color negro</v>
          </cell>
          <cell r="D1452"/>
          <cell r="E1452"/>
          <cell r="F1452" t="str">
            <v>ml</v>
          </cell>
          <cell r="G1452">
            <v>15450</v>
          </cell>
          <cell r="H1452">
            <v>6.39</v>
          </cell>
          <cell r="I1452">
            <v>98726</v>
          </cell>
        </row>
        <row r="1453">
          <cell r="C1453" t="str">
            <v>U-88 empaque vidrio 4 y 5 mm</v>
          </cell>
          <cell r="D1453"/>
          <cell r="E1453"/>
          <cell r="F1453" t="str">
            <v>ml</v>
          </cell>
          <cell r="G1453">
            <v>3000</v>
          </cell>
          <cell r="H1453">
            <v>6.51</v>
          </cell>
          <cell r="I1453">
            <v>19530</v>
          </cell>
        </row>
        <row r="1454">
          <cell r="C1454" t="str">
            <v>Tira de perfil de aluminio A - 410</v>
          </cell>
          <cell r="D1454"/>
          <cell r="E1454"/>
          <cell r="F1454" t="str">
            <v>ml</v>
          </cell>
          <cell r="G1454">
            <v>20930</v>
          </cell>
          <cell r="H1454">
            <v>4.88</v>
          </cell>
          <cell r="I1454">
            <v>102138</v>
          </cell>
        </row>
        <row r="1455">
          <cell r="C1455"/>
          <cell r="D1455"/>
          <cell r="E1455"/>
          <cell r="F1455"/>
          <cell r="G1455"/>
          <cell r="H1455" t="str">
            <v>SUB-TOTAL</v>
          </cell>
          <cell r="I1455">
            <v>621860</v>
          </cell>
        </row>
        <row r="1456">
          <cell r="C1456"/>
          <cell r="D1456"/>
          <cell r="E1456"/>
          <cell r="F1456"/>
          <cell r="G1456"/>
          <cell r="H1456"/>
          <cell r="I1456"/>
        </row>
        <row r="1457">
          <cell r="C1457"/>
          <cell r="D1457"/>
          <cell r="E1457"/>
          <cell r="F1457"/>
          <cell r="G1457"/>
          <cell r="H1457"/>
          <cell r="I1457"/>
        </row>
        <row r="1458">
          <cell r="C1458"/>
          <cell r="D1458"/>
          <cell r="E1458"/>
          <cell r="F1458"/>
          <cell r="G1458"/>
          <cell r="H1458"/>
          <cell r="I1458"/>
        </row>
        <row r="1459">
          <cell r="C1459" t="str">
            <v>DESCRIPCION</v>
          </cell>
          <cell r="D1459"/>
          <cell r="E1459" t="str">
            <v>DISTANCIA</v>
          </cell>
          <cell r="F1459" t="str">
            <v>UND</v>
          </cell>
          <cell r="G1459" t="str">
            <v>PRECIO-UNIT</v>
          </cell>
          <cell r="H1459" t="str">
            <v>CANT</v>
          </cell>
          <cell r="I1459" t="str">
            <v>VALOR</v>
          </cell>
        </row>
        <row r="1460">
          <cell r="C1460" t="str">
            <v xml:space="preserve"> </v>
          </cell>
          <cell r="D1460"/>
          <cell r="E1460"/>
          <cell r="F1460" t="str">
            <v xml:space="preserve"> </v>
          </cell>
          <cell r="G1460" t="str">
            <v xml:space="preserve"> </v>
          </cell>
          <cell r="H1460"/>
          <cell r="I1460" t="str">
            <v xml:space="preserve"> </v>
          </cell>
        </row>
        <row r="1461">
          <cell r="C1461" t="str">
            <v xml:space="preserve"> </v>
          </cell>
          <cell r="D1461"/>
          <cell r="E1461"/>
          <cell r="F1461" t="str">
            <v xml:space="preserve"> </v>
          </cell>
          <cell r="G1461" t="str">
            <v xml:space="preserve"> </v>
          </cell>
          <cell r="H1461"/>
          <cell r="I1461" t="str">
            <v xml:space="preserve"> </v>
          </cell>
        </row>
        <row r="1462">
          <cell r="C1462" t="str">
            <v xml:space="preserve"> </v>
          </cell>
          <cell r="D1462"/>
          <cell r="E1462"/>
          <cell r="F1462" t="str">
            <v xml:space="preserve"> </v>
          </cell>
          <cell r="G1462" t="str">
            <v xml:space="preserve"> </v>
          </cell>
          <cell r="H1462"/>
          <cell r="I1462" t="str">
            <v xml:space="preserve"> </v>
          </cell>
        </row>
        <row r="1463">
          <cell r="C1463" t="str">
            <v xml:space="preserve"> </v>
          </cell>
          <cell r="D1463"/>
          <cell r="E1463"/>
          <cell r="F1463" t="str">
            <v xml:space="preserve"> </v>
          </cell>
          <cell r="G1463" t="str">
            <v xml:space="preserve"> </v>
          </cell>
          <cell r="H1463"/>
          <cell r="I1463" t="str">
            <v xml:space="preserve"> </v>
          </cell>
        </row>
        <row r="1464">
          <cell r="C1464" t="str">
            <v xml:space="preserve"> </v>
          </cell>
          <cell r="D1464"/>
          <cell r="E1464"/>
          <cell r="F1464" t="str">
            <v xml:space="preserve"> </v>
          </cell>
          <cell r="G1464" t="str">
            <v xml:space="preserve"> </v>
          </cell>
          <cell r="H1464"/>
          <cell r="I1464" t="str">
            <v xml:space="preserve"> </v>
          </cell>
        </row>
        <row r="1465">
          <cell r="C1465"/>
          <cell r="D1465"/>
          <cell r="E1465"/>
          <cell r="F1465"/>
          <cell r="G1465"/>
          <cell r="H1465" t="str">
            <v>SUB-TOTAL</v>
          </cell>
          <cell r="I1465">
            <v>0</v>
          </cell>
        </row>
        <row r="1466">
          <cell r="C1466"/>
          <cell r="D1466"/>
          <cell r="E1466"/>
          <cell r="F1466"/>
          <cell r="G1466"/>
          <cell r="H1466"/>
          <cell r="I1466"/>
        </row>
        <row r="1467">
          <cell r="C1467"/>
          <cell r="D1467"/>
          <cell r="E1467"/>
          <cell r="F1467"/>
          <cell r="G1467"/>
          <cell r="H1467"/>
          <cell r="I1467"/>
        </row>
        <row r="1468">
          <cell r="C1468"/>
          <cell r="D1468"/>
          <cell r="E1468"/>
          <cell r="F1468"/>
          <cell r="G1468"/>
          <cell r="H1468"/>
          <cell r="I1468"/>
        </row>
        <row r="1469">
          <cell r="C1469" t="str">
            <v>TRABAJADOR</v>
          </cell>
          <cell r="D1469"/>
          <cell r="E1469" t="str">
            <v>UND</v>
          </cell>
          <cell r="F1469" t="str">
            <v>PRECIO-UNIT</v>
          </cell>
          <cell r="G1469" t="str">
            <v>CANT</v>
          </cell>
          <cell r="H1469" t="str">
            <v>RENDIMIENTO</v>
          </cell>
          <cell r="I1469" t="str">
            <v>VALOR</v>
          </cell>
        </row>
        <row r="1470">
          <cell r="C1470" t="str">
            <v>CUADRILLA DD - CARPINTERIA METALICA (1 Ayu+ 1 Ofi)</v>
          </cell>
          <cell r="D1470"/>
          <cell r="E1470" t="str">
            <v>DIA</v>
          </cell>
          <cell r="F1470">
            <v>182571</v>
          </cell>
          <cell r="G1470">
            <v>1</v>
          </cell>
          <cell r="H1470">
            <v>7</v>
          </cell>
          <cell r="I1470">
            <v>26082</v>
          </cell>
        </row>
        <row r="1471">
          <cell r="C1471" t="str">
            <v xml:space="preserve"> </v>
          </cell>
          <cell r="D1471"/>
          <cell r="E1471" t="str">
            <v xml:space="preserve"> </v>
          </cell>
          <cell r="F1471" t="str">
            <v xml:space="preserve"> </v>
          </cell>
          <cell r="G1471"/>
          <cell r="H1471"/>
          <cell r="I1471" t="str">
            <v xml:space="preserve"> </v>
          </cell>
        </row>
        <row r="1472">
          <cell r="C1472" t="str">
            <v xml:space="preserve"> </v>
          </cell>
          <cell r="D1472"/>
          <cell r="E1472" t="str">
            <v xml:space="preserve"> </v>
          </cell>
          <cell r="F1472" t="str">
            <v xml:space="preserve"> </v>
          </cell>
          <cell r="G1472"/>
          <cell r="H1472"/>
          <cell r="I1472" t="str">
            <v xml:space="preserve"> </v>
          </cell>
        </row>
        <row r="1473">
          <cell r="C1473" t="str">
            <v xml:space="preserve"> </v>
          </cell>
          <cell r="D1473"/>
          <cell r="E1473" t="str">
            <v xml:space="preserve"> </v>
          </cell>
          <cell r="F1473" t="str">
            <v xml:space="preserve"> </v>
          </cell>
          <cell r="G1473"/>
          <cell r="H1473"/>
          <cell r="I1473" t="str">
            <v xml:space="preserve"> </v>
          </cell>
        </row>
        <row r="1474">
          <cell r="C1474" t="str">
            <v xml:space="preserve"> </v>
          </cell>
          <cell r="D1474"/>
          <cell r="E1474" t="str">
            <v xml:space="preserve"> </v>
          </cell>
          <cell r="F1474" t="str">
            <v xml:space="preserve"> </v>
          </cell>
          <cell r="G1474"/>
          <cell r="H1474"/>
          <cell r="I1474" t="str">
            <v xml:space="preserve"> </v>
          </cell>
        </row>
        <row r="1475">
          <cell r="C1475"/>
          <cell r="D1475"/>
          <cell r="E1475"/>
          <cell r="F1475"/>
          <cell r="G1475"/>
          <cell r="H1475" t="str">
            <v>SUB-TOTAL</v>
          </cell>
          <cell r="I1475">
            <v>26082</v>
          </cell>
        </row>
        <row r="1476">
          <cell r="C1476"/>
          <cell r="D1476"/>
          <cell r="E1476"/>
          <cell r="F1476"/>
          <cell r="G1476"/>
          <cell r="H1476"/>
          <cell r="I1476"/>
        </row>
        <row r="1477">
          <cell r="C1477"/>
          <cell r="D1477"/>
          <cell r="E1477"/>
          <cell r="F1477"/>
          <cell r="G1477"/>
          <cell r="H1477" t="str">
            <v>TOTAL UNITARIO</v>
          </cell>
          <cell r="I1477">
            <v>649246</v>
          </cell>
        </row>
        <row r="1478">
          <cell r="C1478"/>
          <cell r="D1478"/>
          <cell r="E1478"/>
          <cell r="F1478"/>
          <cell r="G1478"/>
          <cell r="H1478"/>
          <cell r="I1478"/>
        </row>
        <row r="1479">
          <cell r="C1479"/>
          <cell r="D1479"/>
          <cell r="E1479"/>
          <cell r="F1479"/>
          <cell r="G1479"/>
          <cell r="H1479"/>
          <cell r="I1479"/>
        </row>
        <row r="1480">
          <cell r="C1480"/>
          <cell r="D1480"/>
          <cell r="E1480"/>
          <cell r="F1480"/>
          <cell r="G1480"/>
          <cell r="H1480"/>
          <cell r="I1480"/>
        </row>
        <row r="1481">
          <cell r="C1481"/>
          <cell r="D1481"/>
          <cell r="E1481" t="str">
            <v>NUEVO BLOQUE ADMINISTRATIVO USCO
SEDE LA PLATA</v>
          </cell>
          <cell r="F1481"/>
          <cell r="G1481"/>
          <cell r="H1481"/>
          <cell r="I1481"/>
        </row>
        <row r="1482">
          <cell r="C1482"/>
          <cell r="D1482"/>
          <cell r="E1482" t="str">
            <v>CONTRUCCIÓN INFRAESTRUCTURA</v>
          </cell>
          <cell r="F1482"/>
          <cell r="G1482"/>
          <cell r="H1482"/>
          <cell r="I1482"/>
        </row>
        <row r="1483">
          <cell r="C1483"/>
          <cell r="D1483"/>
          <cell r="E1483"/>
          <cell r="F1483"/>
          <cell r="G1483"/>
          <cell r="H1483"/>
          <cell r="I1483"/>
        </row>
        <row r="1484">
          <cell r="C1484" t="str">
            <v>ANALISIS DE PRECIOS UNITARIOS</v>
          </cell>
          <cell r="D1484"/>
          <cell r="E1484"/>
          <cell r="F1484"/>
          <cell r="G1484"/>
          <cell r="H1484"/>
          <cell r="I1484"/>
        </row>
        <row r="1485">
          <cell r="C1485"/>
          <cell r="D1485"/>
          <cell r="E1485"/>
          <cell r="F1485"/>
          <cell r="G1485"/>
          <cell r="H1485"/>
          <cell r="I1485"/>
        </row>
        <row r="1486">
          <cell r="C1486">
            <v>10</v>
          </cell>
          <cell r="D1486" t="str">
            <v>CARPINTERÍA METÁLICA</v>
          </cell>
          <cell r="E1486"/>
          <cell r="F1486" t="str">
            <v xml:space="preserve">UNIDAD: </v>
          </cell>
          <cell r="G1486" t="str">
            <v>Und</v>
          </cell>
          <cell r="H1486" t="str">
            <v>FECHA:</v>
          </cell>
          <cell r="I1486"/>
        </row>
        <row r="1487">
          <cell r="C1487"/>
          <cell r="D1487"/>
          <cell r="E1487"/>
          <cell r="F1487"/>
          <cell r="G1487"/>
          <cell r="H1487"/>
          <cell r="I1487"/>
        </row>
        <row r="1488">
          <cell r="C1488"/>
          <cell r="D1488"/>
          <cell r="E1488"/>
          <cell r="F1488"/>
          <cell r="G1488"/>
          <cell r="H1488"/>
          <cell r="I1488"/>
        </row>
        <row r="1489">
          <cell r="C1489" t="str">
            <v>10.27</v>
          </cell>
          <cell r="D1489" t="str">
            <v>ACTIVIDAD:</v>
          </cell>
          <cell r="E1489" t="str">
            <v>Suministro e instalación de ventana tipo V-27 (1.40m x 2.35m) ventana de 2 cuerpos (1 hoja fija + 1 superior en rejilla de aluminio fija) en aluminio anodizado, color negro, con sistema 8025, vidrio de 5 mm., incoloro.</v>
          </cell>
          <cell r="F1489"/>
          <cell r="G1489"/>
          <cell r="H1489" t="str">
            <v>VALOR:</v>
          </cell>
          <cell r="I1489">
            <v>769929</v>
          </cell>
        </row>
        <row r="1490">
          <cell r="C1490"/>
          <cell r="D1490"/>
          <cell r="E1490"/>
          <cell r="F1490"/>
          <cell r="G1490"/>
          <cell r="H1490"/>
          <cell r="I1490"/>
        </row>
        <row r="1491">
          <cell r="C1491"/>
          <cell r="D1491"/>
          <cell r="E1491"/>
          <cell r="F1491"/>
          <cell r="G1491"/>
          <cell r="H1491"/>
          <cell r="I1491"/>
        </row>
        <row r="1492">
          <cell r="C1492"/>
          <cell r="D1492"/>
          <cell r="E1492"/>
          <cell r="F1492"/>
          <cell r="G1492"/>
          <cell r="H1492"/>
          <cell r="I1492"/>
        </row>
        <row r="1493">
          <cell r="C1493" t="str">
            <v>DESCRIPCION</v>
          </cell>
          <cell r="D1493"/>
          <cell r="E1493"/>
          <cell r="F1493" t="str">
            <v>UND</v>
          </cell>
          <cell r="G1493" t="str">
            <v>PRECIO-UNIT</v>
          </cell>
          <cell r="H1493" t="str">
            <v>RENDIMIENTO</v>
          </cell>
          <cell r="I1493" t="str">
            <v>VALOR</v>
          </cell>
        </row>
        <row r="1494">
          <cell r="C1494" t="str">
            <v>Herramienta menor</v>
          </cell>
          <cell r="D1494"/>
          <cell r="E1494"/>
          <cell r="F1494" t="str">
            <v>%</v>
          </cell>
          <cell r="G1494">
            <v>26082</v>
          </cell>
          <cell r="H1494">
            <v>0.05</v>
          </cell>
          <cell r="I1494">
            <v>1304</v>
          </cell>
        </row>
        <row r="1495">
          <cell r="C1495" t="str">
            <v xml:space="preserve"> </v>
          </cell>
          <cell r="D1495"/>
          <cell r="E1495"/>
          <cell r="F1495" t="str">
            <v xml:space="preserve"> </v>
          </cell>
          <cell r="G1495" t="str">
            <v xml:space="preserve"> </v>
          </cell>
          <cell r="H1495"/>
          <cell r="I1495" t="str">
            <v xml:space="preserve"> </v>
          </cell>
        </row>
        <row r="1496">
          <cell r="C1496" t="str">
            <v xml:space="preserve"> </v>
          </cell>
          <cell r="D1496"/>
          <cell r="E1496"/>
          <cell r="F1496" t="str">
            <v xml:space="preserve"> </v>
          </cell>
          <cell r="G1496" t="str">
            <v xml:space="preserve"> </v>
          </cell>
          <cell r="H1496"/>
          <cell r="I1496" t="str">
            <v xml:space="preserve"> </v>
          </cell>
        </row>
        <row r="1497">
          <cell r="C1497" t="str">
            <v xml:space="preserve"> </v>
          </cell>
          <cell r="D1497"/>
          <cell r="E1497"/>
          <cell r="F1497" t="str">
            <v xml:space="preserve"> </v>
          </cell>
          <cell r="G1497" t="str">
            <v xml:space="preserve"> </v>
          </cell>
          <cell r="H1497"/>
          <cell r="I1497" t="str">
            <v xml:space="preserve"> </v>
          </cell>
        </row>
        <row r="1498">
          <cell r="C1498" t="str">
            <v xml:space="preserve"> </v>
          </cell>
          <cell r="D1498"/>
          <cell r="E1498"/>
          <cell r="F1498" t="str">
            <v xml:space="preserve"> </v>
          </cell>
          <cell r="G1498" t="str">
            <v xml:space="preserve"> </v>
          </cell>
          <cell r="H1498" t="str">
            <v xml:space="preserve"> </v>
          </cell>
          <cell r="I1498" t="str">
            <v xml:space="preserve"> </v>
          </cell>
        </row>
        <row r="1499">
          <cell r="C1499"/>
          <cell r="D1499"/>
          <cell r="E1499"/>
          <cell r="F1499"/>
          <cell r="G1499"/>
          <cell r="H1499" t="str">
            <v>SUB-TOTAL</v>
          </cell>
          <cell r="I1499">
            <v>1304</v>
          </cell>
        </row>
        <row r="1500">
          <cell r="C1500"/>
          <cell r="D1500"/>
          <cell r="E1500"/>
          <cell r="F1500"/>
          <cell r="G1500"/>
          <cell r="H1500"/>
          <cell r="I1500"/>
        </row>
        <row r="1501">
          <cell r="C1501"/>
          <cell r="D1501"/>
          <cell r="E1501"/>
          <cell r="F1501"/>
          <cell r="G1501"/>
          <cell r="H1501"/>
          <cell r="I1501"/>
        </row>
        <row r="1502">
          <cell r="C1502"/>
          <cell r="D1502"/>
          <cell r="E1502"/>
          <cell r="F1502"/>
          <cell r="G1502"/>
          <cell r="H1502"/>
          <cell r="I1502"/>
        </row>
        <row r="1503">
          <cell r="C1503" t="str">
            <v>DESCRIPCION</v>
          </cell>
          <cell r="D1503"/>
          <cell r="E1503"/>
          <cell r="F1503" t="str">
            <v>UND</v>
          </cell>
          <cell r="G1503" t="str">
            <v>PRECIO-UNIT</v>
          </cell>
          <cell r="H1503" t="str">
            <v>CANT</v>
          </cell>
          <cell r="I1503" t="str">
            <v>VALOR</v>
          </cell>
        </row>
        <row r="1504">
          <cell r="C1504" t="str">
            <v>Sillar (150) para 8025, en aluminio anodizado,color negro</v>
          </cell>
          <cell r="D1504"/>
          <cell r="E1504"/>
          <cell r="F1504" t="str">
            <v>ml</v>
          </cell>
          <cell r="G1504">
            <v>21500</v>
          </cell>
          <cell r="H1504">
            <v>1.54</v>
          </cell>
          <cell r="I1504">
            <v>33110</v>
          </cell>
        </row>
        <row r="1505">
          <cell r="C1505" t="str">
            <v>Cabezal (151) para 8025, en aluminio anodizado,color negro</v>
          </cell>
          <cell r="D1505"/>
          <cell r="E1505"/>
          <cell r="F1505" t="str">
            <v>ml</v>
          </cell>
          <cell r="G1505">
            <v>18950</v>
          </cell>
          <cell r="H1505">
            <v>1.54</v>
          </cell>
          <cell r="I1505">
            <v>29183</v>
          </cell>
        </row>
        <row r="1506">
          <cell r="C1506" t="str">
            <v>Horizontal superior (156) para 8025, en aluminio anodizado,color negro</v>
          </cell>
          <cell r="D1506"/>
          <cell r="E1506"/>
          <cell r="F1506" t="str">
            <v>ml</v>
          </cell>
          <cell r="G1506">
            <v>13250</v>
          </cell>
          <cell r="H1506">
            <v>1.54</v>
          </cell>
          <cell r="I1506">
            <v>20405</v>
          </cell>
        </row>
        <row r="1507">
          <cell r="C1507" t="str">
            <v>Vidrio de silicato sodocálcico templado, incoloro, de 5 mm de espesor</v>
          </cell>
          <cell r="D1507"/>
          <cell r="E1507"/>
          <cell r="F1507" t="str">
            <v>m²</v>
          </cell>
          <cell r="G1507">
            <v>110000</v>
          </cell>
          <cell r="H1507">
            <v>2.85</v>
          </cell>
          <cell r="I1507">
            <v>313500</v>
          </cell>
        </row>
        <row r="1508">
          <cell r="C1508" t="str">
            <v>Horizontal inferior (157) para 8025, en aluminio anodizado,color negro</v>
          </cell>
          <cell r="D1508"/>
          <cell r="E1508"/>
          <cell r="F1508" t="str">
            <v>ml</v>
          </cell>
          <cell r="G1508">
            <v>15450</v>
          </cell>
          <cell r="H1508">
            <v>1.54</v>
          </cell>
          <cell r="I1508">
            <v>23793</v>
          </cell>
        </row>
        <row r="1509">
          <cell r="C1509" t="str">
            <v>Jamba (841) para 8025, en aluminio anodizado,color negro</v>
          </cell>
          <cell r="D1509"/>
          <cell r="E1509"/>
          <cell r="F1509" t="str">
            <v>ml</v>
          </cell>
          <cell r="G1509">
            <v>13250</v>
          </cell>
          <cell r="H1509">
            <v>5.17</v>
          </cell>
          <cell r="I1509">
            <v>68503</v>
          </cell>
        </row>
        <row r="1510">
          <cell r="C1510" t="str">
            <v>Traslape (190) para 8025, en aluminio anodizado,color negro</v>
          </cell>
          <cell r="D1510"/>
          <cell r="E1510"/>
          <cell r="F1510" t="str">
            <v>ml</v>
          </cell>
          <cell r="G1510">
            <v>15450</v>
          </cell>
          <cell r="H1510">
            <v>6.71</v>
          </cell>
          <cell r="I1510">
            <v>103670</v>
          </cell>
        </row>
        <row r="1511">
          <cell r="C1511" t="str">
            <v>U-88 empaque vidrio 4 y 5 mm</v>
          </cell>
          <cell r="D1511"/>
          <cell r="E1511"/>
          <cell r="F1511" t="str">
            <v>ml</v>
          </cell>
          <cell r="G1511">
            <v>3000</v>
          </cell>
          <cell r="H1511">
            <v>7.15</v>
          </cell>
          <cell r="I1511">
            <v>21450</v>
          </cell>
        </row>
        <row r="1512">
          <cell r="C1512" t="str">
            <v>Tira de perfil de aluminio A - 410</v>
          </cell>
          <cell r="D1512"/>
          <cell r="E1512"/>
          <cell r="F1512" t="str">
            <v>ml</v>
          </cell>
          <cell r="G1512">
            <v>20930</v>
          </cell>
          <cell r="H1512">
            <v>6.16</v>
          </cell>
          <cell r="I1512">
            <v>128929</v>
          </cell>
        </row>
        <row r="1513">
          <cell r="C1513"/>
          <cell r="D1513"/>
          <cell r="E1513"/>
          <cell r="F1513"/>
          <cell r="G1513"/>
          <cell r="H1513" t="str">
            <v>SUB-TOTAL</v>
          </cell>
          <cell r="I1513">
            <v>742543</v>
          </cell>
        </row>
        <row r="1514">
          <cell r="C1514"/>
          <cell r="D1514"/>
          <cell r="E1514"/>
          <cell r="F1514"/>
          <cell r="G1514"/>
          <cell r="H1514"/>
          <cell r="I1514"/>
        </row>
        <row r="1515">
          <cell r="C1515"/>
          <cell r="D1515"/>
          <cell r="E1515"/>
          <cell r="F1515"/>
          <cell r="G1515"/>
          <cell r="H1515"/>
          <cell r="I1515"/>
        </row>
        <row r="1516">
          <cell r="C1516"/>
          <cell r="D1516"/>
          <cell r="E1516"/>
          <cell r="F1516"/>
          <cell r="G1516"/>
          <cell r="H1516"/>
          <cell r="I1516"/>
        </row>
        <row r="1517">
          <cell r="C1517" t="str">
            <v>DESCRIPCION</v>
          </cell>
          <cell r="D1517"/>
          <cell r="E1517" t="str">
            <v>DISTANCIA</v>
          </cell>
          <cell r="F1517" t="str">
            <v>UND</v>
          </cell>
          <cell r="G1517" t="str">
            <v>PRECIO-UNIT</v>
          </cell>
          <cell r="H1517" t="str">
            <v>CANT</v>
          </cell>
          <cell r="I1517" t="str">
            <v>VALOR</v>
          </cell>
        </row>
        <row r="1518">
          <cell r="C1518" t="str">
            <v xml:space="preserve"> </v>
          </cell>
          <cell r="D1518"/>
          <cell r="E1518"/>
          <cell r="F1518" t="str">
            <v xml:space="preserve"> </v>
          </cell>
          <cell r="G1518" t="str">
            <v xml:space="preserve"> </v>
          </cell>
          <cell r="H1518"/>
          <cell r="I1518" t="str">
            <v xml:space="preserve"> </v>
          </cell>
        </row>
        <row r="1519">
          <cell r="C1519" t="str">
            <v xml:space="preserve"> </v>
          </cell>
          <cell r="D1519"/>
          <cell r="E1519"/>
          <cell r="F1519" t="str">
            <v xml:space="preserve"> </v>
          </cell>
          <cell r="G1519" t="str">
            <v xml:space="preserve"> </v>
          </cell>
          <cell r="H1519"/>
          <cell r="I1519" t="str">
            <v xml:space="preserve"> </v>
          </cell>
        </row>
        <row r="1520">
          <cell r="C1520" t="str">
            <v xml:space="preserve"> </v>
          </cell>
          <cell r="D1520"/>
          <cell r="E1520"/>
          <cell r="F1520" t="str">
            <v xml:space="preserve"> </v>
          </cell>
          <cell r="G1520" t="str">
            <v xml:space="preserve"> </v>
          </cell>
          <cell r="H1520"/>
          <cell r="I1520" t="str">
            <v xml:space="preserve"> </v>
          </cell>
        </row>
        <row r="1521">
          <cell r="C1521" t="str">
            <v xml:space="preserve"> </v>
          </cell>
          <cell r="D1521"/>
          <cell r="E1521"/>
          <cell r="F1521" t="str">
            <v xml:space="preserve"> </v>
          </cell>
          <cell r="G1521" t="str">
            <v xml:space="preserve"> </v>
          </cell>
          <cell r="H1521"/>
          <cell r="I1521" t="str">
            <v xml:space="preserve"> </v>
          </cell>
        </row>
        <row r="1522">
          <cell r="C1522" t="str">
            <v xml:space="preserve"> </v>
          </cell>
          <cell r="D1522"/>
          <cell r="E1522"/>
          <cell r="F1522" t="str">
            <v xml:space="preserve"> </v>
          </cell>
          <cell r="G1522" t="str">
            <v xml:space="preserve"> </v>
          </cell>
          <cell r="H1522"/>
          <cell r="I1522" t="str">
            <v xml:space="preserve"> </v>
          </cell>
        </row>
        <row r="1523">
          <cell r="C1523"/>
          <cell r="D1523"/>
          <cell r="E1523"/>
          <cell r="F1523"/>
          <cell r="G1523"/>
          <cell r="H1523" t="str">
            <v>SUB-TOTAL</v>
          </cell>
          <cell r="I1523">
            <v>0</v>
          </cell>
        </row>
        <row r="1524">
          <cell r="C1524"/>
          <cell r="D1524"/>
          <cell r="E1524"/>
          <cell r="F1524"/>
          <cell r="G1524"/>
          <cell r="H1524"/>
          <cell r="I1524"/>
        </row>
        <row r="1525">
          <cell r="C1525"/>
          <cell r="D1525"/>
          <cell r="E1525"/>
          <cell r="F1525"/>
          <cell r="G1525"/>
          <cell r="H1525"/>
          <cell r="I1525"/>
        </row>
        <row r="1526">
          <cell r="C1526"/>
          <cell r="D1526"/>
          <cell r="E1526"/>
          <cell r="F1526"/>
          <cell r="G1526"/>
          <cell r="H1526"/>
          <cell r="I1526"/>
        </row>
        <row r="1527">
          <cell r="C1527" t="str">
            <v>TRABAJADOR</v>
          </cell>
          <cell r="D1527"/>
          <cell r="E1527" t="str">
            <v>UND</v>
          </cell>
          <cell r="F1527" t="str">
            <v>PRECIO-UNIT</v>
          </cell>
          <cell r="G1527" t="str">
            <v>CANT</v>
          </cell>
          <cell r="H1527" t="str">
            <v>RENDIMIENTO</v>
          </cell>
          <cell r="I1527" t="str">
            <v>VALOR</v>
          </cell>
        </row>
        <row r="1528">
          <cell r="C1528" t="str">
            <v>CUADRILLA DD - CARPINTERIA METALICA (1 Ayu+ 1 Ofi)</v>
          </cell>
          <cell r="D1528"/>
          <cell r="E1528" t="str">
            <v>DIA</v>
          </cell>
          <cell r="F1528">
            <v>182571</v>
          </cell>
          <cell r="G1528">
            <v>1</v>
          </cell>
          <cell r="H1528">
            <v>7</v>
          </cell>
          <cell r="I1528">
            <v>26082</v>
          </cell>
        </row>
        <row r="1529">
          <cell r="C1529" t="str">
            <v xml:space="preserve"> </v>
          </cell>
          <cell r="D1529"/>
          <cell r="E1529" t="str">
            <v xml:space="preserve"> </v>
          </cell>
          <cell r="F1529" t="str">
            <v xml:space="preserve"> </v>
          </cell>
          <cell r="G1529"/>
          <cell r="H1529"/>
          <cell r="I1529" t="str">
            <v xml:space="preserve"> </v>
          </cell>
        </row>
        <row r="1530">
          <cell r="C1530" t="str">
            <v xml:space="preserve"> </v>
          </cell>
          <cell r="D1530"/>
          <cell r="E1530" t="str">
            <v xml:space="preserve"> </v>
          </cell>
          <cell r="F1530" t="str">
            <v xml:space="preserve"> </v>
          </cell>
          <cell r="G1530"/>
          <cell r="H1530"/>
          <cell r="I1530" t="str">
            <v xml:space="preserve"> </v>
          </cell>
        </row>
        <row r="1531">
          <cell r="C1531" t="str">
            <v xml:space="preserve"> </v>
          </cell>
          <cell r="D1531"/>
          <cell r="E1531" t="str">
            <v xml:space="preserve"> </v>
          </cell>
          <cell r="F1531" t="str">
            <v xml:space="preserve"> </v>
          </cell>
          <cell r="G1531"/>
          <cell r="H1531"/>
          <cell r="I1531" t="str">
            <v xml:space="preserve"> </v>
          </cell>
        </row>
        <row r="1532">
          <cell r="C1532" t="str">
            <v xml:space="preserve"> </v>
          </cell>
          <cell r="D1532"/>
          <cell r="E1532" t="str">
            <v xml:space="preserve"> </v>
          </cell>
          <cell r="F1532" t="str">
            <v xml:space="preserve"> </v>
          </cell>
          <cell r="G1532"/>
          <cell r="H1532"/>
          <cell r="I1532" t="str">
            <v xml:space="preserve"> </v>
          </cell>
        </row>
        <row r="1533">
          <cell r="C1533"/>
          <cell r="D1533"/>
          <cell r="E1533"/>
          <cell r="F1533"/>
          <cell r="G1533"/>
          <cell r="H1533" t="str">
            <v>SUB-TOTAL</v>
          </cell>
          <cell r="I1533">
            <v>26082</v>
          </cell>
        </row>
        <row r="1534">
          <cell r="C1534"/>
          <cell r="D1534"/>
          <cell r="E1534"/>
          <cell r="F1534"/>
          <cell r="G1534"/>
          <cell r="H1534"/>
          <cell r="I1534"/>
        </row>
        <row r="1535">
          <cell r="C1535"/>
          <cell r="D1535"/>
          <cell r="E1535"/>
          <cell r="F1535"/>
          <cell r="G1535"/>
          <cell r="H1535" t="str">
            <v>TOTAL UNITARIO</v>
          </cell>
          <cell r="I1535">
            <v>769929</v>
          </cell>
        </row>
        <row r="1536">
          <cell r="C1536"/>
          <cell r="D1536"/>
          <cell r="E1536"/>
          <cell r="F1536"/>
          <cell r="G1536"/>
          <cell r="H1536"/>
          <cell r="I1536"/>
        </row>
        <row r="1537">
          <cell r="C1537"/>
          <cell r="D1537"/>
          <cell r="E1537"/>
          <cell r="F1537"/>
          <cell r="G1537"/>
          <cell r="H1537"/>
          <cell r="I1537"/>
        </row>
        <row r="1538">
          <cell r="C1538"/>
          <cell r="D1538"/>
          <cell r="E1538"/>
          <cell r="F1538"/>
          <cell r="G1538"/>
          <cell r="H1538"/>
          <cell r="I1538"/>
        </row>
        <row r="1539">
          <cell r="C1539"/>
          <cell r="D1539"/>
          <cell r="E1539" t="str">
            <v>NUEVO BLOQUE ADMINISTRATIVO USCO
SEDE LA PLATA</v>
          </cell>
          <cell r="F1539"/>
          <cell r="G1539"/>
          <cell r="H1539"/>
          <cell r="I1539"/>
        </row>
        <row r="1540">
          <cell r="C1540"/>
          <cell r="D1540"/>
          <cell r="E1540" t="str">
            <v>CONTRUCCIÓN INFRAESTRUCTURA</v>
          </cell>
          <cell r="F1540"/>
          <cell r="G1540"/>
          <cell r="H1540"/>
          <cell r="I1540"/>
        </row>
        <row r="1541">
          <cell r="C1541"/>
          <cell r="D1541"/>
          <cell r="E1541"/>
          <cell r="F1541"/>
          <cell r="G1541"/>
          <cell r="H1541"/>
          <cell r="I1541"/>
        </row>
        <row r="1542">
          <cell r="C1542" t="str">
            <v>ANALISIS DE PRECIOS UNITARIOS</v>
          </cell>
          <cell r="D1542"/>
          <cell r="E1542"/>
          <cell r="F1542"/>
          <cell r="G1542"/>
          <cell r="H1542"/>
          <cell r="I1542"/>
        </row>
        <row r="1543">
          <cell r="C1543"/>
          <cell r="D1543"/>
          <cell r="E1543"/>
          <cell r="F1543"/>
          <cell r="G1543"/>
          <cell r="H1543"/>
          <cell r="I1543"/>
        </row>
        <row r="1544">
          <cell r="C1544">
            <v>10</v>
          </cell>
          <cell r="D1544" t="str">
            <v>CARPINTERÍA METÁLICA</v>
          </cell>
          <cell r="E1544"/>
          <cell r="F1544" t="str">
            <v xml:space="preserve">UNIDAD: </v>
          </cell>
          <cell r="G1544" t="str">
            <v>Und</v>
          </cell>
          <cell r="H1544" t="str">
            <v>FECHA:</v>
          </cell>
          <cell r="I1544"/>
        </row>
        <row r="1545">
          <cell r="C1545"/>
          <cell r="D1545"/>
          <cell r="E1545"/>
          <cell r="F1545"/>
          <cell r="G1545"/>
          <cell r="H1545"/>
          <cell r="I1545"/>
        </row>
        <row r="1546">
          <cell r="C1546" t="str">
            <v>10.28</v>
          </cell>
          <cell r="D1546" t="str">
            <v>ACTIVIDAD:</v>
          </cell>
          <cell r="E1546" t="str">
            <v>Suministro e instalación de ventana tipo V-28 (1.13m x 2.35m) ventana de 2 cuerpos (1 hoja fija + 1 superior en rejilla de aluminio fija) en aluminio anodizado, color negro, con sistema 8025, vidrio de 5 mm., incoloro.</v>
          </cell>
          <cell r="F1546"/>
          <cell r="G1546"/>
          <cell r="H1546" t="str">
            <v>VALOR:</v>
          </cell>
          <cell r="I1546">
            <v>657372</v>
          </cell>
        </row>
        <row r="1547">
          <cell r="C1547"/>
          <cell r="D1547"/>
          <cell r="E1547"/>
          <cell r="F1547"/>
          <cell r="G1547"/>
          <cell r="H1547"/>
          <cell r="I1547"/>
        </row>
        <row r="1548">
          <cell r="C1548"/>
          <cell r="D1548"/>
          <cell r="E1548"/>
          <cell r="F1548"/>
          <cell r="G1548"/>
          <cell r="H1548"/>
          <cell r="I1548"/>
        </row>
        <row r="1549">
          <cell r="C1549"/>
          <cell r="D1549"/>
          <cell r="E1549"/>
          <cell r="F1549"/>
          <cell r="G1549"/>
          <cell r="H1549"/>
          <cell r="I1549"/>
        </row>
        <row r="1550">
          <cell r="C1550" t="str">
            <v>DESCRIPCION</v>
          </cell>
          <cell r="D1550"/>
          <cell r="E1550"/>
          <cell r="F1550" t="str">
            <v>UND</v>
          </cell>
          <cell r="G1550" t="str">
            <v>PRECIO-UNIT</v>
          </cell>
          <cell r="H1550" t="str">
            <v>RENDIMIENTO</v>
          </cell>
          <cell r="I1550" t="str">
            <v>VALOR</v>
          </cell>
        </row>
        <row r="1551">
          <cell r="C1551" t="str">
            <v>Herramienta menor</v>
          </cell>
          <cell r="D1551"/>
          <cell r="E1551"/>
          <cell r="F1551" t="str">
            <v>%</v>
          </cell>
          <cell r="G1551">
            <v>26082</v>
          </cell>
          <cell r="H1551">
            <v>0.05</v>
          </cell>
          <cell r="I1551">
            <v>1304</v>
          </cell>
        </row>
        <row r="1552">
          <cell r="C1552" t="str">
            <v xml:space="preserve"> </v>
          </cell>
          <cell r="D1552"/>
          <cell r="E1552"/>
          <cell r="F1552" t="str">
            <v xml:space="preserve"> </v>
          </cell>
          <cell r="G1552" t="str">
            <v xml:space="preserve"> </v>
          </cell>
          <cell r="H1552"/>
          <cell r="I1552" t="str">
            <v xml:space="preserve"> </v>
          </cell>
        </row>
        <row r="1553">
          <cell r="C1553" t="str">
            <v xml:space="preserve"> </v>
          </cell>
          <cell r="D1553"/>
          <cell r="E1553"/>
          <cell r="F1553" t="str">
            <v xml:space="preserve"> </v>
          </cell>
          <cell r="G1553" t="str">
            <v xml:space="preserve"> </v>
          </cell>
          <cell r="H1553"/>
          <cell r="I1553" t="str">
            <v xml:space="preserve"> </v>
          </cell>
        </row>
        <row r="1554">
          <cell r="C1554" t="str">
            <v xml:space="preserve"> </v>
          </cell>
          <cell r="D1554"/>
          <cell r="E1554"/>
          <cell r="F1554" t="str">
            <v xml:space="preserve"> </v>
          </cell>
          <cell r="G1554" t="str">
            <v xml:space="preserve"> </v>
          </cell>
          <cell r="H1554"/>
          <cell r="I1554" t="str">
            <v xml:space="preserve"> </v>
          </cell>
        </row>
        <row r="1555">
          <cell r="C1555" t="str">
            <v xml:space="preserve"> </v>
          </cell>
          <cell r="D1555"/>
          <cell r="E1555"/>
          <cell r="F1555" t="str">
            <v xml:space="preserve"> </v>
          </cell>
          <cell r="G1555" t="str">
            <v xml:space="preserve"> </v>
          </cell>
          <cell r="H1555" t="str">
            <v xml:space="preserve"> </v>
          </cell>
          <cell r="I1555" t="str">
            <v xml:space="preserve"> </v>
          </cell>
        </row>
        <row r="1556">
          <cell r="C1556"/>
          <cell r="D1556"/>
          <cell r="E1556"/>
          <cell r="F1556"/>
          <cell r="G1556"/>
          <cell r="H1556" t="str">
            <v>SUB-TOTAL</v>
          </cell>
          <cell r="I1556">
            <v>1304</v>
          </cell>
        </row>
        <row r="1557">
          <cell r="C1557"/>
          <cell r="D1557"/>
          <cell r="E1557"/>
          <cell r="F1557"/>
          <cell r="G1557"/>
          <cell r="H1557"/>
          <cell r="I1557"/>
        </row>
        <row r="1558">
          <cell r="C1558"/>
          <cell r="D1558"/>
          <cell r="E1558"/>
          <cell r="F1558"/>
          <cell r="G1558"/>
          <cell r="H1558"/>
          <cell r="I1558"/>
        </row>
        <row r="1559">
          <cell r="C1559"/>
          <cell r="D1559"/>
          <cell r="E1559"/>
          <cell r="F1559"/>
          <cell r="G1559"/>
          <cell r="H1559"/>
          <cell r="I1559"/>
        </row>
        <row r="1560">
          <cell r="C1560" t="str">
            <v>DESCRIPCION</v>
          </cell>
          <cell r="D1560"/>
          <cell r="E1560"/>
          <cell r="F1560" t="str">
            <v>UND</v>
          </cell>
          <cell r="G1560" t="str">
            <v>PRECIO-UNIT</v>
          </cell>
          <cell r="H1560" t="str">
            <v>CANT</v>
          </cell>
          <cell r="I1560" t="str">
            <v>VALOR</v>
          </cell>
        </row>
        <row r="1561">
          <cell r="C1561" t="str">
            <v>Sillar (150) para 8025, en aluminio anodizado,color negro</v>
          </cell>
          <cell r="D1561"/>
          <cell r="E1561"/>
          <cell r="F1561" t="str">
            <v>ml</v>
          </cell>
          <cell r="G1561">
            <v>21500</v>
          </cell>
          <cell r="H1561">
            <v>1.24</v>
          </cell>
          <cell r="I1561">
            <v>26660</v>
          </cell>
        </row>
        <row r="1562">
          <cell r="C1562" t="str">
            <v>Cabezal (151) para 8025, en aluminio anodizado,color negro</v>
          </cell>
          <cell r="D1562"/>
          <cell r="E1562"/>
          <cell r="F1562" t="str">
            <v>ml</v>
          </cell>
          <cell r="G1562">
            <v>18950</v>
          </cell>
          <cell r="H1562">
            <v>1.24</v>
          </cell>
          <cell r="I1562">
            <v>23498</v>
          </cell>
        </row>
        <row r="1563">
          <cell r="C1563" t="str">
            <v>Horizontal superior (156) para 8025, en aluminio anodizado,color negro</v>
          </cell>
          <cell r="D1563"/>
          <cell r="E1563"/>
          <cell r="F1563" t="str">
            <v>ml</v>
          </cell>
          <cell r="G1563">
            <v>13250</v>
          </cell>
          <cell r="H1563">
            <v>1.24</v>
          </cell>
          <cell r="I1563">
            <v>16430</v>
          </cell>
        </row>
        <row r="1564">
          <cell r="C1564" t="str">
            <v>Vidrio de silicato sodocálcico templado, incoloro, de 5 mm de espesor</v>
          </cell>
          <cell r="D1564"/>
          <cell r="E1564"/>
          <cell r="F1564" t="str">
            <v>m²</v>
          </cell>
          <cell r="G1564">
            <v>110000</v>
          </cell>
          <cell r="H1564">
            <v>2.2999999999999998</v>
          </cell>
          <cell r="I1564">
            <v>253000</v>
          </cell>
        </row>
        <row r="1565">
          <cell r="C1565" t="str">
            <v>Horizontal inferior (157) para 8025, en aluminio anodizado,color negro</v>
          </cell>
          <cell r="D1565"/>
          <cell r="E1565"/>
          <cell r="F1565" t="str">
            <v>ml</v>
          </cell>
          <cell r="G1565">
            <v>15450</v>
          </cell>
          <cell r="H1565">
            <v>1.24</v>
          </cell>
          <cell r="I1565">
            <v>19158</v>
          </cell>
        </row>
        <row r="1566">
          <cell r="C1566" t="str">
            <v>Jamba (841) para 8025, en aluminio anodizado,color negro</v>
          </cell>
          <cell r="D1566"/>
          <cell r="E1566"/>
          <cell r="F1566" t="str">
            <v>ml</v>
          </cell>
          <cell r="G1566">
            <v>13250</v>
          </cell>
          <cell r="H1566">
            <v>5.17</v>
          </cell>
          <cell r="I1566">
            <v>68503</v>
          </cell>
        </row>
        <row r="1567">
          <cell r="C1567" t="str">
            <v>Traslape (190) para 8025, en aluminio anodizado,color negro</v>
          </cell>
          <cell r="D1567"/>
          <cell r="E1567"/>
          <cell r="F1567" t="str">
            <v>ml</v>
          </cell>
          <cell r="G1567">
            <v>15450</v>
          </cell>
          <cell r="H1567">
            <v>6.41</v>
          </cell>
          <cell r="I1567">
            <v>99035</v>
          </cell>
        </row>
        <row r="1568">
          <cell r="C1568" t="str">
            <v>U-88 empaque vidrio 4 y 5 mm</v>
          </cell>
          <cell r="D1568"/>
          <cell r="E1568"/>
          <cell r="F1568" t="str">
            <v>ml</v>
          </cell>
          <cell r="G1568">
            <v>3000</v>
          </cell>
          <cell r="H1568">
            <v>6.56</v>
          </cell>
          <cell r="I1568">
            <v>19680</v>
          </cell>
        </row>
        <row r="1569">
          <cell r="C1569" t="str">
            <v>Tira de perfil de aluminio A - 410</v>
          </cell>
          <cell r="D1569"/>
          <cell r="E1569"/>
          <cell r="F1569" t="str">
            <v>ml</v>
          </cell>
          <cell r="G1569">
            <v>20930</v>
          </cell>
          <cell r="H1569">
            <v>4.97</v>
          </cell>
          <cell r="I1569">
            <v>104022</v>
          </cell>
        </row>
        <row r="1570">
          <cell r="C1570"/>
          <cell r="D1570"/>
          <cell r="E1570"/>
          <cell r="F1570"/>
          <cell r="G1570"/>
          <cell r="H1570" t="str">
            <v>SUB-TOTAL</v>
          </cell>
          <cell r="I1570">
            <v>629986</v>
          </cell>
        </row>
        <row r="1571">
          <cell r="C1571"/>
          <cell r="D1571"/>
          <cell r="E1571"/>
          <cell r="F1571"/>
          <cell r="G1571"/>
          <cell r="H1571"/>
          <cell r="I1571"/>
        </row>
        <row r="1572">
          <cell r="C1572"/>
          <cell r="D1572"/>
          <cell r="E1572"/>
          <cell r="F1572"/>
          <cell r="G1572"/>
          <cell r="H1572"/>
          <cell r="I1572"/>
        </row>
        <row r="1573">
          <cell r="C1573"/>
          <cell r="D1573"/>
          <cell r="E1573"/>
          <cell r="F1573"/>
          <cell r="G1573"/>
          <cell r="H1573"/>
          <cell r="I1573"/>
        </row>
        <row r="1574">
          <cell r="C1574" t="str">
            <v>DESCRIPCION</v>
          </cell>
          <cell r="D1574"/>
          <cell r="E1574" t="str">
            <v>DISTANCIA</v>
          </cell>
          <cell r="F1574" t="str">
            <v>UND</v>
          </cell>
          <cell r="G1574" t="str">
            <v>PRECIO-UNIT</v>
          </cell>
          <cell r="H1574" t="str">
            <v>CANT</v>
          </cell>
          <cell r="I1574" t="str">
            <v>VALOR</v>
          </cell>
        </row>
        <row r="1575">
          <cell r="C1575" t="str">
            <v xml:space="preserve"> </v>
          </cell>
          <cell r="D1575"/>
          <cell r="E1575"/>
          <cell r="F1575" t="str">
            <v xml:space="preserve"> </v>
          </cell>
          <cell r="G1575" t="str">
            <v xml:space="preserve"> </v>
          </cell>
          <cell r="H1575"/>
          <cell r="I1575" t="str">
            <v xml:space="preserve"> </v>
          </cell>
        </row>
        <row r="1576">
          <cell r="C1576" t="str">
            <v xml:space="preserve"> </v>
          </cell>
          <cell r="D1576"/>
          <cell r="E1576"/>
          <cell r="F1576" t="str">
            <v xml:space="preserve"> </v>
          </cell>
          <cell r="G1576" t="str">
            <v xml:space="preserve"> </v>
          </cell>
          <cell r="H1576"/>
          <cell r="I1576" t="str">
            <v xml:space="preserve"> </v>
          </cell>
        </row>
        <row r="1577">
          <cell r="C1577" t="str">
            <v xml:space="preserve"> </v>
          </cell>
          <cell r="D1577"/>
          <cell r="E1577"/>
          <cell r="F1577" t="str">
            <v xml:space="preserve"> </v>
          </cell>
          <cell r="G1577" t="str">
            <v xml:space="preserve"> </v>
          </cell>
          <cell r="H1577"/>
          <cell r="I1577" t="str">
            <v xml:space="preserve"> </v>
          </cell>
        </row>
        <row r="1578">
          <cell r="C1578" t="str">
            <v xml:space="preserve"> </v>
          </cell>
          <cell r="D1578"/>
          <cell r="E1578"/>
          <cell r="F1578" t="str">
            <v xml:space="preserve"> </v>
          </cell>
          <cell r="G1578" t="str">
            <v xml:space="preserve"> </v>
          </cell>
          <cell r="H1578"/>
          <cell r="I1578" t="str">
            <v xml:space="preserve"> </v>
          </cell>
        </row>
        <row r="1579">
          <cell r="C1579" t="str">
            <v xml:space="preserve"> </v>
          </cell>
          <cell r="D1579"/>
          <cell r="E1579"/>
          <cell r="F1579" t="str">
            <v xml:space="preserve"> </v>
          </cell>
          <cell r="G1579" t="str">
            <v xml:space="preserve"> </v>
          </cell>
          <cell r="H1579"/>
          <cell r="I1579" t="str">
            <v xml:space="preserve"> </v>
          </cell>
        </row>
        <row r="1580">
          <cell r="C1580"/>
          <cell r="D1580"/>
          <cell r="E1580"/>
          <cell r="F1580"/>
          <cell r="G1580"/>
          <cell r="H1580" t="str">
            <v>SUB-TOTAL</v>
          </cell>
          <cell r="I1580">
            <v>0</v>
          </cell>
        </row>
        <row r="1581">
          <cell r="C1581"/>
          <cell r="D1581"/>
          <cell r="E1581"/>
          <cell r="F1581"/>
          <cell r="G1581"/>
          <cell r="H1581"/>
          <cell r="I1581"/>
        </row>
        <row r="1582">
          <cell r="C1582"/>
          <cell r="D1582"/>
          <cell r="E1582"/>
          <cell r="F1582"/>
          <cell r="G1582"/>
          <cell r="H1582"/>
          <cell r="I1582"/>
        </row>
        <row r="1583">
          <cell r="C1583"/>
          <cell r="D1583"/>
          <cell r="E1583"/>
          <cell r="F1583"/>
          <cell r="G1583"/>
          <cell r="H1583"/>
          <cell r="I1583"/>
        </row>
        <row r="1584">
          <cell r="C1584" t="str">
            <v>TRABAJADOR</v>
          </cell>
          <cell r="D1584"/>
          <cell r="E1584" t="str">
            <v>UND</v>
          </cell>
          <cell r="F1584" t="str">
            <v>PRECIO-UNIT</v>
          </cell>
          <cell r="G1584" t="str">
            <v>CANT</v>
          </cell>
          <cell r="H1584" t="str">
            <v>RENDIMIENTO</v>
          </cell>
          <cell r="I1584" t="str">
            <v>VALOR</v>
          </cell>
        </row>
        <row r="1585">
          <cell r="C1585" t="str">
            <v>CUADRILLA DD - CARPINTERIA METALICA (1 Ayu+ 1 Ofi)</v>
          </cell>
          <cell r="D1585"/>
          <cell r="E1585" t="str">
            <v>DIA</v>
          </cell>
          <cell r="F1585">
            <v>182571</v>
          </cell>
          <cell r="G1585">
            <v>1</v>
          </cell>
          <cell r="H1585">
            <v>7</v>
          </cell>
          <cell r="I1585">
            <v>26082</v>
          </cell>
        </row>
        <row r="1586">
          <cell r="C1586" t="str">
            <v xml:space="preserve"> </v>
          </cell>
          <cell r="D1586"/>
          <cell r="E1586" t="str">
            <v xml:space="preserve"> </v>
          </cell>
          <cell r="F1586" t="str">
            <v xml:space="preserve"> </v>
          </cell>
          <cell r="G1586"/>
          <cell r="H1586"/>
          <cell r="I1586" t="str">
            <v xml:space="preserve"> </v>
          </cell>
        </row>
        <row r="1587">
          <cell r="C1587" t="str">
            <v xml:space="preserve"> </v>
          </cell>
          <cell r="D1587"/>
          <cell r="E1587" t="str">
            <v xml:space="preserve"> </v>
          </cell>
          <cell r="F1587" t="str">
            <v xml:space="preserve"> </v>
          </cell>
          <cell r="G1587"/>
          <cell r="H1587"/>
          <cell r="I1587" t="str">
            <v xml:space="preserve"> </v>
          </cell>
        </row>
        <row r="1588">
          <cell r="C1588" t="str">
            <v xml:space="preserve"> </v>
          </cell>
          <cell r="D1588"/>
          <cell r="E1588" t="str">
            <v xml:space="preserve"> </v>
          </cell>
          <cell r="F1588" t="str">
            <v xml:space="preserve"> </v>
          </cell>
          <cell r="G1588"/>
          <cell r="H1588"/>
          <cell r="I1588" t="str">
            <v xml:space="preserve"> </v>
          </cell>
        </row>
        <row r="1589">
          <cell r="C1589" t="str">
            <v xml:space="preserve"> </v>
          </cell>
          <cell r="D1589"/>
          <cell r="E1589" t="str">
            <v xml:space="preserve"> </v>
          </cell>
          <cell r="F1589" t="str">
            <v xml:space="preserve"> </v>
          </cell>
          <cell r="G1589"/>
          <cell r="H1589"/>
          <cell r="I1589" t="str">
            <v xml:space="preserve"> </v>
          </cell>
        </row>
        <row r="1590">
          <cell r="C1590"/>
          <cell r="D1590"/>
          <cell r="E1590"/>
          <cell r="F1590"/>
          <cell r="G1590"/>
          <cell r="H1590" t="str">
            <v>SUB-TOTAL</v>
          </cell>
          <cell r="I1590">
            <v>26082</v>
          </cell>
        </row>
        <row r="1591">
          <cell r="C1591"/>
          <cell r="D1591"/>
          <cell r="E1591"/>
          <cell r="F1591"/>
          <cell r="G1591"/>
          <cell r="H1591"/>
          <cell r="I1591"/>
        </row>
        <row r="1592">
          <cell r="C1592"/>
          <cell r="D1592"/>
          <cell r="E1592"/>
          <cell r="F1592"/>
          <cell r="G1592"/>
          <cell r="H1592" t="str">
            <v>TOTAL UNITARIO</v>
          </cell>
          <cell r="I1592">
            <v>657372</v>
          </cell>
        </row>
        <row r="1593">
          <cell r="C1593"/>
          <cell r="D1593"/>
          <cell r="E1593"/>
          <cell r="F1593"/>
          <cell r="G1593"/>
          <cell r="H1593"/>
          <cell r="I1593"/>
        </row>
        <row r="1594">
          <cell r="C1594"/>
          <cell r="D1594"/>
          <cell r="E1594"/>
          <cell r="F1594"/>
          <cell r="G1594"/>
          <cell r="H1594"/>
          <cell r="I1594"/>
        </row>
        <row r="1595">
          <cell r="C1595"/>
          <cell r="D1595"/>
          <cell r="E1595"/>
          <cell r="F1595"/>
          <cell r="G1595"/>
          <cell r="H1595"/>
          <cell r="I1595"/>
        </row>
        <row r="1596">
          <cell r="C1596"/>
          <cell r="D1596"/>
          <cell r="E1596" t="str">
            <v>NUEVO BLOQUE ADMINISTRATIVO USCO
SEDE LA PLATA</v>
          </cell>
          <cell r="F1596"/>
          <cell r="G1596"/>
          <cell r="H1596"/>
          <cell r="I1596"/>
        </row>
        <row r="1597">
          <cell r="C1597"/>
          <cell r="D1597"/>
          <cell r="E1597" t="str">
            <v>CONTRUCCIÓN INFRAESTRUCTURA</v>
          </cell>
          <cell r="F1597"/>
          <cell r="G1597"/>
          <cell r="H1597"/>
          <cell r="I1597"/>
        </row>
        <row r="1598">
          <cell r="C1598"/>
          <cell r="D1598"/>
          <cell r="E1598"/>
          <cell r="F1598"/>
          <cell r="G1598"/>
          <cell r="H1598"/>
          <cell r="I1598"/>
        </row>
        <row r="1599">
          <cell r="C1599" t="str">
            <v>ANALISIS DE PRECIOS UNITARIOS</v>
          </cell>
          <cell r="D1599"/>
          <cell r="E1599"/>
          <cell r="F1599"/>
          <cell r="G1599"/>
          <cell r="H1599"/>
          <cell r="I1599"/>
        </row>
        <row r="1600">
          <cell r="C1600"/>
          <cell r="D1600"/>
          <cell r="E1600"/>
          <cell r="F1600"/>
          <cell r="G1600"/>
          <cell r="H1600"/>
          <cell r="I1600"/>
        </row>
        <row r="1601">
          <cell r="C1601"/>
          <cell r="D1601"/>
          <cell r="E1601"/>
          <cell r="F1601"/>
          <cell r="G1601"/>
          <cell r="H1601"/>
          <cell r="I1601"/>
        </row>
        <row r="1602">
          <cell r="C1602">
            <v>10</v>
          </cell>
          <cell r="D1602" t="str">
            <v>CARPINTERÍA METÁLICA</v>
          </cell>
          <cell r="E1602"/>
          <cell r="F1602" t="str">
            <v xml:space="preserve">UNIDAD: </v>
          </cell>
          <cell r="G1602" t="str">
            <v>Und</v>
          </cell>
          <cell r="H1602" t="str">
            <v>FECHA:</v>
          </cell>
          <cell r="I1602"/>
        </row>
        <row r="1603">
          <cell r="C1603"/>
          <cell r="D1603"/>
          <cell r="E1603"/>
          <cell r="F1603"/>
          <cell r="G1603"/>
          <cell r="H1603"/>
          <cell r="I1603"/>
        </row>
        <row r="1604">
          <cell r="C1604" t="str">
            <v>10.29</v>
          </cell>
          <cell r="D1604" t="str">
            <v>ACTIVIDAD:</v>
          </cell>
          <cell r="E1604" t="str">
            <v>Suministro e instalación de ventana tipo V-29 (1.96m x 2.00m) ventana de 2 cuerpos (1 hoja fija + 1 proyectante) en aluminio anodizado, color negro, con sistema 8025, vidrio de 5 mm., incoloro.</v>
          </cell>
          <cell r="F1604"/>
          <cell r="G1604"/>
          <cell r="H1604" t="str">
            <v>VALOR:</v>
          </cell>
          <cell r="I1604">
            <v>908710</v>
          </cell>
        </row>
        <row r="1605">
          <cell r="C1605"/>
          <cell r="D1605"/>
          <cell r="E1605"/>
          <cell r="F1605"/>
          <cell r="G1605"/>
          <cell r="H1605"/>
          <cell r="I1605"/>
        </row>
        <row r="1606">
          <cell r="C1606"/>
          <cell r="D1606"/>
          <cell r="E1606"/>
          <cell r="F1606"/>
          <cell r="G1606"/>
          <cell r="H1606"/>
          <cell r="I1606"/>
        </row>
        <row r="1607">
          <cell r="C1607"/>
          <cell r="D1607"/>
          <cell r="E1607"/>
          <cell r="F1607"/>
          <cell r="G1607"/>
          <cell r="H1607"/>
          <cell r="I1607"/>
        </row>
        <row r="1608">
          <cell r="C1608" t="str">
            <v>DESCRIPCION</v>
          </cell>
          <cell r="D1608"/>
          <cell r="E1608"/>
          <cell r="F1608" t="str">
            <v>UND</v>
          </cell>
          <cell r="G1608" t="str">
            <v>PRECIO-UNIT</v>
          </cell>
          <cell r="H1608" t="str">
            <v>RENDIMIENTO</v>
          </cell>
          <cell r="I1608" t="str">
            <v>VALOR</v>
          </cell>
        </row>
        <row r="1609">
          <cell r="C1609" t="str">
            <v>Herramienta menor</v>
          </cell>
          <cell r="D1609"/>
          <cell r="E1609"/>
          <cell r="F1609" t="str">
            <v>%</v>
          </cell>
          <cell r="G1609">
            <v>26082</v>
          </cell>
          <cell r="H1609">
            <v>0.05</v>
          </cell>
          <cell r="I1609">
            <v>1304</v>
          </cell>
        </row>
        <row r="1610">
          <cell r="C1610" t="str">
            <v xml:space="preserve"> </v>
          </cell>
          <cell r="D1610"/>
          <cell r="E1610"/>
          <cell r="F1610" t="str">
            <v xml:space="preserve"> </v>
          </cell>
          <cell r="G1610" t="str">
            <v xml:space="preserve"> </v>
          </cell>
          <cell r="H1610"/>
          <cell r="I1610" t="str">
            <v xml:space="preserve"> </v>
          </cell>
        </row>
        <row r="1611">
          <cell r="C1611" t="str">
            <v xml:space="preserve"> </v>
          </cell>
          <cell r="D1611"/>
          <cell r="E1611"/>
          <cell r="F1611" t="str">
            <v xml:space="preserve"> </v>
          </cell>
          <cell r="G1611" t="str">
            <v xml:space="preserve"> </v>
          </cell>
          <cell r="H1611"/>
          <cell r="I1611" t="str">
            <v xml:space="preserve"> </v>
          </cell>
        </row>
        <row r="1612">
          <cell r="C1612" t="str">
            <v xml:space="preserve"> </v>
          </cell>
          <cell r="D1612"/>
          <cell r="E1612"/>
          <cell r="F1612" t="str">
            <v xml:space="preserve"> </v>
          </cell>
          <cell r="G1612" t="str">
            <v xml:space="preserve"> </v>
          </cell>
          <cell r="H1612" t="str">
            <v xml:space="preserve"> </v>
          </cell>
          <cell r="I1612" t="str">
            <v xml:space="preserve"> </v>
          </cell>
        </row>
        <row r="1613">
          <cell r="C1613"/>
          <cell r="D1613"/>
          <cell r="E1613"/>
          <cell r="F1613"/>
          <cell r="G1613"/>
          <cell r="H1613" t="str">
            <v>SUB-TOTAL</v>
          </cell>
          <cell r="I1613">
            <v>1304</v>
          </cell>
        </row>
        <row r="1614">
          <cell r="C1614"/>
          <cell r="D1614"/>
          <cell r="E1614"/>
          <cell r="F1614"/>
          <cell r="G1614"/>
          <cell r="H1614"/>
          <cell r="I1614"/>
        </row>
        <row r="1615">
          <cell r="C1615"/>
          <cell r="D1615"/>
          <cell r="E1615"/>
          <cell r="F1615"/>
          <cell r="G1615"/>
          <cell r="H1615"/>
          <cell r="I1615"/>
        </row>
        <row r="1616">
          <cell r="C1616"/>
          <cell r="D1616"/>
          <cell r="E1616"/>
          <cell r="F1616"/>
          <cell r="G1616"/>
          <cell r="H1616"/>
          <cell r="I1616"/>
        </row>
        <row r="1617">
          <cell r="C1617" t="str">
            <v>DESCRIPCION</v>
          </cell>
          <cell r="D1617"/>
          <cell r="E1617"/>
          <cell r="F1617" t="str">
            <v>UND</v>
          </cell>
          <cell r="G1617" t="str">
            <v>PRECIO-UNIT</v>
          </cell>
          <cell r="H1617" t="str">
            <v>CANT</v>
          </cell>
          <cell r="I1617" t="str">
            <v>VALOR</v>
          </cell>
        </row>
        <row r="1618">
          <cell r="C1618" t="str">
            <v>Sillar (150) para 8025, en aluminio anodizado,color negro</v>
          </cell>
          <cell r="D1618"/>
          <cell r="E1618"/>
          <cell r="F1618" t="str">
            <v>ml</v>
          </cell>
          <cell r="G1618">
            <v>21500</v>
          </cell>
          <cell r="H1618">
            <v>2.16</v>
          </cell>
          <cell r="I1618">
            <v>46440</v>
          </cell>
        </row>
        <row r="1619">
          <cell r="C1619" t="str">
            <v>Cabezal (151) para 8025, en aluminio anodizado,color negro</v>
          </cell>
          <cell r="D1619"/>
          <cell r="E1619"/>
          <cell r="F1619" t="str">
            <v>ml</v>
          </cell>
          <cell r="G1619">
            <v>18950</v>
          </cell>
          <cell r="H1619">
            <v>2.16</v>
          </cell>
          <cell r="I1619">
            <v>40932</v>
          </cell>
        </row>
        <row r="1620">
          <cell r="C1620" t="str">
            <v>Horizontal superior (156) para 8025, en aluminio anodizado,color negro</v>
          </cell>
          <cell r="D1620"/>
          <cell r="E1620"/>
          <cell r="F1620" t="str">
            <v>ml</v>
          </cell>
          <cell r="G1620">
            <v>13250</v>
          </cell>
          <cell r="H1620">
            <v>2.16</v>
          </cell>
          <cell r="I1620">
            <v>28620</v>
          </cell>
        </row>
        <row r="1621">
          <cell r="C1621" t="str">
            <v>Vidrio de silicato sodocálcico templado, incoloro, de 5 mm de espesor</v>
          </cell>
          <cell r="D1621"/>
          <cell r="E1621"/>
          <cell r="F1621" t="str">
            <v>m²</v>
          </cell>
          <cell r="G1621">
            <v>110000</v>
          </cell>
          <cell r="H1621">
            <v>4.3099999999999996</v>
          </cell>
          <cell r="I1621">
            <v>474100</v>
          </cell>
        </row>
        <row r="1622">
          <cell r="C1622" t="str">
            <v>Horizontal inferior (157) para 8025, en aluminio anodizado,color negro</v>
          </cell>
          <cell r="D1622"/>
          <cell r="E1622"/>
          <cell r="F1622" t="str">
            <v>ml</v>
          </cell>
          <cell r="G1622">
            <v>15450</v>
          </cell>
          <cell r="H1622">
            <v>2.16</v>
          </cell>
          <cell r="I1622">
            <v>33372</v>
          </cell>
        </row>
        <row r="1623">
          <cell r="C1623" t="str">
            <v>Jamba (841) para 8025, en aluminio anodizado,color negro</v>
          </cell>
          <cell r="D1623"/>
          <cell r="E1623"/>
          <cell r="F1623" t="str">
            <v>ml</v>
          </cell>
          <cell r="G1623">
            <v>13250</v>
          </cell>
          <cell r="H1623">
            <v>4.4000000000000004</v>
          </cell>
          <cell r="I1623">
            <v>58300</v>
          </cell>
        </row>
        <row r="1624">
          <cell r="C1624" t="str">
            <v>Traslape (190) para 8025, en aluminio anodizado,color negro</v>
          </cell>
          <cell r="D1624"/>
          <cell r="E1624"/>
          <cell r="F1624" t="str">
            <v>ml</v>
          </cell>
          <cell r="G1624">
            <v>15450</v>
          </cell>
          <cell r="H1624">
            <v>8.8000000000000007</v>
          </cell>
          <cell r="I1624">
            <v>135960</v>
          </cell>
        </row>
        <row r="1625">
          <cell r="C1625" t="str">
            <v>Barzo extensión - Brazo Acero Inox 304 Heavy Duty 10 PUL 33kg 50º</v>
          </cell>
          <cell r="D1625"/>
          <cell r="E1625"/>
          <cell r="F1625" t="str">
            <v>Und</v>
          </cell>
          <cell r="G1625">
            <v>8535</v>
          </cell>
          <cell r="H1625">
            <v>2</v>
          </cell>
          <cell r="I1625">
            <v>17070</v>
          </cell>
        </row>
        <row r="1626">
          <cell r="C1626" t="str">
            <v>U-88 empaque vidrio 4 y 5 mm</v>
          </cell>
          <cell r="D1626"/>
          <cell r="E1626"/>
          <cell r="F1626" t="str">
            <v>ml</v>
          </cell>
          <cell r="G1626">
            <v>3000</v>
          </cell>
          <cell r="H1626">
            <v>13.11</v>
          </cell>
          <cell r="I1626">
            <v>39330</v>
          </cell>
        </row>
        <row r="1627">
          <cell r="C1627" t="str">
            <v>Manija Para Ventanas En Aluminio</v>
          </cell>
          <cell r="D1627"/>
          <cell r="E1627"/>
          <cell r="F1627" t="str">
            <v>Und</v>
          </cell>
          <cell r="G1627">
            <v>7200</v>
          </cell>
          <cell r="H1627">
            <v>1</v>
          </cell>
          <cell r="I1627">
            <v>7200</v>
          </cell>
        </row>
        <row r="1628">
          <cell r="C1628" t="str">
            <v xml:space="preserve"> </v>
          </cell>
          <cell r="D1628"/>
          <cell r="E1628"/>
          <cell r="F1628" t="str">
            <v xml:space="preserve"> </v>
          </cell>
          <cell r="G1628" t="str">
            <v xml:space="preserve"> </v>
          </cell>
          <cell r="H1628"/>
          <cell r="I1628" t="str">
            <v xml:space="preserve"> </v>
          </cell>
        </row>
        <row r="1629">
          <cell r="C1629" t="str">
            <v xml:space="preserve"> </v>
          </cell>
          <cell r="D1629"/>
          <cell r="E1629"/>
          <cell r="F1629" t="str">
            <v xml:space="preserve"> </v>
          </cell>
          <cell r="G1629" t="str">
            <v xml:space="preserve"> </v>
          </cell>
          <cell r="H1629"/>
          <cell r="I1629" t="str">
            <v xml:space="preserve"> </v>
          </cell>
        </row>
        <row r="1630">
          <cell r="C1630"/>
          <cell r="D1630"/>
          <cell r="E1630"/>
          <cell r="F1630"/>
          <cell r="G1630"/>
          <cell r="H1630" t="str">
            <v>SUB-TOTAL</v>
          </cell>
          <cell r="I1630">
            <v>881324</v>
          </cell>
        </row>
        <row r="1631">
          <cell r="C1631"/>
          <cell r="D1631"/>
          <cell r="E1631"/>
          <cell r="F1631"/>
          <cell r="G1631"/>
          <cell r="H1631"/>
          <cell r="I1631"/>
        </row>
        <row r="1632">
          <cell r="C1632"/>
          <cell r="D1632"/>
          <cell r="E1632"/>
          <cell r="F1632"/>
          <cell r="G1632"/>
          <cell r="H1632"/>
          <cell r="I1632"/>
        </row>
        <row r="1633">
          <cell r="C1633"/>
          <cell r="D1633"/>
          <cell r="E1633"/>
          <cell r="F1633"/>
          <cell r="G1633"/>
          <cell r="H1633"/>
          <cell r="I1633"/>
        </row>
        <row r="1634">
          <cell r="C1634" t="str">
            <v>DESCRIPCION</v>
          </cell>
          <cell r="D1634"/>
          <cell r="E1634" t="str">
            <v>DISTANCIA</v>
          </cell>
          <cell r="F1634" t="str">
            <v>UND</v>
          </cell>
          <cell r="G1634" t="str">
            <v>PRECIO-UNIT</v>
          </cell>
          <cell r="H1634" t="str">
            <v>CANT</v>
          </cell>
          <cell r="I1634" t="str">
            <v>VALOR</v>
          </cell>
        </row>
        <row r="1635">
          <cell r="C1635" t="str">
            <v xml:space="preserve"> </v>
          </cell>
          <cell r="D1635"/>
          <cell r="E1635"/>
          <cell r="F1635" t="str">
            <v xml:space="preserve"> </v>
          </cell>
          <cell r="G1635" t="str">
            <v xml:space="preserve"> </v>
          </cell>
          <cell r="H1635"/>
          <cell r="I1635" t="str">
            <v xml:space="preserve"> </v>
          </cell>
        </row>
        <row r="1636">
          <cell r="C1636" t="str">
            <v xml:space="preserve"> </v>
          </cell>
          <cell r="D1636"/>
          <cell r="E1636"/>
          <cell r="F1636" t="str">
            <v xml:space="preserve"> </v>
          </cell>
          <cell r="G1636" t="str">
            <v xml:space="preserve"> </v>
          </cell>
          <cell r="H1636"/>
          <cell r="I1636" t="str">
            <v xml:space="preserve"> </v>
          </cell>
        </row>
        <row r="1637">
          <cell r="C1637" t="str">
            <v xml:space="preserve"> </v>
          </cell>
          <cell r="D1637"/>
          <cell r="E1637"/>
          <cell r="F1637" t="str">
            <v xml:space="preserve"> </v>
          </cell>
          <cell r="G1637" t="str">
            <v xml:space="preserve"> </v>
          </cell>
          <cell r="H1637"/>
          <cell r="I1637" t="str">
            <v xml:space="preserve"> </v>
          </cell>
        </row>
        <row r="1638">
          <cell r="C1638" t="str">
            <v xml:space="preserve"> </v>
          </cell>
          <cell r="D1638"/>
          <cell r="E1638"/>
          <cell r="F1638" t="str">
            <v xml:space="preserve"> </v>
          </cell>
          <cell r="G1638" t="str">
            <v xml:space="preserve"> </v>
          </cell>
          <cell r="H1638"/>
          <cell r="I1638" t="str">
            <v xml:space="preserve"> </v>
          </cell>
        </row>
        <row r="1639">
          <cell r="C1639"/>
          <cell r="D1639"/>
          <cell r="E1639"/>
          <cell r="F1639"/>
          <cell r="G1639"/>
          <cell r="H1639" t="str">
            <v>SUB-TOTAL</v>
          </cell>
          <cell r="I1639">
            <v>0</v>
          </cell>
        </row>
        <row r="1640">
          <cell r="C1640"/>
          <cell r="D1640"/>
          <cell r="E1640"/>
          <cell r="F1640"/>
          <cell r="G1640"/>
          <cell r="H1640"/>
          <cell r="I1640"/>
        </row>
        <row r="1641">
          <cell r="C1641"/>
          <cell r="D1641"/>
          <cell r="E1641"/>
          <cell r="F1641"/>
          <cell r="G1641"/>
          <cell r="H1641"/>
          <cell r="I1641"/>
        </row>
        <row r="1642">
          <cell r="C1642"/>
          <cell r="D1642"/>
          <cell r="E1642"/>
          <cell r="F1642"/>
          <cell r="G1642"/>
          <cell r="H1642"/>
          <cell r="I1642"/>
        </row>
        <row r="1643">
          <cell r="C1643" t="str">
            <v>TRABAJADOR</v>
          </cell>
          <cell r="D1643"/>
          <cell r="E1643" t="str">
            <v>UND</v>
          </cell>
          <cell r="F1643" t="str">
            <v>PRECIO-UNIT</v>
          </cell>
          <cell r="G1643" t="str">
            <v>CANT</v>
          </cell>
          <cell r="H1643" t="str">
            <v>RENDIMIENTO</v>
          </cell>
          <cell r="I1643" t="str">
            <v>VALOR</v>
          </cell>
        </row>
        <row r="1644">
          <cell r="C1644" t="str">
            <v>CUADRILLA DD - CARPINTERIA METALICA (1 Ayu+ 1 Ofi)</v>
          </cell>
          <cell r="D1644"/>
          <cell r="E1644" t="str">
            <v>DIA</v>
          </cell>
          <cell r="F1644">
            <v>182571</v>
          </cell>
          <cell r="G1644">
            <v>1</v>
          </cell>
          <cell r="H1644">
            <v>7</v>
          </cell>
          <cell r="I1644">
            <v>26082</v>
          </cell>
        </row>
        <row r="1645">
          <cell r="C1645" t="str">
            <v xml:space="preserve"> </v>
          </cell>
          <cell r="D1645"/>
          <cell r="E1645" t="str">
            <v xml:space="preserve"> </v>
          </cell>
          <cell r="F1645" t="str">
            <v xml:space="preserve"> </v>
          </cell>
          <cell r="G1645"/>
          <cell r="H1645"/>
          <cell r="I1645" t="str">
            <v xml:space="preserve"> </v>
          </cell>
        </row>
        <row r="1646">
          <cell r="C1646" t="str">
            <v xml:space="preserve"> </v>
          </cell>
          <cell r="D1646"/>
          <cell r="E1646" t="str">
            <v xml:space="preserve"> </v>
          </cell>
          <cell r="F1646" t="str">
            <v xml:space="preserve"> </v>
          </cell>
          <cell r="G1646"/>
          <cell r="H1646"/>
          <cell r="I1646" t="str">
            <v xml:space="preserve"> </v>
          </cell>
        </row>
        <row r="1647">
          <cell r="C1647" t="str">
            <v xml:space="preserve"> </v>
          </cell>
          <cell r="D1647"/>
          <cell r="E1647" t="str">
            <v xml:space="preserve"> </v>
          </cell>
          <cell r="F1647" t="str">
            <v xml:space="preserve"> </v>
          </cell>
          <cell r="G1647"/>
          <cell r="H1647"/>
          <cell r="I1647" t="str">
            <v xml:space="preserve"> </v>
          </cell>
        </row>
        <row r="1648">
          <cell r="C1648"/>
          <cell r="D1648"/>
          <cell r="E1648"/>
          <cell r="F1648"/>
          <cell r="G1648"/>
          <cell r="H1648" t="str">
            <v>SUB-TOTAL</v>
          </cell>
          <cell r="I1648">
            <v>26082</v>
          </cell>
        </row>
        <row r="1649">
          <cell r="C1649"/>
          <cell r="D1649"/>
          <cell r="E1649"/>
          <cell r="F1649"/>
          <cell r="G1649"/>
          <cell r="H1649"/>
          <cell r="I1649"/>
        </row>
        <row r="1650">
          <cell r="C1650"/>
          <cell r="D1650"/>
          <cell r="E1650"/>
          <cell r="F1650"/>
          <cell r="G1650"/>
          <cell r="H1650" t="str">
            <v>TOTAL UNITARIO</v>
          </cell>
          <cell r="I1650">
            <v>908710</v>
          </cell>
        </row>
        <row r="1651">
          <cell r="C1651"/>
          <cell r="D1651"/>
          <cell r="E1651"/>
          <cell r="F1651"/>
          <cell r="G1651"/>
          <cell r="H1651"/>
          <cell r="I1651"/>
        </row>
        <row r="1652">
          <cell r="C1652"/>
          <cell r="D1652"/>
          <cell r="E1652"/>
          <cell r="F1652"/>
          <cell r="G1652"/>
          <cell r="H1652"/>
          <cell r="I1652"/>
        </row>
        <row r="1653">
          <cell r="C1653"/>
          <cell r="D1653"/>
          <cell r="E1653"/>
          <cell r="F1653"/>
          <cell r="G1653"/>
          <cell r="H1653"/>
          <cell r="I1653"/>
        </row>
        <row r="1654">
          <cell r="C1654"/>
          <cell r="D1654"/>
          <cell r="E1654" t="str">
            <v>NUEVO BLOQUE ADMINISTRATIVO USCO
SEDE LA PLATA</v>
          </cell>
          <cell r="F1654"/>
          <cell r="G1654"/>
          <cell r="H1654"/>
          <cell r="I1654"/>
        </row>
        <row r="1655">
          <cell r="C1655"/>
          <cell r="D1655"/>
          <cell r="E1655" t="str">
            <v>CONTRUCCIÓN INFRAESTRUCTURA</v>
          </cell>
          <cell r="F1655"/>
          <cell r="G1655"/>
          <cell r="H1655"/>
          <cell r="I1655"/>
        </row>
        <row r="1656">
          <cell r="C1656"/>
          <cell r="D1656"/>
          <cell r="E1656"/>
          <cell r="F1656"/>
          <cell r="G1656"/>
          <cell r="H1656"/>
          <cell r="I1656"/>
        </row>
        <row r="1657">
          <cell r="C1657" t="str">
            <v>ANALISIS DE PRECIOS UNITARIOS</v>
          </cell>
          <cell r="D1657"/>
          <cell r="E1657"/>
          <cell r="F1657"/>
          <cell r="G1657"/>
          <cell r="H1657"/>
          <cell r="I1657"/>
        </row>
        <row r="1658">
          <cell r="C1658"/>
          <cell r="D1658"/>
          <cell r="E1658"/>
          <cell r="F1658"/>
          <cell r="G1658"/>
          <cell r="H1658"/>
          <cell r="I1658"/>
        </row>
        <row r="1659">
          <cell r="C1659">
            <v>10</v>
          </cell>
          <cell r="D1659" t="str">
            <v>CARPINTERÍA METÁLICA</v>
          </cell>
          <cell r="E1659"/>
          <cell r="F1659" t="str">
            <v xml:space="preserve">UNIDAD: </v>
          </cell>
          <cell r="G1659" t="str">
            <v>Und</v>
          </cell>
          <cell r="H1659" t="str">
            <v>FECHA:</v>
          </cell>
          <cell r="I1659"/>
        </row>
        <row r="1660">
          <cell r="C1660"/>
          <cell r="D1660"/>
          <cell r="E1660"/>
          <cell r="F1660"/>
          <cell r="G1660"/>
          <cell r="H1660"/>
          <cell r="I1660"/>
        </row>
        <row r="1661">
          <cell r="C1661" t="str">
            <v>10.30</v>
          </cell>
          <cell r="D1661" t="str">
            <v>ACTIVIDAD:</v>
          </cell>
          <cell r="E1661" t="str">
            <v>Suministro e instalación de ventana tipo V-30 (1.30m x 2.00m) ventana de 2 cuerpos (1 hoja fija + 1 proyectante) en aluminio anodizado, color negro, con sistema 8025, vidrio de 5 mm., incoloro.</v>
          </cell>
          <cell r="F1661"/>
          <cell r="G1661"/>
          <cell r="H1661" t="str">
            <v>VALOR:</v>
          </cell>
          <cell r="I1661">
            <v>694382</v>
          </cell>
        </row>
        <row r="1662">
          <cell r="C1662"/>
          <cell r="D1662"/>
          <cell r="E1662"/>
          <cell r="F1662"/>
          <cell r="G1662"/>
          <cell r="H1662"/>
          <cell r="I1662"/>
        </row>
        <row r="1663">
          <cell r="C1663"/>
          <cell r="D1663"/>
          <cell r="E1663"/>
          <cell r="F1663"/>
          <cell r="G1663"/>
          <cell r="H1663"/>
          <cell r="I1663"/>
        </row>
        <row r="1664">
          <cell r="C1664"/>
          <cell r="D1664"/>
          <cell r="E1664"/>
          <cell r="F1664"/>
          <cell r="G1664"/>
          <cell r="H1664"/>
          <cell r="I1664"/>
        </row>
        <row r="1665">
          <cell r="C1665" t="str">
            <v>DESCRIPCION</v>
          </cell>
          <cell r="D1665"/>
          <cell r="E1665"/>
          <cell r="F1665" t="str">
            <v>UND</v>
          </cell>
          <cell r="G1665" t="str">
            <v>PRECIO-UNIT</v>
          </cell>
          <cell r="H1665" t="str">
            <v>RENDIMIENTO</v>
          </cell>
          <cell r="I1665" t="str">
            <v>VALOR</v>
          </cell>
        </row>
        <row r="1666">
          <cell r="C1666" t="str">
            <v>Herramienta menor</v>
          </cell>
          <cell r="D1666"/>
          <cell r="E1666"/>
          <cell r="F1666" t="str">
            <v>%</v>
          </cell>
          <cell r="G1666">
            <v>26082</v>
          </cell>
          <cell r="H1666">
            <v>0.05</v>
          </cell>
          <cell r="I1666">
            <v>1304</v>
          </cell>
        </row>
        <row r="1667">
          <cell r="C1667" t="str">
            <v xml:space="preserve"> </v>
          </cell>
          <cell r="D1667"/>
          <cell r="E1667"/>
          <cell r="F1667" t="str">
            <v xml:space="preserve"> </v>
          </cell>
          <cell r="G1667" t="str">
            <v xml:space="preserve"> </v>
          </cell>
          <cell r="H1667"/>
          <cell r="I1667" t="str">
            <v xml:space="preserve"> </v>
          </cell>
        </row>
        <row r="1668">
          <cell r="C1668" t="str">
            <v xml:space="preserve"> </v>
          </cell>
          <cell r="D1668"/>
          <cell r="E1668"/>
          <cell r="F1668" t="str">
            <v xml:space="preserve"> </v>
          </cell>
          <cell r="G1668" t="str">
            <v xml:space="preserve"> </v>
          </cell>
          <cell r="H1668"/>
          <cell r="I1668" t="str">
            <v xml:space="preserve"> </v>
          </cell>
        </row>
        <row r="1669">
          <cell r="C1669" t="str">
            <v xml:space="preserve"> </v>
          </cell>
          <cell r="D1669"/>
          <cell r="E1669"/>
          <cell r="F1669" t="str">
            <v xml:space="preserve"> </v>
          </cell>
          <cell r="G1669" t="str">
            <v xml:space="preserve"> </v>
          </cell>
          <cell r="H1669" t="str">
            <v xml:space="preserve"> </v>
          </cell>
          <cell r="I1669" t="str">
            <v xml:space="preserve"> </v>
          </cell>
        </row>
        <row r="1670">
          <cell r="C1670"/>
          <cell r="D1670"/>
          <cell r="E1670"/>
          <cell r="F1670"/>
          <cell r="G1670"/>
          <cell r="H1670" t="str">
            <v>SUB-TOTAL</v>
          </cell>
          <cell r="I1670">
            <v>1304</v>
          </cell>
        </row>
        <row r="1671">
          <cell r="C1671"/>
          <cell r="D1671"/>
          <cell r="E1671"/>
          <cell r="F1671"/>
          <cell r="G1671"/>
          <cell r="H1671"/>
          <cell r="I1671"/>
        </row>
        <row r="1672">
          <cell r="C1672"/>
          <cell r="D1672"/>
          <cell r="E1672"/>
          <cell r="F1672"/>
          <cell r="G1672"/>
          <cell r="H1672"/>
          <cell r="I1672"/>
        </row>
        <row r="1673">
          <cell r="C1673"/>
          <cell r="D1673"/>
          <cell r="E1673"/>
          <cell r="F1673"/>
          <cell r="G1673"/>
          <cell r="H1673"/>
          <cell r="I1673"/>
        </row>
        <row r="1674">
          <cell r="C1674" t="str">
            <v>DESCRIPCION</v>
          </cell>
          <cell r="D1674"/>
          <cell r="E1674"/>
          <cell r="F1674" t="str">
            <v>UND</v>
          </cell>
          <cell r="G1674" t="str">
            <v>PRECIO-UNIT</v>
          </cell>
          <cell r="H1674" t="str">
            <v>CANT</v>
          </cell>
          <cell r="I1674" t="str">
            <v>VALOR</v>
          </cell>
        </row>
        <row r="1675">
          <cell r="C1675" t="str">
            <v>Sillar (150) para 8025, en aluminio anodizado,color negro</v>
          </cell>
          <cell r="D1675"/>
          <cell r="E1675"/>
          <cell r="F1675" t="str">
            <v>ml</v>
          </cell>
          <cell r="G1675">
            <v>21500</v>
          </cell>
          <cell r="H1675">
            <v>1.43</v>
          </cell>
          <cell r="I1675">
            <v>30745</v>
          </cell>
        </row>
        <row r="1676">
          <cell r="C1676" t="str">
            <v>Cabezal (151) para 8025, en aluminio anodizado,color negro</v>
          </cell>
          <cell r="D1676"/>
          <cell r="E1676"/>
          <cell r="F1676" t="str">
            <v>ml</v>
          </cell>
          <cell r="G1676">
            <v>18950</v>
          </cell>
          <cell r="H1676">
            <v>1.43</v>
          </cell>
          <cell r="I1676">
            <v>27099</v>
          </cell>
        </row>
        <row r="1677">
          <cell r="C1677" t="str">
            <v>Horizontal superior (156) para 8025, en aluminio anodizado,color negro</v>
          </cell>
          <cell r="D1677"/>
          <cell r="E1677"/>
          <cell r="F1677" t="str">
            <v>ml</v>
          </cell>
          <cell r="G1677">
            <v>13250</v>
          </cell>
          <cell r="H1677">
            <v>1.43</v>
          </cell>
          <cell r="I1677">
            <v>18948</v>
          </cell>
        </row>
        <row r="1678">
          <cell r="C1678" t="str">
            <v>Vidrio de silicato sodocálcico templado, incoloro, de 5 mm de espesor</v>
          </cell>
          <cell r="D1678"/>
          <cell r="E1678"/>
          <cell r="F1678" t="str">
            <v>m²</v>
          </cell>
          <cell r="G1678">
            <v>110000</v>
          </cell>
          <cell r="H1678">
            <v>2.86</v>
          </cell>
          <cell r="I1678">
            <v>314600</v>
          </cell>
        </row>
        <row r="1679">
          <cell r="C1679" t="str">
            <v>Horizontal inferior (157) para 8025, en aluminio anodizado,color negro</v>
          </cell>
          <cell r="D1679"/>
          <cell r="E1679"/>
          <cell r="F1679" t="str">
            <v>ml</v>
          </cell>
          <cell r="G1679">
            <v>15450</v>
          </cell>
          <cell r="H1679">
            <v>1.43</v>
          </cell>
          <cell r="I1679">
            <v>22094</v>
          </cell>
        </row>
        <row r="1680">
          <cell r="C1680" t="str">
            <v>Jamba (841) para 8025, en aluminio anodizado,color negro</v>
          </cell>
          <cell r="D1680"/>
          <cell r="E1680"/>
          <cell r="F1680" t="str">
            <v>ml</v>
          </cell>
          <cell r="G1680">
            <v>13250</v>
          </cell>
          <cell r="H1680">
            <v>4.4000000000000004</v>
          </cell>
          <cell r="I1680">
            <v>58300</v>
          </cell>
        </row>
        <row r="1681">
          <cell r="C1681" t="str">
            <v>Traslape (190) para 8025, en aluminio anodizado,color negro</v>
          </cell>
          <cell r="D1681"/>
          <cell r="E1681"/>
          <cell r="F1681" t="str">
            <v>ml</v>
          </cell>
          <cell r="G1681">
            <v>15450</v>
          </cell>
          <cell r="H1681">
            <v>8.8000000000000007</v>
          </cell>
          <cell r="I1681">
            <v>135960</v>
          </cell>
        </row>
        <row r="1682">
          <cell r="C1682" t="str">
            <v>Barzo extensión - Brazo Acero Inox 304 Heavy Duty 10 PUL 33kg 50º</v>
          </cell>
          <cell r="D1682"/>
          <cell r="E1682"/>
          <cell r="F1682" t="str">
            <v>Und</v>
          </cell>
          <cell r="G1682">
            <v>8535</v>
          </cell>
          <cell r="H1682">
            <v>2</v>
          </cell>
          <cell r="I1682">
            <v>17070</v>
          </cell>
        </row>
        <row r="1683">
          <cell r="C1683" t="str">
            <v>U-88 empaque vidrio 4 y 5 mm</v>
          </cell>
          <cell r="D1683"/>
          <cell r="E1683"/>
          <cell r="F1683" t="str">
            <v>ml</v>
          </cell>
          <cell r="G1683">
            <v>3000</v>
          </cell>
          <cell r="H1683">
            <v>11.66</v>
          </cell>
          <cell r="I1683">
            <v>34980</v>
          </cell>
        </row>
        <row r="1684">
          <cell r="C1684" t="str">
            <v>Manija Para Ventanas En Aluminio</v>
          </cell>
          <cell r="D1684"/>
          <cell r="E1684"/>
          <cell r="F1684" t="str">
            <v>Und</v>
          </cell>
          <cell r="G1684">
            <v>7200</v>
          </cell>
          <cell r="H1684">
            <v>1</v>
          </cell>
          <cell r="I1684">
            <v>7200</v>
          </cell>
        </row>
        <row r="1685">
          <cell r="C1685" t="str">
            <v xml:space="preserve"> </v>
          </cell>
          <cell r="D1685"/>
          <cell r="E1685"/>
          <cell r="F1685" t="str">
            <v xml:space="preserve"> </v>
          </cell>
          <cell r="G1685" t="str">
            <v xml:space="preserve"> </v>
          </cell>
          <cell r="H1685"/>
          <cell r="I1685" t="str">
            <v xml:space="preserve"> </v>
          </cell>
        </row>
        <row r="1686">
          <cell r="C1686" t="str">
            <v xml:space="preserve"> </v>
          </cell>
          <cell r="D1686"/>
          <cell r="E1686"/>
          <cell r="F1686" t="str">
            <v xml:space="preserve"> </v>
          </cell>
          <cell r="G1686" t="str">
            <v xml:space="preserve"> </v>
          </cell>
          <cell r="H1686"/>
          <cell r="I1686" t="str">
            <v xml:space="preserve"> </v>
          </cell>
        </row>
        <row r="1687">
          <cell r="C1687"/>
          <cell r="D1687"/>
          <cell r="E1687"/>
          <cell r="F1687"/>
          <cell r="G1687"/>
          <cell r="H1687" t="str">
            <v>SUB-TOTAL</v>
          </cell>
          <cell r="I1687">
            <v>666996</v>
          </cell>
        </row>
        <row r="1688">
          <cell r="C1688"/>
          <cell r="D1688"/>
          <cell r="E1688"/>
          <cell r="F1688"/>
          <cell r="G1688"/>
          <cell r="H1688"/>
          <cell r="I1688"/>
        </row>
        <row r="1689">
          <cell r="C1689"/>
          <cell r="D1689"/>
          <cell r="E1689"/>
          <cell r="F1689"/>
          <cell r="G1689"/>
          <cell r="H1689"/>
          <cell r="I1689"/>
        </row>
        <row r="1690">
          <cell r="C1690"/>
          <cell r="D1690"/>
          <cell r="E1690"/>
          <cell r="F1690"/>
          <cell r="G1690"/>
          <cell r="H1690"/>
          <cell r="I1690"/>
        </row>
        <row r="1691">
          <cell r="C1691" t="str">
            <v>DESCRIPCION</v>
          </cell>
          <cell r="D1691"/>
          <cell r="E1691" t="str">
            <v>DISTANCIA</v>
          </cell>
          <cell r="F1691" t="str">
            <v>UND</v>
          </cell>
          <cell r="G1691" t="str">
            <v>PRECIO-UNIT</v>
          </cell>
          <cell r="H1691" t="str">
            <v>CANT</v>
          </cell>
          <cell r="I1691" t="str">
            <v>VALOR</v>
          </cell>
        </row>
        <row r="1692">
          <cell r="C1692" t="str">
            <v xml:space="preserve"> </v>
          </cell>
          <cell r="D1692"/>
          <cell r="E1692"/>
          <cell r="F1692" t="str">
            <v xml:space="preserve"> </v>
          </cell>
          <cell r="G1692" t="str">
            <v xml:space="preserve"> </v>
          </cell>
          <cell r="H1692"/>
          <cell r="I1692" t="str">
            <v xml:space="preserve"> </v>
          </cell>
        </row>
        <row r="1693">
          <cell r="C1693" t="str">
            <v xml:space="preserve"> </v>
          </cell>
          <cell r="D1693"/>
          <cell r="E1693"/>
          <cell r="F1693" t="str">
            <v xml:space="preserve"> </v>
          </cell>
          <cell r="G1693" t="str">
            <v xml:space="preserve"> </v>
          </cell>
          <cell r="H1693"/>
          <cell r="I1693" t="str">
            <v xml:space="preserve"> </v>
          </cell>
        </row>
        <row r="1694">
          <cell r="C1694" t="str">
            <v xml:space="preserve"> </v>
          </cell>
          <cell r="D1694"/>
          <cell r="E1694"/>
          <cell r="F1694" t="str">
            <v xml:space="preserve"> </v>
          </cell>
          <cell r="G1694" t="str">
            <v xml:space="preserve"> </v>
          </cell>
          <cell r="H1694"/>
          <cell r="I1694" t="str">
            <v xml:space="preserve"> </v>
          </cell>
        </row>
        <row r="1695">
          <cell r="C1695" t="str">
            <v xml:space="preserve"> </v>
          </cell>
          <cell r="D1695"/>
          <cell r="E1695"/>
          <cell r="F1695" t="str">
            <v xml:space="preserve"> </v>
          </cell>
          <cell r="G1695" t="str">
            <v xml:space="preserve"> </v>
          </cell>
          <cell r="H1695"/>
          <cell r="I1695" t="str">
            <v xml:space="preserve"> </v>
          </cell>
        </row>
        <row r="1696">
          <cell r="C1696"/>
          <cell r="D1696"/>
          <cell r="E1696"/>
          <cell r="F1696"/>
          <cell r="G1696"/>
          <cell r="H1696" t="str">
            <v>SUB-TOTAL</v>
          </cell>
          <cell r="I1696">
            <v>0</v>
          </cell>
        </row>
        <row r="1697">
          <cell r="C1697"/>
          <cell r="D1697"/>
          <cell r="E1697"/>
          <cell r="F1697"/>
          <cell r="G1697"/>
          <cell r="H1697"/>
          <cell r="I1697"/>
        </row>
        <row r="1698">
          <cell r="C1698"/>
          <cell r="D1698"/>
          <cell r="E1698"/>
          <cell r="F1698"/>
          <cell r="G1698"/>
          <cell r="H1698"/>
          <cell r="I1698"/>
        </row>
        <row r="1699">
          <cell r="C1699"/>
          <cell r="D1699"/>
          <cell r="E1699"/>
          <cell r="F1699"/>
          <cell r="G1699"/>
          <cell r="H1699"/>
          <cell r="I1699"/>
        </row>
        <row r="1700">
          <cell r="C1700" t="str">
            <v>TRABAJADOR</v>
          </cell>
          <cell r="D1700"/>
          <cell r="E1700" t="str">
            <v>UND</v>
          </cell>
          <cell r="F1700" t="str">
            <v>PRECIO-UNIT</v>
          </cell>
          <cell r="G1700" t="str">
            <v>CANT</v>
          </cell>
          <cell r="H1700" t="str">
            <v>RENDIMIENTO</v>
          </cell>
          <cell r="I1700" t="str">
            <v>VALOR</v>
          </cell>
        </row>
        <row r="1701">
          <cell r="C1701" t="str">
            <v>CUADRILLA DD - CARPINTERIA METALICA (1 Ayu+ 1 Ofi)</v>
          </cell>
          <cell r="D1701"/>
          <cell r="E1701" t="str">
            <v>DIA</v>
          </cell>
          <cell r="F1701">
            <v>182571</v>
          </cell>
          <cell r="G1701">
            <v>1</v>
          </cell>
          <cell r="H1701">
            <v>7</v>
          </cell>
          <cell r="I1701">
            <v>26082</v>
          </cell>
        </row>
        <row r="1702">
          <cell r="C1702" t="str">
            <v xml:space="preserve"> </v>
          </cell>
          <cell r="D1702"/>
          <cell r="E1702" t="str">
            <v xml:space="preserve"> </v>
          </cell>
          <cell r="F1702" t="str">
            <v xml:space="preserve"> </v>
          </cell>
          <cell r="G1702"/>
          <cell r="H1702"/>
          <cell r="I1702" t="str">
            <v xml:space="preserve"> </v>
          </cell>
        </row>
        <row r="1703">
          <cell r="C1703" t="str">
            <v xml:space="preserve"> </v>
          </cell>
          <cell r="D1703"/>
          <cell r="E1703" t="str">
            <v xml:space="preserve"> </v>
          </cell>
          <cell r="F1703" t="str">
            <v xml:space="preserve"> </v>
          </cell>
          <cell r="G1703"/>
          <cell r="H1703"/>
          <cell r="I1703" t="str">
            <v xml:space="preserve"> </v>
          </cell>
        </row>
        <row r="1704">
          <cell r="C1704" t="str">
            <v xml:space="preserve"> </v>
          </cell>
          <cell r="D1704"/>
          <cell r="E1704" t="str">
            <v xml:space="preserve"> </v>
          </cell>
          <cell r="F1704" t="str">
            <v xml:space="preserve"> </v>
          </cell>
          <cell r="G1704"/>
          <cell r="H1704"/>
          <cell r="I1704" t="str">
            <v xml:space="preserve"> </v>
          </cell>
        </row>
        <row r="1705">
          <cell r="C1705"/>
          <cell r="D1705"/>
          <cell r="E1705"/>
          <cell r="F1705"/>
          <cell r="G1705"/>
          <cell r="H1705" t="str">
            <v>SUB-TOTAL</v>
          </cell>
          <cell r="I1705">
            <v>26082</v>
          </cell>
        </row>
        <row r="1706">
          <cell r="C1706"/>
          <cell r="D1706"/>
          <cell r="E1706"/>
          <cell r="F1706"/>
          <cell r="G1706"/>
          <cell r="H1706"/>
          <cell r="I1706"/>
        </row>
        <row r="1707">
          <cell r="C1707"/>
          <cell r="D1707"/>
          <cell r="E1707"/>
          <cell r="F1707"/>
          <cell r="G1707"/>
          <cell r="H1707" t="str">
            <v>TOTAL UNITARIO</v>
          </cell>
          <cell r="I1707">
            <v>694382</v>
          </cell>
        </row>
        <row r="1708">
          <cell r="C1708"/>
          <cell r="D1708"/>
          <cell r="E1708"/>
          <cell r="F1708"/>
          <cell r="G1708"/>
          <cell r="H1708"/>
          <cell r="I1708"/>
        </row>
        <row r="1709">
          <cell r="C1709"/>
          <cell r="D1709"/>
          <cell r="E1709"/>
          <cell r="F1709"/>
          <cell r="G1709"/>
          <cell r="H1709"/>
          <cell r="I1709"/>
        </row>
        <row r="1710">
          <cell r="C1710"/>
          <cell r="D1710"/>
          <cell r="E1710"/>
          <cell r="F1710"/>
          <cell r="G1710"/>
          <cell r="H1710"/>
          <cell r="I1710"/>
        </row>
        <row r="1711">
          <cell r="C1711"/>
          <cell r="D1711"/>
          <cell r="E1711" t="str">
            <v>NUEVO BLOQUE ADMINISTRATIVO USCO
SEDE LA PLATA</v>
          </cell>
          <cell r="F1711"/>
          <cell r="G1711"/>
          <cell r="H1711"/>
          <cell r="I1711"/>
        </row>
        <row r="1712">
          <cell r="C1712"/>
          <cell r="D1712"/>
          <cell r="E1712" t="str">
            <v>CONTRUCCIÓN INFRAESTRUCTURA</v>
          </cell>
          <cell r="F1712"/>
          <cell r="G1712"/>
          <cell r="H1712"/>
          <cell r="I1712"/>
        </row>
        <row r="1713">
          <cell r="C1713"/>
          <cell r="D1713"/>
          <cell r="E1713"/>
          <cell r="F1713"/>
          <cell r="G1713"/>
          <cell r="H1713"/>
          <cell r="I1713"/>
        </row>
        <row r="1714">
          <cell r="C1714" t="str">
            <v>ANALISIS DE PRECIOS UNITARIOS</v>
          </cell>
          <cell r="D1714"/>
          <cell r="E1714"/>
          <cell r="F1714"/>
          <cell r="G1714"/>
          <cell r="H1714"/>
          <cell r="I1714"/>
        </row>
        <row r="1715">
          <cell r="C1715"/>
          <cell r="D1715"/>
          <cell r="E1715"/>
          <cell r="F1715"/>
          <cell r="G1715"/>
          <cell r="H1715"/>
          <cell r="I1715"/>
        </row>
        <row r="1716">
          <cell r="C1716"/>
          <cell r="D1716"/>
          <cell r="E1716"/>
          <cell r="F1716"/>
          <cell r="G1716"/>
          <cell r="H1716"/>
          <cell r="I1716"/>
        </row>
        <row r="1717">
          <cell r="C1717">
            <v>10</v>
          </cell>
          <cell r="D1717" t="str">
            <v>CARPINTERÍA METÁLICA</v>
          </cell>
          <cell r="E1717"/>
          <cell r="F1717" t="str">
            <v xml:space="preserve">UNIDAD: </v>
          </cell>
          <cell r="G1717" t="str">
            <v>Und</v>
          </cell>
          <cell r="H1717" t="str">
            <v>FECHA:</v>
          </cell>
          <cell r="I1717"/>
        </row>
        <row r="1718">
          <cell r="C1718"/>
          <cell r="D1718"/>
          <cell r="E1718"/>
          <cell r="F1718"/>
          <cell r="G1718"/>
          <cell r="H1718"/>
          <cell r="I1718"/>
        </row>
        <row r="1719">
          <cell r="C1719" t="str">
            <v>10.31</v>
          </cell>
          <cell r="D1719" t="str">
            <v>ACTIVIDAD:</v>
          </cell>
          <cell r="E1719" t="str">
            <v>Suministro e instalación de ventana tipo V-31 (1.10m x 2.96m) ventana de 4 cuerpos (1 hoja fija tipo montante inferior + 1 fija + 1 hoja corredera + 1 cuerpo en persiana de aluminio) en aluminio anodizado, color negro, con sistema 8025, vidrio de 5 mm., incoloro.</v>
          </cell>
          <cell r="F1719"/>
          <cell r="G1719"/>
          <cell r="H1719" t="str">
            <v>VALOR:</v>
          </cell>
          <cell r="I1719">
            <v>945210</v>
          </cell>
        </row>
        <row r="1720">
          <cell r="C1720"/>
          <cell r="D1720"/>
          <cell r="E1720"/>
          <cell r="F1720"/>
          <cell r="G1720"/>
          <cell r="H1720"/>
          <cell r="I1720"/>
        </row>
        <row r="1721">
          <cell r="C1721"/>
          <cell r="D1721"/>
          <cell r="E1721"/>
          <cell r="F1721"/>
          <cell r="G1721"/>
          <cell r="H1721"/>
          <cell r="I1721"/>
        </row>
        <row r="1722">
          <cell r="C1722"/>
          <cell r="D1722"/>
          <cell r="E1722"/>
          <cell r="F1722"/>
          <cell r="G1722"/>
          <cell r="H1722"/>
          <cell r="I1722"/>
        </row>
        <row r="1723">
          <cell r="C1723" t="str">
            <v>DESCRIPCION</v>
          </cell>
          <cell r="D1723"/>
          <cell r="E1723"/>
          <cell r="F1723" t="str">
            <v>UND</v>
          </cell>
          <cell r="G1723" t="str">
            <v>PRECIO-UNIT</v>
          </cell>
          <cell r="H1723" t="str">
            <v>RENDIMIENTO</v>
          </cell>
          <cell r="I1723" t="str">
            <v>VALOR</v>
          </cell>
        </row>
        <row r="1724">
          <cell r="C1724" t="str">
            <v>Herramienta menor</v>
          </cell>
          <cell r="D1724"/>
          <cell r="E1724"/>
          <cell r="F1724" t="str">
            <v>%</v>
          </cell>
          <cell r="G1724">
            <v>26082</v>
          </cell>
          <cell r="H1724">
            <v>0.05</v>
          </cell>
          <cell r="I1724">
            <v>1304</v>
          </cell>
        </row>
        <row r="1725">
          <cell r="C1725" t="str">
            <v xml:space="preserve"> </v>
          </cell>
          <cell r="D1725"/>
          <cell r="E1725"/>
          <cell r="F1725" t="str">
            <v xml:space="preserve"> </v>
          </cell>
          <cell r="G1725" t="str">
            <v xml:space="preserve"> </v>
          </cell>
          <cell r="H1725"/>
          <cell r="I1725" t="str">
            <v xml:space="preserve"> </v>
          </cell>
        </row>
        <row r="1726">
          <cell r="C1726" t="str">
            <v xml:space="preserve"> </v>
          </cell>
          <cell r="D1726"/>
          <cell r="E1726"/>
          <cell r="F1726" t="str">
            <v xml:space="preserve"> </v>
          </cell>
          <cell r="G1726" t="str">
            <v xml:space="preserve"> </v>
          </cell>
          <cell r="H1726"/>
          <cell r="I1726" t="str">
            <v xml:space="preserve"> </v>
          </cell>
        </row>
        <row r="1727">
          <cell r="C1727" t="str">
            <v xml:space="preserve"> </v>
          </cell>
          <cell r="D1727"/>
          <cell r="E1727"/>
          <cell r="F1727" t="str">
            <v xml:space="preserve"> </v>
          </cell>
          <cell r="G1727" t="str">
            <v xml:space="preserve"> </v>
          </cell>
          <cell r="H1727" t="str">
            <v xml:space="preserve"> </v>
          </cell>
          <cell r="I1727" t="str">
            <v xml:space="preserve"> </v>
          </cell>
        </row>
        <row r="1728">
          <cell r="C1728"/>
          <cell r="D1728"/>
          <cell r="E1728"/>
          <cell r="F1728"/>
          <cell r="G1728"/>
          <cell r="H1728" t="str">
            <v>SUB-TOTAL</v>
          </cell>
          <cell r="I1728">
            <v>1304</v>
          </cell>
        </row>
        <row r="1729">
          <cell r="C1729"/>
          <cell r="D1729"/>
          <cell r="E1729"/>
          <cell r="F1729"/>
          <cell r="G1729"/>
          <cell r="H1729"/>
          <cell r="I1729"/>
        </row>
        <row r="1730">
          <cell r="C1730"/>
          <cell r="D1730"/>
          <cell r="E1730"/>
          <cell r="F1730"/>
          <cell r="G1730"/>
          <cell r="H1730"/>
          <cell r="I1730"/>
        </row>
        <row r="1731">
          <cell r="C1731"/>
          <cell r="D1731"/>
          <cell r="E1731"/>
          <cell r="F1731"/>
          <cell r="G1731"/>
          <cell r="H1731"/>
          <cell r="I1731"/>
        </row>
        <row r="1732">
          <cell r="C1732" t="str">
            <v>DESCRIPCION</v>
          </cell>
          <cell r="D1732"/>
          <cell r="E1732"/>
          <cell r="F1732" t="str">
            <v>UND</v>
          </cell>
          <cell r="G1732" t="str">
            <v>PRECIO-UNIT</v>
          </cell>
          <cell r="H1732" t="str">
            <v>CANT</v>
          </cell>
          <cell r="I1732" t="str">
            <v>VALOR</v>
          </cell>
        </row>
        <row r="1733">
          <cell r="C1733" t="str">
            <v>Sillar (150) para 8025, en aluminio anodizado,color negro</v>
          </cell>
          <cell r="D1733"/>
          <cell r="E1733"/>
          <cell r="F1733" t="str">
            <v>ml</v>
          </cell>
          <cell r="G1733">
            <v>21500</v>
          </cell>
          <cell r="H1733">
            <v>1.21</v>
          </cell>
          <cell r="I1733">
            <v>26015</v>
          </cell>
        </row>
        <row r="1734">
          <cell r="C1734" t="str">
            <v>Cabezal (151) para 8025, en aluminio anodizado,color negro</v>
          </cell>
          <cell r="D1734"/>
          <cell r="E1734"/>
          <cell r="F1734" t="str">
            <v>ml</v>
          </cell>
          <cell r="G1734">
            <v>18950</v>
          </cell>
          <cell r="H1734">
            <v>1.21</v>
          </cell>
          <cell r="I1734">
            <v>22930</v>
          </cell>
        </row>
        <row r="1735">
          <cell r="C1735" t="str">
            <v>Horizontal superior (156) para 8025, en aluminio anodizado,color negro</v>
          </cell>
          <cell r="D1735"/>
          <cell r="E1735"/>
          <cell r="F1735" t="str">
            <v>ml</v>
          </cell>
          <cell r="G1735">
            <v>13250</v>
          </cell>
          <cell r="H1735">
            <v>2.42</v>
          </cell>
          <cell r="I1735">
            <v>32065</v>
          </cell>
        </row>
        <row r="1736">
          <cell r="C1736" t="str">
            <v>Vidrio de silicato sodocálcico templado, incoloro, de 5 mm de espesor</v>
          </cell>
          <cell r="D1736"/>
          <cell r="E1736"/>
          <cell r="F1736" t="str">
            <v>m²</v>
          </cell>
          <cell r="G1736">
            <v>110000</v>
          </cell>
          <cell r="H1736">
            <v>2.42</v>
          </cell>
          <cell r="I1736">
            <v>266200</v>
          </cell>
        </row>
        <row r="1737">
          <cell r="C1737" t="str">
            <v>Horizontal inferior (157) para 8025, en aluminio anodizado,color negro</v>
          </cell>
          <cell r="D1737"/>
          <cell r="E1737"/>
          <cell r="F1737" t="str">
            <v>ml</v>
          </cell>
          <cell r="G1737">
            <v>15450</v>
          </cell>
          <cell r="H1737">
            <v>2.42</v>
          </cell>
          <cell r="I1737">
            <v>37389</v>
          </cell>
        </row>
        <row r="1738">
          <cell r="C1738" t="str">
            <v>Jamba (841) para 8025, en aluminio anodizado,color negro</v>
          </cell>
          <cell r="D1738"/>
          <cell r="E1738"/>
          <cell r="F1738" t="str">
            <v>ml</v>
          </cell>
          <cell r="G1738">
            <v>13250</v>
          </cell>
          <cell r="H1738">
            <v>6.51</v>
          </cell>
          <cell r="I1738">
            <v>86258</v>
          </cell>
        </row>
        <row r="1739">
          <cell r="C1739" t="str">
            <v>Traslape (190) para 8025, en aluminio anodizado,color negro</v>
          </cell>
          <cell r="D1739"/>
          <cell r="E1739"/>
          <cell r="F1739" t="str">
            <v>ml</v>
          </cell>
          <cell r="G1739">
            <v>15450</v>
          </cell>
          <cell r="H1739">
            <v>9.02</v>
          </cell>
          <cell r="I1739">
            <v>139359</v>
          </cell>
        </row>
        <row r="1740">
          <cell r="C1740" t="str">
            <v>ITA-533 Rueda doble de nylon o acero  sobre balinera, para 8025</v>
          </cell>
          <cell r="D1740"/>
          <cell r="E1740"/>
          <cell r="F1740" t="str">
            <v>Und</v>
          </cell>
          <cell r="G1740">
            <v>9630</v>
          </cell>
          <cell r="H1740">
            <v>2</v>
          </cell>
          <cell r="I1740">
            <v>19260</v>
          </cell>
        </row>
        <row r="1741">
          <cell r="C1741" t="str">
            <v>U-88 empaque vidrio 4 y 5 mm</v>
          </cell>
          <cell r="D1741"/>
          <cell r="E1741"/>
          <cell r="F1741" t="str">
            <v>ml</v>
          </cell>
          <cell r="G1741">
            <v>3000</v>
          </cell>
          <cell r="H1741">
            <v>11.44</v>
          </cell>
          <cell r="I1741">
            <v>34320</v>
          </cell>
        </row>
        <row r="1742">
          <cell r="C1742" t="str">
            <v>Manija Para Ventanas En Aluminio</v>
          </cell>
          <cell r="D1742"/>
          <cell r="E1742"/>
          <cell r="F1742" t="str">
            <v>Und</v>
          </cell>
          <cell r="G1742">
            <v>7200</v>
          </cell>
          <cell r="H1742">
            <v>1</v>
          </cell>
          <cell r="I1742">
            <v>7200</v>
          </cell>
        </row>
        <row r="1743">
          <cell r="C1743" t="str">
            <v>Chapa Cerradura Sencilla Cafi-Negra Fixser de impacto</v>
          </cell>
          <cell r="D1743"/>
          <cell r="E1743"/>
          <cell r="F1743" t="str">
            <v>Und</v>
          </cell>
          <cell r="G1743">
            <v>18900</v>
          </cell>
          <cell r="H1743">
            <v>1</v>
          </cell>
          <cell r="I1743">
            <v>18900</v>
          </cell>
        </row>
        <row r="1744">
          <cell r="C1744" t="str">
            <v>Tira de perfil de aluminio A - 410</v>
          </cell>
          <cell r="D1744"/>
          <cell r="E1744"/>
          <cell r="F1744" t="str">
            <v>ml</v>
          </cell>
          <cell r="G1744">
            <v>20930</v>
          </cell>
          <cell r="H1744">
            <v>10.89</v>
          </cell>
          <cell r="I1744">
            <v>227928</v>
          </cell>
        </row>
        <row r="1745">
          <cell r="C1745"/>
          <cell r="D1745"/>
          <cell r="E1745"/>
          <cell r="F1745"/>
          <cell r="G1745"/>
          <cell r="H1745" t="str">
            <v>SUB-TOTAL</v>
          </cell>
          <cell r="I1745">
            <v>917824</v>
          </cell>
        </row>
        <row r="1746">
          <cell r="C1746"/>
          <cell r="D1746"/>
          <cell r="E1746"/>
          <cell r="F1746"/>
          <cell r="G1746"/>
          <cell r="H1746"/>
          <cell r="I1746"/>
        </row>
        <row r="1747">
          <cell r="C1747"/>
          <cell r="D1747"/>
          <cell r="E1747"/>
          <cell r="F1747"/>
          <cell r="G1747"/>
          <cell r="H1747"/>
          <cell r="I1747"/>
        </row>
        <row r="1748">
          <cell r="C1748"/>
          <cell r="D1748"/>
          <cell r="E1748"/>
          <cell r="F1748"/>
          <cell r="G1748"/>
          <cell r="H1748"/>
          <cell r="I1748"/>
        </row>
        <row r="1749">
          <cell r="C1749" t="str">
            <v>DESCRIPCION</v>
          </cell>
          <cell r="D1749"/>
          <cell r="E1749" t="str">
            <v>DISTANCIA</v>
          </cell>
          <cell r="F1749" t="str">
            <v>UND</v>
          </cell>
          <cell r="G1749" t="str">
            <v>PRECIO-UNIT</v>
          </cell>
          <cell r="H1749" t="str">
            <v>CANT</v>
          </cell>
          <cell r="I1749" t="str">
            <v>VALOR</v>
          </cell>
        </row>
        <row r="1750">
          <cell r="C1750" t="str">
            <v xml:space="preserve"> </v>
          </cell>
          <cell r="D1750"/>
          <cell r="E1750"/>
          <cell r="F1750" t="str">
            <v xml:space="preserve"> </v>
          </cell>
          <cell r="G1750" t="str">
            <v xml:space="preserve"> </v>
          </cell>
          <cell r="H1750"/>
          <cell r="I1750" t="str">
            <v xml:space="preserve"> </v>
          </cell>
        </row>
        <row r="1751">
          <cell r="C1751" t="str">
            <v xml:space="preserve"> </v>
          </cell>
          <cell r="D1751"/>
          <cell r="E1751"/>
          <cell r="F1751" t="str">
            <v xml:space="preserve"> </v>
          </cell>
          <cell r="G1751" t="str">
            <v xml:space="preserve"> </v>
          </cell>
          <cell r="H1751"/>
          <cell r="I1751" t="str">
            <v xml:space="preserve"> </v>
          </cell>
        </row>
        <row r="1752">
          <cell r="C1752" t="str">
            <v xml:space="preserve"> </v>
          </cell>
          <cell r="D1752"/>
          <cell r="E1752"/>
          <cell r="F1752" t="str">
            <v xml:space="preserve"> </v>
          </cell>
          <cell r="G1752" t="str">
            <v xml:space="preserve"> </v>
          </cell>
          <cell r="H1752"/>
          <cell r="I1752" t="str">
            <v xml:space="preserve"> </v>
          </cell>
        </row>
        <row r="1753">
          <cell r="C1753" t="str">
            <v xml:space="preserve"> </v>
          </cell>
          <cell r="D1753"/>
          <cell r="E1753"/>
          <cell r="F1753" t="str">
            <v xml:space="preserve"> </v>
          </cell>
          <cell r="G1753" t="str">
            <v xml:space="preserve"> </v>
          </cell>
          <cell r="H1753"/>
          <cell r="I1753" t="str">
            <v xml:space="preserve"> </v>
          </cell>
        </row>
        <row r="1754">
          <cell r="C1754"/>
          <cell r="D1754"/>
          <cell r="E1754"/>
          <cell r="F1754"/>
          <cell r="G1754"/>
          <cell r="H1754" t="str">
            <v>SUB-TOTAL</v>
          </cell>
          <cell r="I1754">
            <v>0</v>
          </cell>
        </row>
        <row r="1755">
          <cell r="C1755"/>
          <cell r="D1755"/>
          <cell r="E1755"/>
          <cell r="F1755"/>
          <cell r="G1755"/>
          <cell r="H1755"/>
          <cell r="I1755"/>
        </row>
        <row r="1756">
          <cell r="C1756"/>
          <cell r="D1756"/>
          <cell r="E1756"/>
          <cell r="F1756"/>
          <cell r="G1756"/>
          <cell r="H1756"/>
          <cell r="I1756"/>
        </row>
        <row r="1757">
          <cell r="C1757"/>
          <cell r="D1757"/>
          <cell r="E1757"/>
          <cell r="F1757"/>
          <cell r="G1757"/>
          <cell r="H1757"/>
          <cell r="I1757"/>
        </row>
        <row r="1758">
          <cell r="C1758" t="str">
            <v>TRABAJADOR</v>
          </cell>
          <cell r="D1758"/>
          <cell r="E1758" t="str">
            <v>UND</v>
          </cell>
          <cell r="F1758" t="str">
            <v>PRECIO-UNIT</v>
          </cell>
          <cell r="G1758" t="str">
            <v>CANT</v>
          </cell>
          <cell r="H1758" t="str">
            <v>RENDIMIENTO</v>
          </cell>
          <cell r="I1758" t="str">
            <v>VALOR</v>
          </cell>
        </row>
        <row r="1759">
          <cell r="C1759" t="str">
            <v>CUADRILLA DD - CARPINTERIA METALICA (1 Ayu+ 1 Ofi)</v>
          </cell>
          <cell r="D1759"/>
          <cell r="E1759" t="str">
            <v>DIA</v>
          </cell>
          <cell r="F1759">
            <v>182571</v>
          </cell>
          <cell r="G1759">
            <v>1</v>
          </cell>
          <cell r="H1759">
            <v>7</v>
          </cell>
          <cell r="I1759">
            <v>26082</v>
          </cell>
        </row>
        <row r="1760">
          <cell r="C1760" t="str">
            <v xml:space="preserve"> </v>
          </cell>
          <cell r="D1760"/>
          <cell r="E1760" t="str">
            <v xml:space="preserve"> </v>
          </cell>
          <cell r="F1760" t="str">
            <v xml:space="preserve"> </v>
          </cell>
          <cell r="G1760"/>
          <cell r="H1760"/>
          <cell r="I1760" t="str">
            <v xml:space="preserve"> </v>
          </cell>
        </row>
        <row r="1761">
          <cell r="C1761" t="str">
            <v xml:space="preserve"> </v>
          </cell>
          <cell r="D1761"/>
          <cell r="E1761" t="str">
            <v xml:space="preserve"> </v>
          </cell>
          <cell r="F1761" t="str">
            <v xml:space="preserve"> </v>
          </cell>
          <cell r="G1761"/>
          <cell r="H1761"/>
          <cell r="I1761" t="str">
            <v xml:space="preserve"> </v>
          </cell>
        </row>
        <row r="1762">
          <cell r="C1762" t="str">
            <v xml:space="preserve"> </v>
          </cell>
          <cell r="D1762"/>
          <cell r="E1762" t="str">
            <v xml:space="preserve"> </v>
          </cell>
          <cell r="F1762" t="str">
            <v xml:space="preserve"> </v>
          </cell>
          <cell r="G1762"/>
          <cell r="H1762"/>
          <cell r="I1762" t="str">
            <v xml:space="preserve"> </v>
          </cell>
        </row>
        <row r="1763">
          <cell r="C1763"/>
          <cell r="D1763"/>
          <cell r="E1763"/>
          <cell r="F1763"/>
          <cell r="G1763"/>
          <cell r="H1763" t="str">
            <v>SUB-TOTAL</v>
          </cell>
          <cell r="I1763">
            <v>26082</v>
          </cell>
        </row>
        <row r="1764">
          <cell r="C1764"/>
          <cell r="D1764"/>
          <cell r="E1764"/>
          <cell r="F1764"/>
          <cell r="G1764"/>
          <cell r="H1764"/>
          <cell r="I1764"/>
        </row>
        <row r="1765">
          <cell r="C1765"/>
          <cell r="D1765"/>
          <cell r="E1765"/>
          <cell r="F1765"/>
          <cell r="G1765"/>
          <cell r="H1765" t="str">
            <v>TOTAL UNITARIO</v>
          </cell>
          <cell r="I1765">
            <v>945210</v>
          </cell>
        </row>
        <row r="1766">
          <cell r="C1766"/>
          <cell r="D1766"/>
          <cell r="E1766"/>
          <cell r="F1766"/>
          <cell r="G1766"/>
          <cell r="H1766"/>
          <cell r="I1766"/>
        </row>
        <row r="1767">
          <cell r="C1767"/>
          <cell r="D1767"/>
          <cell r="E1767"/>
          <cell r="F1767"/>
          <cell r="G1767"/>
          <cell r="H1767"/>
          <cell r="I1767"/>
        </row>
        <row r="1768">
          <cell r="C1768"/>
          <cell r="D1768"/>
          <cell r="E1768"/>
          <cell r="F1768"/>
          <cell r="G1768"/>
          <cell r="H1768"/>
          <cell r="I1768"/>
        </row>
        <row r="1769">
          <cell r="C1769"/>
          <cell r="D1769"/>
          <cell r="E1769" t="str">
            <v>NUEVO BLOQUE ADMINISTRATIVO USCO
SEDE LA PLATA</v>
          </cell>
          <cell r="F1769"/>
          <cell r="G1769"/>
          <cell r="H1769"/>
          <cell r="I1769"/>
        </row>
        <row r="1770">
          <cell r="C1770"/>
          <cell r="D1770"/>
          <cell r="E1770" t="str">
            <v>CONTRUCCIÓN INFRAESTRUCTURA</v>
          </cell>
          <cell r="F1770"/>
          <cell r="G1770"/>
          <cell r="H1770"/>
          <cell r="I1770"/>
        </row>
        <row r="1771">
          <cell r="C1771"/>
          <cell r="D1771"/>
          <cell r="E1771"/>
          <cell r="F1771"/>
          <cell r="G1771"/>
          <cell r="H1771"/>
          <cell r="I1771"/>
        </row>
        <row r="1772">
          <cell r="C1772" t="str">
            <v>ANALISIS DE PRECIOS UNITARIOS</v>
          </cell>
          <cell r="D1772"/>
          <cell r="E1772"/>
          <cell r="F1772"/>
          <cell r="G1772"/>
          <cell r="H1772"/>
          <cell r="I1772"/>
        </row>
        <row r="1773">
          <cell r="C1773"/>
          <cell r="D1773"/>
          <cell r="E1773"/>
          <cell r="F1773"/>
          <cell r="G1773"/>
          <cell r="H1773"/>
          <cell r="I1773"/>
        </row>
        <row r="1774">
          <cell r="C1774">
            <v>10</v>
          </cell>
          <cell r="D1774" t="str">
            <v>CARPINTERÍA METÁLICA</v>
          </cell>
          <cell r="E1774"/>
          <cell r="F1774" t="str">
            <v xml:space="preserve">UNIDAD: </v>
          </cell>
          <cell r="G1774" t="str">
            <v>Und</v>
          </cell>
          <cell r="H1774" t="str">
            <v>FECHA:</v>
          </cell>
          <cell r="I1774"/>
        </row>
        <row r="1775">
          <cell r="C1775"/>
          <cell r="D1775"/>
          <cell r="E1775"/>
          <cell r="F1775"/>
          <cell r="G1775"/>
          <cell r="H1775"/>
          <cell r="I1775"/>
        </row>
        <row r="1776">
          <cell r="C1776" t="str">
            <v>10.32</v>
          </cell>
          <cell r="D1776" t="str">
            <v>ACTIVIDAD:</v>
          </cell>
          <cell r="E1776" t="str">
            <v>Suministro e instalación de ventana tipo V-32 (1.31m x 2.96m) ventana de 4 cuerpos (1 hoja fija tipo montante inferior + 1 fija + 1 hoja corredera + 1 cuerpo en persiana de aluminio) en aluminio anodizado, color negro, con sistema 8025, vidrio de 5 mm., incoloro.</v>
          </cell>
          <cell r="F1776"/>
          <cell r="G1776"/>
          <cell r="H1776" t="str">
            <v>VALOR:</v>
          </cell>
          <cell r="I1776">
            <v>1028182</v>
          </cell>
        </row>
        <row r="1777">
          <cell r="C1777"/>
          <cell r="D1777"/>
          <cell r="E1777"/>
          <cell r="F1777"/>
          <cell r="G1777"/>
          <cell r="H1777"/>
          <cell r="I1777"/>
        </row>
        <row r="1778">
          <cell r="C1778"/>
          <cell r="D1778"/>
          <cell r="E1778"/>
          <cell r="F1778"/>
          <cell r="G1778"/>
          <cell r="H1778"/>
          <cell r="I1778"/>
        </row>
        <row r="1779">
          <cell r="C1779"/>
          <cell r="D1779"/>
          <cell r="E1779"/>
          <cell r="F1779"/>
          <cell r="G1779"/>
          <cell r="H1779"/>
          <cell r="I1779"/>
        </row>
        <row r="1780">
          <cell r="C1780" t="str">
            <v>DESCRIPCION</v>
          </cell>
          <cell r="D1780"/>
          <cell r="E1780"/>
          <cell r="F1780" t="str">
            <v>UND</v>
          </cell>
          <cell r="G1780" t="str">
            <v>PRECIO-UNIT</v>
          </cell>
          <cell r="H1780" t="str">
            <v>RENDIMIENTO</v>
          </cell>
          <cell r="I1780" t="str">
            <v>VALOR</v>
          </cell>
        </row>
        <row r="1781">
          <cell r="C1781" t="str">
            <v>Herramienta menor</v>
          </cell>
          <cell r="D1781"/>
          <cell r="E1781"/>
          <cell r="F1781" t="str">
            <v>%</v>
          </cell>
          <cell r="G1781">
            <v>26082</v>
          </cell>
          <cell r="H1781">
            <v>0.05</v>
          </cell>
          <cell r="I1781">
            <v>1304</v>
          </cell>
        </row>
        <row r="1782">
          <cell r="C1782" t="str">
            <v xml:space="preserve"> </v>
          </cell>
          <cell r="D1782"/>
          <cell r="E1782"/>
          <cell r="F1782" t="str">
            <v xml:space="preserve"> </v>
          </cell>
          <cell r="G1782" t="str">
            <v xml:space="preserve"> </v>
          </cell>
          <cell r="H1782"/>
          <cell r="I1782" t="str">
            <v xml:space="preserve"> </v>
          </cell>
        </row>
        <row r="1783">
          <cell r="C1783" t="str">
            <v xml:space="preserve"> </v>
          </cell>
          <cell r="D1783"/>
          <cell r="E1783"/>
          <cell r="F1783" t="str">
            <v xml:space="preserve"> </v>
          </cell>
          <cell r="G1783" t="str">
            <v xml:space="preserve"> </v>
          </cell>
          <cell r="H1783"/>
          <cell r="I1783" t="str">
            <v xml:space="preserve"> </v>
          </cell>
        </row>
        <row r="1784">
          <cell r="C1784" t="str">
            <v xml:space="preserve"> </v>
          </cell>
          <cell r="D1784"/>
          <cell r="E1784"/>
          <cell r="F1784" t="str">
            <v xml:space="preserve"> </v>
          </cell>
          <cell r="G1784" t="str">
            <v xml:space="preserve"> </v>
          </cell>
          <cell r="H1784" t="str">
            <v xml:space="preserve"> </v>
          </cell>
          <cell r="I1784" t="str">
            <v xml:space="preserve"> </v>
          </cell>
        </row>
        <row r="1785">
          <cell r="C1785"/>
          <cell r="D1785"/>
          <cell r="E1785"/>
          <cell r="F1785"/>
          <cell r="G1785"/>
          <cell r="H1785" t="str">
            <v>SUB-TOTAL</v>
          </cell>
          <cell r="I1785">
            <v>1304</v>
          </cell>
        </row>
        <row r="1786">
          <cell r="C1786"/>
          <cell r="D1786"/>
          <cell r="E1786"/>
          <cell r="F1786"/>
          <cell r="G1786"/>
          <cell r="H1786"/>
          <cell r="I1786"/>
        </row>
        <row r="1787">
          <cell r="C1787"/>
          <cell r="D1787"/>
          <cell r="E1787"/>
          <cell r="F1787"/>
          <cell r="G1787"/>
          <cell r="H1787"/>
          <cell r="I1787"/>
        </row>
        <row r="1788">
          <cell r="C1788"/>
          <cell r="D1788"/>
          <cell r="E1788"/>
          <cell r="F1788"/>
          <cell r="G1788"/>
          <cell r="H1788"/>
          <cell r="I1788"/>
        </row>
        <row r="1789">
          <cell r="C1789" t="str">
            <v>DESCRIPCION</v>
          </cell>
          <cell r="D1789"/>
          <cell r="E1789"/>
          <cell r="F1789" t="str">
            <v>UND</v>
          </cell>
          <cell r="G1789" t="str">
            <v>PRECIO-UNIT</v>
          </cell>
          <cell r="H1789" t="str">
            <v>CANT</v>
          </cell>
          <cell r="I1789" t="str">
            <v>VALOR</v>
          </cell>
        </row>
        <row r="1790">
          <cell r="C1790" t="str">
            <v>Sillar (150) para 8025, en aluminio anodizado,color negro</v>
          </cell>
          <cell r="D1790"/>
          <cell r="E1790"/>
          <cell r="F1790" t="str">
            <v>ml</v>
          </cell>
          <cell r="G1790">
            <v>21500</v>
          </cell>
          <cell r="H1790">
            <v>1.44</v>
          </cell>
          <cell r="I1790">
            <v>30960</v>
          </cell>
        </row>
        <row r="1791">
          <cell r="C1791" t="str">
            <v>Cabezal (151) para 8025, en aluminio anodizado,color negro</v>
          </cell>
          <cell r="D1791"/>
          <cell r="E1791"/>
          <cell r="F1791" t="str">
            <v>ml</v>
          </cell>
          <cell r="G1791">
            <v>18950</v>
          </cell>
          <cell r="H1791">
            <v>1.44</v>
          </cell>
          <cell r="I1791">
            <v>27288</v>
          </cell>
        </row>
        <row r="1792">
          <cell r="C1792" t="str">
            <v>Horizontal superior (156) para 8025, en aluminio anodizado,color negro</v>
          </cell>
          <cell r="D1792"/>
          <cell r="E1792"/>
          <cell r="F1792" t="str">
            <v>ml</v>
          </cell>
          <cell r="G1792">
            <v>13250</v>
          </cell>
          <cell r="H1792">
            <v>2.88</v>
          </cell>
          <cell r="I1792">
            <v>38160</v>
          </cell>
        </row>
        <row r="1793">
          <cell r="C1793" t="str">
            <v>Vidrio de silicato sodocálcico templado, incoloro, de 5 mm de espesor</v>
          </cell>
          <cell r="D1793"/>
          <cell r="E1793"/>
          <cell r="F1793" t="str">
            <v>m²</v>
          </cell>
          <cell r="G1793">
            <v>110000</v>
          </cell>
          <cell r="H1793">
            <v>2.88</v>
          </cell>
          <cell r="I1793">
            <v>316800</v>
          </cell>
        </row>
        <row r="1794">
          <cell r="C1794" t="str">
            <v>Horizontal inferior (157) para 8025, en aluminio anodizado,color negro</v>
          </cell>
          <cell r="D1794"/>
          <cell r="E1794"/>
          <cell r="F1794" t="str">
            <v>ml</v>
          </cell>
          <cell r="G1794">
            <v>15450</v>
          </cell>
          <cell r="H1794">
            <v>2.88</v>
          </cell>
          <cell r="I1794">
            <v>44496</v>
          </cell>
        </row>
        <row r="1795">
          <cell r="C1795" t="str">
            <v>Jamba (841) para 8025, en aluminio anodizado,color negro</v>
          </cell>
          <cell r="D1795"/>
          <cell r="E1795"/>
          <cell r="F1795" t="str">
            <v>ml</v>
          </cell>
          <cell r="G1795">
            <v>13250</v>
          </cell>
          <cell r="H1795">
            <v>6.51</v>
          </cell>
          <cell r="I1795">
            <v>86258</v>
          </cell>
        </row>
        <row r="1796">
          <cell r="C1796" t="str">
            <v>Traslape (190) para 8025, en aluminio anodizado,color negro</v>
          </cell>
          <cell r="D1796"/>
          <cell r="E1796"/>
          <cell r="F1796" t="str">
            <v>ml</v>
          </cell>
          <cell r="G1796">
            <v>15450</v>
          </cell>
          <cell r="H1796">
            <v>9.48</v>
          </cell>
          <cell r="I1796">
            <v>146466</v>
          </cell>
        </row>
        <row r="1797">
          <cell r="C1797" t="str">
            <v>ITA-533 Rueda doble de nylon o acero  sobre balinera, para 8025</v>
          </cell>
          <cell r="D1797"/>
          <cell r="E1797"/>
          <cell r="F1797" t="str">
            <v>Und</v>
          </cell>
          <cell r="G1797">
            <v>9630</v>
          </cell>
          <cell r="H1797">
            <v>2</v>
          </cell>
          <cell r="I1797">
            <v>19260</v>
          </cell>
        </row>
        <row r="1798">
          <cell r="C1798" t="str">
            <v>U-88 empaque vidrio 4 y 5 mm</v>
          </cell>
          <cell r="D1798"/>
          <cell r="E1798"/>
          <cell r="F1798" t="str">
            <v>ml</v>
          </cell>
          <cell r="G1798">
            <v>3000</v>
          </cell>
          <cell r="H1798">
            <v>12.36</v>
          </cell>
          <cell r="I1798">
            <v>37080</v>
          </cell>
        </row>
        <row r="1799">
          <cell r="C1799" t="str">
            <v>Manija Para Ventanas En Aluminio</v>
          </cell>
          <cell r="D1799"/>
          <cell r="E1799"/>
          <cell r="F1799" t="str">
            <v>Und</v>
          </cell>
          <cell r="G1799">
            <v>7200</v>
          </cell>
          <cell r="H1799">
            <v>1</v>
          </cell>
          <cell r="I1799">
            <v>7200</v>
          </cell>
        </row>
        <row r="1800">
          <cell r="C1800" t="str">
            <v>Chapa Cerradura Sencilla Cafi-Negra Fixser de impacto</v>
          </cell>
          <cell r="D1800"/>
          <cell r="E1800"/>
          <cell r="F1800" t="str">
            <v>Und</v>
          </cell>
          <cell r="G1800">
            <v>18900</v>
          </cell>
          <cell r="H1800">
            <v>1</v>
          </cell>
          <cell r="I1800">
            <v>18900</v>
          </cell>
        </row>
        <row r="1801">
          <cell r="C1801" t="str">
            <v>Tira de perfil de aluminio A - 410</v>
          </cell>
          <cell r="D1801"/>
          <cell r="E1801"/>
          <cell r="F1801" t="str">
            <v>ml</v>
          </cell>
          <cell r="G1801">
            <v>20930</v>
          </cell>
          <cell r="H1801">
            <v>10.89</v>
          </cell>
          <cell r="I1801">
            <v>227928</v>
          </cell>
        </row>
        <row r="1802">
          <cell r="C1802"/>
          <cell r="D1802"/>
          <cell r="E1802"/>
          <cell r="F1802"/>
          <cell r="G1802"/>
          <cell r="H1802" t="str">
            <v>SUB-TOTAL</v>
          </cell>
          <cell r="I1802">
            <v>1000796</v>
          </cell>
        </row>
        <row r="1803">
          <cell r="C1803"/>
          <cell r="D1803"/>
          <cell r="E1803"/>
          <cell r="F1803"/>
          <cell r="G1803"/>
          <cell r="H1803"/>
          <cell r="I1803"/>
        </row>
        <row r="1804">
          <cell r="C1804"/>
          <cell r="D1804"/>
          <cell r="E1804"/>
          <cell r="F1804"/>
          <cell r="G1804"/>
          <cell r="H1804"/>
          <cell r="I1804"/>
        </row>
        <row r="1805">
          <cell r="C1805"/>
          <cell r="D1805"/>
          <cell r="E1805"/>
          <cell r="F1805"/>
          <cell r="G1805"/>
          <cell r="H1805"/>
          <cell r="I1805"/>
        </row>
        <row r="1806">
          <cell r="C1806" t="str">
            <v>DESCRIPCION</v>
          </cell>
          <cell r="D1806"/>
          <cell r="E1806" t="str">
            <v>DISTANCIA</v>
          </cell>
          <cell r="F1806" t="str">
            <v>UND</v>
          </cell>
          <cell r="G1806" t="str">
            <v>PRECIO-UNIT</v>
          </cell>
          <cell r="H1806" t="str">
            <v>CANT</v>
          </cell>
          <cell r="I1806" t="str">
            <v>VALOR</v>
          </cell>
        </row>
        <row r="1807">
          <cell r="C1807" t="str">
            <v xml:space="preserve"> </v>
          </cell>
          <cell r="D1807"/>
          <cell r="E1807"/>
          <cell r="F1807" t="str">
            <v xml:space="preserve"> </v>
          </cell>
          <cell r="G1807" t="str">
            <v xml:space="preserve"> </v>
          </cell>
          <cell r="H1807"/>
          <cell r="I1807" t="str">
            <v xml:space="preserve"> </v>
          </cell>
        </row>
        <row r="1808">
          <cell r="C1808" t="str">
            <v xml:space="preserve"> </v>
          </cell>
          <cell r="D1808"/>
          <cell r="E1808"/>
          <cell r="F1808" t="str">
            <v xml:space="preserve"> </v>
          </cell>
          <cell r="G1808" t="str">
            <v xml:space="preserve"> </v>
          </cell>
          <cell r="H1808"/>
          <cell r="I1808" t="str">
            <v xml:space="preserve"> </v>
          </cell>
        </row>
        <row r="1809">
          <cell r="C1809" t="str">
            <v xml:space="preserve"> </v>
          </cell>
          <cell r="D1809"/>
          <cell r="E1809"/>
          <cell r="F1809" t="str">
            <v xml:space="preserve"> </v>
          </cell>
          <cell r="G1809" t="str">
            <v xml:space="preserve"> </v>
          </cell>
          <cell r="H1809"/>
          <cell r="I1809" t="str">
            <v xml:space="preserve"> </v>
          </cell>
        </row>
        <row r="1810">
          <cell r="C1810" t="str">
            <v xml:space="preserve"> </v>
          </cell>
          <cell r="D1810"/>
          <cell r="E1810"/>
          <cell r="F1810" t="str">
            <v xml:space="preserve"> </v>
          </cell>
          <cell r="G1810" t="str">
            <v xml:space="preserve"> </v>
          </cell>
          <cell r="H1810"/>
          <cell r="I1810" t="str">
            <v xml:space="preserve"> </v>
          </cell>
        </row>
        <row r="1811">
          <cell r="C1811"/>
          <cell r="D1811"/>
          <cell r="E1811"/>
          <cell r="F1811"/>
          <cell r="G1811"/>
          <cell r="H1811" t="str">
            <v>SUB-TOTAL</v>
          </cell>
          <cell r="I1811">
            <v>0</v>
          </cell>
        </row>
        <row r="1812">
          <cell r="C1812"/>
          <cell r="D1812"/>
          <cell r="E1812"/>
          <cell r="F1812"/>
          <cell r="G1812"/>
          <cell r="H1812"/>
          <cell r="I1812"/>
        </row>
        <row r="1813">
          <cell r="C1813"/>
          <cell r="D1813"/>
          <cell r="E1813"/>
          <cell r="F1813"/>
          <cell r="G1813"/>
          <cell r="H1813"/>
          <cell r="I1813"/>
        </row>
        <row r="1814">
          <cell r="C1814"/>
          <cell r="D1814"/>
          <cell r="E1814"/>
          <cell r="F1814"/>
          <cell r="G1814"/>
          <cell r="H1814"/>
          <cell r="I1814"/>
        </row>
        <row r="1815">
          <cell r="C1815" t="str">
            <v>TRABAJADOR</v>
          </cell>
          <cell r="D1815"/>
          <cell r="E1815" t="str">
            <v>UND</v>
          </cell>
          <cell r="F1815" t="str">
            <v>PRECIO-UNIT</v>
          </cell>
          <cell r="G1815" t="str">
            <v>CANT</v>
          </cell>
          <cell r="H1815" t="str">
            <v>RENDIMIENTO</v>
          </cell>
          <cell r="I1815" t="str">
            <v>VALOR</v>
          </cell>
        </row>
        <row r="1816">
          <cell r="C1816" t="str">
            <v>CUADRILLA DD - CARPINTERIA METALICA (1 Ayu+ 1 Ofi)</v>
          </cell>
          <cell r="D1816"/>
          <cell r="E1816" t="str">
            <v>DIA</v>
          </cell>
          <cell r="F1816">
            <v>182571</v>
          </cell>
          <cell r="G1816">
            <v>1</v>
          </cell>
          <cell r="H1816">
            <v>7</v>
          </cell>
          <cell r="I1816">
            <v>26082</v>
          </cell>
        </row>
        <row r="1817">
          <cell r="C1817" t="str">
            <v xml:space="preserve"> </v>
          </cell>
          <cell r="D1817"/>
          <cell r="E1817" t="str">
            <v xml:space="preserve"> </v>
          </cell>
          <cell r="F1817" t="str">
            <v xml:space="preserve"> </v>
          </cell>
          <cell r="G1817"/>
          <cell r="H1817"/>
          <cell r="I1817" t="str">
            <v xml:space="preserve"> </v>
          </cell>
        </row>
        <row r="1818">
          <cell r="C1818" t="str">
            <v xml:space="preserve"> </v>
          </cell>
          <cell r="D1818"/>
          <cell r="E1818" t="str">
            <v xml:space="preserve"> </v>
          </cell>
          <cell r="F1818" t="str">
            <v xml:space="preserve"> </v>
          </cell>
          <cell r="G1818"/>
          <cell r="H1818"/>
          <cell r="I1818" t="str">
            <v xml:space="preserve"> </v>
          </cell>
        </row>
        <row r="1819">
          <cell r="C1819" t="str">
            <v xml:space="preserve"> </v>
          </cell>
          <cell r="D1819"/>
          <cell r="E1819" t="str">
            <v xml:space="preserve"> </v>
          </cell>
          <cell r="F1819" t="str">
            <v xml:space="preserve"> </v>
          </cell>
          <cell r="G1819"/>
          <cell r="H1819"/>
          <cell r="I1819" t="str">
            <v xml:space="preserve"> </v>
          </cell>
        </row>
        <row r="1820">
          <cell r="C1820"/>
          <cell r="D1820"/>
          <cell r="E1820"/>
          <cell r="F1820"/>
          <cell r="G1820"/>
          <cell r="H1820" t="str">
            <v>SUB-TOTAL</v>
          </cell>
          <cell r="I1820">
            <v>26082</v>
          </cell>
        </row>
        <row r="1821">
          <cell r="C1821"/>
          <cell r="D1821"/>
          <cell r="E1821"/>
          <cell r="F1821"/>
          <cell r="G1821"/>
          <cell r="H1821"/>
          <cell r="I1821"/>
        </row>
        <row r="1822">
          <cell r="C1822"/>
          <cell r="D1822"/>
          <cell r="E1822"/>
          <cell r="F1822"/>
          <cell r="G1822"/>
          <cell r="H1822" t="str">
            <v>TOTAL UNITARIO</v>
          </cell>
          <cell r="I1822">
            <v>1028182</v>
          </cell>
        </row>
        <row r="1823">
          <cell r="C1823"/>
          <cell r="D1823"/>
          <cell r="E1823"/>
          <cell r="F1823"/>
          <cell r="G1823"/>
          <cell r="H1823"/>
          <cell r="I1823"/>
        </row>
        <row r="1824">
          <cell r="C1824"/>
          <cell r="D1824"/>
          <cell r="E1824"/>
          <cell r="F1824"/>
          <cell r="G1824"/>
          <cell r="H1824"/>
          <cell r="I1824"/>
        </row>
        <row r="1825">
          <cell r="C1825"/>
          <cell r="D1825"/>
          <cell r="E1825"/>
          <cell r="F1825"/>
          <cell r="G1825"/>
          <cell r="H1825"/>
          <cell r="I1825"/>
        </row>
        <row r="1826">
          <cell r="C1826"/>
          <cell r="D1826"/>
          <cell r="E1826" t="str">
            <v>NUEVO BLOQUE ADMINISTRATIVO USCO
SEDE LA PLATA</v>
          </cell>
          <cell r="F1826"/>
          <cell r="G1826"/>
          <cell r="H1826"/>
          <cell r="I1826"/>
        </row>
        <row r="1827">
          <cell r="C1827"/>
          <cell r="D1827"/>
          <cell r="E1827" t="str">
            <v>CONTRUCCIÓN INFRAESTRUCTURA</v>
          </cell>
          <cell r="F1827"/>
          <cell r="G1827"/>
          <cell r="H1827"/>
          <cell r="I1827"/>
        </row>
        <row r="1828">
          <cell r="C1828"/>
          <cell r="D1828"/>
          <cell r="E1828"/>
          <cell r="F1828"/>
          <cell r="G1828"/>
          <cell r="H1828"/>
          <cell r="I1828"/>
        </row>
        <row r="1829">
          <cell r="C1829" t="str">
            <v>ANALISIS DE PRECIOS UNITARIOS</v>
          </cell>
          <cell r="D1829"/>
          <cell r="E1829"/>
          <cell r="F1829"/>
          <cell r="G1829"/>
          <cell r="H1829"/>
          <cell r="I1829"/>
        </row>
        <row r="1830">
          <cell r="C1830"/>
          <cell r="D1830"/>
          <cell r="E1830"/>
          <cell r="F1830"/>
          <cell r="G1830"/>
          <cell r="H1830"/>
          <cell r="I1830"/>
        </row>
        <row r="1831">
          <cell r="C1831"/>
          <cell r="D1831"/>
          <cell r="E1831"/>
          <cell r="F1831"/>
          <cell r="G1831"/>
          <cell r="H1831"/>
          <cell r="I1831"/>
        </row>
        <row r="1832">
          <cell r="C1832">
            <v>10</v>
          </cell>
          <cell r="D1832" t="str">
            <v>CARPINTERÍA METÁLICA</v>
          </cell>
          <cell r="E1832"/>
          <cell r="F1832" t="str">
            <v xml:space="preserve">UNIDAD: </v>
          </cell>
          <cell r="G1832" t="str">
            <v>Und</v>
          </cell>
          <cell r="H1832" t="str">
            <v>FECHA:</v>
          </cell>
          <cell r="I1832"/>
        </row>
        <row r="1833">
          <cell r="C1833"/>
          <cell r="D1833"/>
          <cell r="E1833"/>
          <cell r="F1833"/>
          <cell r="G1833"/>
          <cell r="H1833"/>
          <cell r="I1833"/>
        </row>
        <row r="1834">
          <cell r="C1834" t="str">
            <v>10.33</v>
          </cell>
          <cell r="D1834" t="str">
            <v>ACTIVIDAD:</v>
          </cell>
          <cell r="E1834" t="str">
            <v>Suministro e instalación de ventana tipo V-33 (1.31m x 2.96m) ventana de 4 cuerpos (1 hoja fija tipo montante inferior + 1 fija + 1 hoja corredera + 1 cuerpo en persiana de aluminio) en aluminio anodizado, color negro, con sistema 8025, vidrio de 5 mm., incoloro.</v>
          </cell>
          <cell r="F1834"/>
          <cell r="G1834"/>
          <cell r="H1834" t="str">
            <v>VALOR:</v>
          </cell>
          <cell r="I1834">
            <v>1028182</v>
          </cell>
        </row>
        <row r="1835">
          <cell r="C1835"/>
          <cell r="D1835"/>
          <cell r="E1835"/>
          <cell r="F1835"/>
          <cell r="G1835"/>
          <cell r="H1835"/>
          <cell r="I1835"/>
        </row>
        <row r="1836">
          <cell r="C1836"/>
          <cell r="D1836"/>
          <cell r="E1836"/>
          <cell r="F1836"/>
          <cell r="G1836"/>
          <cell r="H1836"/>
          <cell r="I1836"/>
        </row>
        <row r="1837">
          <cell r="C1837"/>
          <cell r="D1837"/>
          <cell r="E1837"/>
          <cell r="F1837"/>
          <cell r="G1837"/>
          <cell r="H1837"/>
          <cell r="I1837"/>
        </row>
        <row r="1838">
          <cell r="C1838" t="str">
            <v>DESCRIPCION</v>
          </cell>
          <cell r="D1838"/>
          <cell r="E1838"/>
          <cell r="F1838" t="str">
            <v>UND</v>
          </cell>
          <cell r="G1838" t="str">
            <v>PRECIO-UNIT</v>
          </cell>
          <cell r="H1838" t="str">
            <v>RENDIMIENTO</v>
          </cell>
          <cell r="I1838" t="str">
            <v>VALOR</v>
          </cell>
        </row>
        <row r="1839">
          <cell r="C1839" t="str">
            <v>Herramienta menor</v>
          </cell>
          <cell r="D1839"/>
          <cell r="E1839"/>
          <cell r="F1839" t="str">
            <v>%</v>
          </cell>
          <cell r="G1839">
            <v>26082</v>
          </cell>
          <cell r="H1839">
            <v>0.05</v>
          </cell>
          <cell r="I1839">
            <v>1304</v>
          </cell>
        </row>
        <row r="1840">
          <cell r="C1840" t="str">
            <v xml:space="preserve"> </v>
          </cell>
          <cell r="D1840"/>
          <cell r="E1840"/>
          <cell r="F1840" t="str">
            <v xml:space="preserve"> </v>
          </cell>
          <cell r="G1840" t="str">
            <v xml:space="preserve"> </v>
          </cell>
          <cell r="H1840"/>
          <cell r="I1840" t="str">
            <v xml:space="preserve"> </v>
          </cell>
        </row>
        <row r="1841">
          <cell r="C1841" t="str">
            <v xml:space="preserve"> </v>
          </cell>
          <cell r="D1841"/>
          <cell r="E1841"/>
          <cell r="F1841" t="str">
            <v xml:space="preserve"> </v>
          </cell>
          <cell r="G1841" t="str">
            <v xml:space="preserve"> </v>
          </cell>
          <cell r="H1841"/>
          <cell r="I1841" t="str">
            <v xml:space="preserve"> </v>
          </cell>
        </row>
        <row r="1842">
          <cell r="C1842" t="str">
            <v xml:space="preserve"> </v>
          </cell>
          <cell r="D1842"/>
          <cell r="E1842"/>
          <cell r="F1842" t="str">
            <v xml:space="preserve"> </v>
          </cell>
          <cell r="G1842" t="str">
            <v xml:space="preserve"> </v>
          </cell>
          <cell r="H1842" t="str">
            <v xml:space="preserve"> </v>
          </cell>
          <cell r="I1842" t="str">
            <v xml:space="preserve"> </v>
          </cell>
        </row>
        <row r="1843">
          <cell r="C1843"/>
          <cell r="D1843"/>
          <cell r="E1843"/>
          <cell r="F1843"/>
          <cell r="G1843"/>
          <cell r="H1843" t="str">
            <v>SUB-TOTAL</v>
          </cell>
          <cell r="I1843">
            <v>1304</v>
          </cell>
        </row>
        <row r="1844">
          <cell r="C1844"/>
          <cell r="D1844"/>
          <cell r="E1844"/>
          <cell r="F1844"/>
          <cell r="G1844"/>
          <cell r="H1844"/>
          <cell r="I1844"/>
        </row>
        <row r="1845">
          <cell r="C1845"/>
          <cell r="D1845"/>
          <cell r="E1845"/>
          <cell r="F1845"/>
          <cell r="G1845"/>
          <cell r="H1845"/>
          <cell r="I1845"/>
        </row>
        <row r="1846">
          <cell r="C1846"/>
          <cell r="D1846"/>
          <cell r="E1846"/>
          <cell r="F1846"/>
          <cell r="G1846"/>
          <cell r="H1846"/>
          <cell r="I1846"/>
        </row>
        <row r="1847">
          <cell r="C1847" t="str">
            <v>DESCRIPCION</v>
          </cell>
          <cell r="D1847"/>
          <cell r="E1847"/>
          <cell r="F1847" t="str">
            <v>UND</v>
          </cell>
          <cell r="G1847" t="str">
            <v>PRECIO-UNIT</v>
          </cell>
          <cell r="H1847" t="str">
            <v>CANT</v>
          </cell>
          <cell r="I1847" t="str">
            <v>VALOR</v>
          </cell>
        </row>
        <row r="1848">
          <cell r="C1848" t="str">
            <v>Sillar (150) para 8025, en aluminio anodizado,color negro</v>
          </cell>
          <cell r="D1848"/>
          <cell r="E1848"/>
          <cell r="F1848" t="str">
            <v>ml</v>
          </cell>
          <cell r="G1848">
            <v>21500</v>
          </cell>
          <cell r="H1848">
            <v>1.44</v>
          </cell>
          <cell r="I1848">
            <v>30960</v>
          </cell>
        </row>
        <row r="1849">
          <cell r="C1849" t="str">
            <v>Cabezal (151) para 8025, en aluminio anodizado,color negro</v>
          </cell>
          <cell r="D1849"/>
          <cell r="E1849"/>
          <cell r="F1849" t="str">
            <v>ml</v>
          </cell>
          <cell r="G1849">
            <v>18950</v>
          </cell>
          <cell r="H1849">
            <v>1.44</v>
          </cell>
          <cell r="I1849">
            <v>27288</v>
          </cell>
        </row>
        <row r="1850">
          <cell r="C1850" t="str">
            <v>Horizontal superior (156) para 8025, en aluminio anodizado,color negro</v>
          </cell>
          <cell r="D1850"/>
          <cell r="E1850"/>
          <cell r="F1850" t="str">
            <v>ml</v>
          </cell>
          <cell r="G1850">
            <v>13250</v>
          </cell>
          <cell r="H1850">
            <v>2.88</v>
          </cell>
          <cell r="I1850">
            <v>38160</v>
          </cell>
        </row>
        <row r="1851">
          <cell r="C1851" t="str">
            <v>Vidrio de silicato sodocálcico templado, incoloro, de 5 mm de espesor</v>
          </cell>
          <cell r="D1851"/>
          <cell r="E1851"/>
          <cell r="F1851" t="str">
            <v>m²</v>
          </cell>
          <cell r="G1851">
            <v>110000</v>
          </cell>
          <cell r="H1851">
            <v>2.88</v>
          </cell>
          <cell r="I1851">
            <v>316800</v>
          </cell>
        </row>
        <row r="1852">
          <cell r="C1852" t="str">
            <v>Horizontal inferior (157) para 8025, en aluminio anodizado,color negro</v>
          </cell>
          <cell r="D1852"/>
          <cell r="E1852"/>
          <cell r="F1852" t="str">
            <v>ml</v>
          </cell>
          <cell r="G1852">
            <v>15450</v>
          </cell>
          <cell r="H1852">
            <v>2.88</v>
          </cell>
          <cell r="I1852">
            <v>44496</v>
          </cell>
        </row>
        <row r="1853">
          <cell r="C1853" t="str">
            <v>Jamba (841) para 8025, en aluminio anodizado,color negro</v>
          </cell>
          <cell r="D1853"/>
          <cell r="E1853"/>
          <cell r="F1853" t="str">
            <v>ml</v>
          </cell>
          <cell r="G1853">
            <v>13250</v>
          </cell>
          <cell r="H1853">
            <v>6.51</v>
          </cell>
          <cell r="I1853">
            <v>86258</v>
          </cell>
        </row>
        <row r="1854">
          <cell r="C1854" t="str">
            <v>Traslape (190) para 8025, en aluminio anodizado,color negro</v>
          </cell>
          <cell r="D1854"/>
          <cell r="E1854"/>
          <cell r="F1854" t="str">
            <v>ml</v>
          </cell>
          <cell r="G1854">
            <v>15450</v>
          </cell>
          <cell r="H1854">
            <v>9.48</v>
          </cell>
          <cell r="I1854">
            <v>146466</v>
          </cell>
        </row>
        <row r="1855">
          <cell r="C1855" t="str">
            <v>ITA-533 Rueda doble de nylon o acero  sobre balinera, para 8025</v>
          </cell>
          <cell r="D1855"/>
          <cell r="E1855"/>
          <cell r="F1855" t="str">
            <v>Und</v>
          </cell>
          <cell r="G1855">
            <v>9630</v>
          </cell>
          <cell r="H1855">
            <v>2</v>
          </cell>
          <cell r="I1855">
            <v>19260</v>
          </cell>
        </row>
        <row r="1856">
          <cell r="C1856" t="str">
            <v>U-88 empaque vidrio 4 y 5 mm</v>
          </cell>
          <cell r="D1856"/>
          <cell r="E1856"/>
          <cell r="F1856" t="str">
            <v>ml</v>
          </cell>
          <cell r="G1856">
            <v>3000</v>
          </cell>
          <cell r="H1856">
            <v>12.36</v>
          </cell>
          <cell r="I1856">
            <v>37080</v>
          </cell>
        </row>
        <row r="1857">
          <cell r="C1857" t="str">
            <v>Manija Para Ventanas En Aluminio</v>
          </cell>
          <cell r="D1857"/>
          <cell r="E1857"/>
          <cell r="F1857" t="str">
            <v>Und</v>
          </cell>
          <cell r="G1857">
            <v>7200</v>
          </cell>
          <cell r="H1857">
            <v>1</v>
          </cell>
          <cell r="I1857">
            <v>7200</v>
          </cell>
        </row>
        <row r="1858">
          <cell r="C1858" t="str">
            <v>Chapa Cerradura Sencilla Cafi-Negra Fixser de impacto</v>
          </cell>
          <cell r="D1858"/>
          <cell r="E1858"/>
          <cell r="F1858" t="str">
            <v>Und</v>
          </cell>
          <cell r="G1858">
            <v>18900</v>
          </cell>
          <cell r="H1858">
            <v>1</v>
          </cell>
          <cell r="I1858">
            <v>18900</v>
          </cell>
        </row>
        <row r="1859">
          <cell r="C1859" t="str">
            <v>Tira de perfil de aluminio A - 410</v>
          </cell>
          <cell r="D1859"/>
          <cell r="E1859"/>
          <cell r="F1859" t="str">
            <v>ml</v>
          </cell>
          <cell r="G1859">
            <v>20930</v>
          </cell>
          <cell r="H1859">
            <v>10.89</v>
          </cell>
          <cell r="I1859">
            <v>227928</v>
          </cell>
        </row>
        <row r="1860">
          <cell r="C1860"/>
          <cell r="D1860"/>
          <cell r="E1860"/>
          <cell r="F1860"/>
          <cell r="G1860"/>
          <cell r="H1860" t="str">
            <v>SUB-TOTAL</v>
          </cell>
          <cell r="I1860">
            <v>1000796</v>
          </cell>
        </row>
        <row r="1861">
          <cell r="C1861"/>
          <cell r="D1861"/>
          <cell r="E1861"/>
          <cell r="F1861"/>
          <cell r="G1861"/>
          <cell r="H1861"/>
          <cell r="I1861"/>
        </row>
        <row r="1862">
          <cell r="C1862"/>
          <cell r="D1862"/>
          <cell r="E1862"/>
          <cell r="F1862"/>
          <cell r="G1862"/>
          <cell r="H1862"/>
          <cell r="I1862"/>
        </row>
        <row r="1863">
          <cell r="C1863"/>
          <cell r="D1863"/>
          <cell r="E1863"/>
          <cell r="F1863"/>
          <cell r="G1863"/>
          <cell r="H1863"/>
          <cell r="I1863"/>
        </row>
        <row r="1864">
          <cell r="C1864" t="str">
            <v>DESCRIPCION</v>
          </cell>
          <cell r="D1864"/>
          <cell r="E1864" t="str">
            <v>DISTANCIA</v>
          </cell>
          <cell r="F1864" t="str">
            <v>UND</v>
          </cell>
          <cell r="G1864" t="str">
            <v>PRECIO-UNIT</v>
          </cell>
          <cell r="H1864" t="str">
            <v>CANT</v>
          </cell>
          <cell r="I1864" t="str">
            <v>VALOR</v>
          </cell>
        </row>
        <row r="1865">
          <cell r="C1865" t="str">
            <v xml:space="preserve"> </v>
          </cell>
          <cell r="D1865"/>
          <cell r="E1865"/>
          <cell r="F1865" t="str">
            <v xml:space="preserve"> </v>
          </cell>
          <cell r="G1865" t="str">
            <v xml:space="preserve"> </v>
          </cell>
          <cell r="H1865"/>
          <cell r="I1865" t="str">
            <v xml:space="preserve"> </v>
          </cell>
        </row>
        <row r="1866">
          <cell r="C1866" t="str">
            <v xml:space="preserve"> </v>
          </cell>
          <cell r="D1866"/>
          <cell r="E1866"/>
          <cell r="F1866" t="str">
            <v xml:space="preserve"> </v>
          </cell>
          <cell r="G1866" t="str">
            <v xml:space="preserve"> </v>
          </cell>
          <cell r="H1866"/>
          <cell r="I1866" t="str">
            <v xml:space="preserve"> </v>
          </cell>
        </row>
        <row r="1867">
          <cell r="C1867" t="str">
            <v xml:space="preserve"> </v>
          </cell>
          <cell r="D1867"/>
          <cell r="E1867"/>
          <cell r="F1867" t="str">
            <v xml:space="preserve"> </v>
          </cell>
          <cell r="G1867" t="str">
            <v xml:space="preserve"> </v>
          </cell>
          <cell r="H1867"/>
          <cell r="I1867" t="str">
            <v xml:space="preserve"> </v>
          </cell>
        </row>
        <row r="1868">
          <cell r="C1868" t="str">
            <v xml:space="preserve"> </v>
          </cell>
          <cell r="D1868"/>
          <cell r="E1868"/>
          <cell r="F1868" t="str">
            <v xml:space="preserve"> </v>
          </cell>
          <cell r="G1868" t="str">
            <v xml:space="preserve"> </v>
          </cell>
          <cell r="H1868"/>
          <cell r="I1868" t="str">
            <v xml:space="preserve"> </v>
          </cell>
        </row>
        <row r="1869">
          <cell r="C1869"/>
          <cell r="D1869"/>
          <cell r="E1869"/>
          <cell r="F1869"/>
          <cell r="G1869"/>
          <cell r="H1869" t="str">
            <v>SUB-TOTAL</v>
          </cell>
          <cell r="I1869">
            <v>0</v>
          </cell>
        </row>
        <row r="1870">
          <cell r="C1870"/>
          <cell r="D1870"/>
          <cell r="E1870"/>
          <cell r="F1870"/>
          <cell r="G1870"/>
          <cell r="H1870"/>
          <cell r="I1870"/>
        </row>
        <row r="1871">
          <cell r="C1871"/>
          <cell r="D1871"/>
          <cell r="E1871"/>
          <cell r="F1871"/>
          <cell r="G1871"/>
          <cell r="H1871"/>
          <cell r="I1871"/>
        </row>
        <row r="1872">
          <cell r="C1872"/>
          <cell r="D1872"/>
          <cell r="E1872"/>
          <cell r="F1872"/>
          <cell r="G1872"/>
          <cell r="H1872"/>
          <cell r="I1872"/>
        </row>
        <row r="1873">
          <cell r="C1873" t="str">
            <v>TRABAJADOR</v>
          </cell>
          <cell r="D1873"/>
          <cell r="E1873" t="str">
            <v>UND</v>
          </cell>
          <cell r="F1873" t="str">
            <v>PRECIO-UNIT</v>
          </cell>
          <cell r="G1873" t="str">
            <v>CANT</v>
          </cell>
          <cell r="H1873" t="str">
            <v>RENDIMIENTO</v>
          </cell>
          <cell r="I1873" t="str">
            <v>VALOR</v>
          </cell>
        </row>
        <row r="1874">
          <cell r="C1874" t="str">
            <v>CUADRILLA DD - CARPINTERIA METALICA (1 Ayu+ 1 Ofi)</v>
          </cell>
          <cell r="D1874"/>
          <cell r="E1874" t="str">
            <v>DIA</v>
          </cell>
          <cell r="F1874">
            <v>182571</v>
          </cell>
          <cell r="G1874">
            <v>1</v>
          </cell>
          <cell r="H1874">
            <v>7</v>
          </cell>
          <cell r="I1874">
            <v>26082</v>
          </cell>
        </row>
        <row r="1875">
          <cell r="C1875" t="str">
            <v xml:space="preserve"> </v>
          </cell>
          <cell r="D1875"/>
          <cell r="E1875" t="str">
            <v xml:space="preserve"> </v>
          </cell>
          <cell r="F1875" t="str">
            <v xml:space="preserve"> </v>
          </cell>
          <cell r="G1875"/>
          <cell r="H1875"/>
          <cell r="I1875" t="str">
            <v xml:space="preserve"> </v>
          </cell>
        </row>
        <row r="1876">
          <cell r="C1876" t="str">
            <v xml:space="preserve"> </v>
          </cell>
          <cell r="D1876"/>
          <cell r="E1876" t="str">
            <v xml:space="preserve"> </v>
          </cell>
          <cell r="F1876" t="str">
            <v xml:space="preserve"> </v>
          </cell>
          <cell r="G1876"/>
          <cell r="H1876"/>
          <cell r="I1876" t="str">
            <v xml:space="preserve"> </v>
          </cell>
        </row>
        <row r="1877">
          <cell r="C1877" t="str">
            <v xml:space="preserve"> </v>
          </cell>
          <cell r="D1877"/>
          <cell r="E1877" t="str">
            <v xml:space="preserve"> </v>
          </cell>
          <cell r="F1877" t="str">
            <v xml:space="preserve"> </v>
          </cell>
          <cell r="G1877"/>
          <cell r="H1877"/>
          <cell r="I1877" t="str">
            <v xml:space="preserve"> </v>
          </cell>
        </row>
        <row r="1878">
          <cell r="C1878"/>
          <cell r="D1878"/>
          <cell r="E1878"/>
          <cell r="F1878"/>
          <cell r="G1878"/>
          <cell r="H1878" t="str">
            <v>SUB-TOTAL</v>
          </cell>
          <cell r="I1878">
            <v>26082</v>
          </cell>
        </row>
        <row r="1879">
          <cell r="C1879"/>
          <cell r="D1879"/>
          <cell r="E1879"/>
          <cell r="F1879"/>
          <cell r="G1879"/>
          <cell r="H1879"/>
          <cell r="I1879"/>
        </row>
        <row r="1880">
          <cell r="C1880"/>
          <cell r="D1880"/>
          <cell r="E1880"/>
          <cell r="F1880"/>
          <cell r="G1880"/>
          <cell r="H1880" t="str">
            <v>TOTAL UNITARIO</v>
          </cell>
          <cell r="I1880">
            <v>1028182</v>
          </cell>
        </row>
        <row r="1881">
          <cell r="C1881"/>
          <cell r="D1881"/>
          <cell r="E1881"/>
          <cell r="F1881"/>
          <cell r="G1881"/>
          <cell r="H1881"/>
          <cell r="I1881"/>
        </row>
        <row r="1882">
          <cell r="C1882"/>
          <cell r="D1882"/>
          <cell r="E1882"/>
          <cell r="F1882"/>
          <cell r="G1882"/>
          <cell r="H1882"/>
          <cell r="I1882"/>
        </row>
        <row r="1883">
          <cell r="C1883"/>
          <cell r="D1883"/>
          <cell r="E1883"/>
          <cell r="F1883"/>
          <cell r="G1883"/>
          <cell r="H1883"/>
          <cell r="I1883"/>
        </row>
        <row r="1884">
          <cell r="C1884"/>
          <cell r="D1884"/>
          <cell r="E1884" t="str">
            <v>NUEVO BLOQUE ADMINISTRATIVO USCO
SEDE LA PLATA</v>
          </cell>
          <cell r="F1884"/>
          <cell r="G1884"/>
          <cell r="H1884"/>
          <cell r="I1884"/>
        </row>
        <row r="1885">
          <cell r="C1885"/>
          <cell r="D1885"/>
          <cell r="E1885" t="str">
            <v>CONTRUCCIÓN INFRAESTRUCTURA</v>
          </cell>
          <cell r="F1885"/>
          <cell r="G1885"/>
          <cell r="H1885"/>
          <cell r="I1885"/>
        </row>
        <row r="1886">
          <cell r="C1886"/>
          <cell r="D1886"/>
          <cell r="E1886"/>
          <cell r="F1886"/>
          <cell r="G1886"/>
          <cell r="H1886"/>
          <cell r="I1886"/>
        </row>
        <row r="1887">
          <cell r="C1887" t="str">
            <v>ANALISIS DE PRECIOS UNITARIOS</v>
          </cell>
          <cell r="D1887"/>
          <cell r="E1887"/>
          <cell r="F1887"/>
          <cell r="G1887"/>
          <cell r="H1887"/>
          <cell r="I1887"/>
        </row>
        <row r="1888">
          <cell r="C1888"/>
          <cell r="D1888"/>
          <cell r="E1888"/>
          <cell r="F1888"/>
          <cell r="G1888"/>
          <cell r="H1888"/>
          <cell r="I1888"/>
        </row>
        <row r="1889">
          <cell r="C1889">
            <v>10</v>
          </cell>
          <cell r="D1889" t="str">
            <v>CARPINTERÍA METÁLICA</v>
          </cell>
          <cell r="E1889"/>
          <cell r="F1889" t="str">
            <v xml:space="preserve">UNIDAD: </v>
          </cell>
          <cell r="G1889" t="str">
            <v>Und</v>
          </cell>
          <cell r="H1889" t="str">
            <v>FECHA:</v>
          </cell>
          <cell r="I1889"/>
        </row>
        <row r="1890">
          <cell r="C1890"/>
          <cell r="D1890"/>
          <cell r="E1890"/>
          <cell r="F1890"/>
          <cell r="G1890"/>
          <cell r="H1890"/>
          <cell r="I1890"/>
        </row>
        <row r="1891">
          <cell r="C1891" t="str">
            <v>10.34</v>
          </cell>
          <cell r="D1891" t="str">
            <v>ACTIVIDAD:</v>
          </cell>
          <cell r="E1891" t="str">
            <v>Suministro e instalación de ventana tipo V-34 (1.10m x 2.96m) ventana de 4 cuerpos (1 hoja fija tipo montante inferior + 1 fija + 1 hoja corredera + 1 cuerpo en persiana de aluminio) en aluminio anodizado, color negro, con sistema 8025, vidrio de 5 mm., incoloro.</v>
          </cell>
          <cell r="F1891"/>
          <cell r="G1891"/>
          <cell r="H1891" t="str">
            <v>VALOR:</v>
          </cell>
          <cell r="I1891">
            <v>945210</v>
          </cell>
        </row>
        <row r="1892">
          <cell r="C1892"/>
          <cell r="D1892"/>
          <cell r="E1892"/>
          <cell r="F1892"/>
          <cell r="G1892"/>
          <cell r="H1892"/>
          <cell r="I1892"/>
        </row>
        <row r="1893">
          <cell r="C1893"/>
          <cell r="D1893"/>
          <cell r="E1893"/>
          <cell r="F1893"/>
          <cell r="G1893"/>
          <cell r="H1893"/>
          <cell r="I1893"/>
        </row>
        <row r="1894">
          <cell r="C1894"/>
          <cell r="D1894"/>
          <cell r="E1894"/>
          <cell r="F1894"/>
          <cell r="G1894"/>
          <cell r="H1894"/>
          <cell r="I1894"/>
        </row>
        <row r="1895">
          <cell r="C1895" t="str">
            <v>DESCRIPCION</v>
          </cell>
          <cell r="D1895"/>
          <cell r="E1895"/>
          <cell r="F1895" t="str">
            <v>UND</v>
          </cell>
          <cell r="G1895" t="str">
            <v>PRECIO-UNIT</v>
          </cell>
          <cell r="H1895" t="str">
            <v>RENDIMIENTO</v>
          </cell>
          <cell r="I1895" t="str">
            <v>VALOR</v>
          </cell>
        </row>
        <row r="1896">
          <cell r="C1896" t="str">
            <v>Herramienta menor</v>
          </cell>
          <cell r="D1896"/>
          <cell r="E1896"/>
          <cell r="F1896" t="str">
            <v>%</v>
          </cell>
          <cell r="G1896">
            <v>26082</v>
          </cell>
          <cell r="H1896">
            <v>0.05</v>
          </cell>
          <cell r="I1896">
            <v>1304</v>
          </cell>
        </row>
        <row r="1897">
          <cell r="C1897" t="str">
            <v xml:space="preserve"> </v>
          </cell>
          <cell r="D1897"/>
          <cell r="E1897"/>
          <cell r="F1897" t="str">
            <v xml:space="preserve"> </v>
          </cell>
          <cell r="G1897" t="str">
            <v xml:space="preserve"> </v>
          </cell>
          <cell r="H1897"/>
          <cell r="I1897" t="str">
            <v xml:space="preserve"> </v>
          </cell>
        </row>
        <row r="1898">
          <cell r="C1898" t="str">
            <v xml:space="preserve"> </v>
          </cell>
          <cell r="D1898"/>
          <cell r="E1898"/>
          <cell r="F1898" t="str">
            <v xml:space="preserve"> </v>
          </cell>
          <cell r="G1898" t="str">
            <v xml:space="preserve"> </v>
          </cell>
          <cell r="H1898"/>
          <cell r="I1898" t="str">
            <v xml:space="preserve"> </v>
          </cell>
        </row>
        <row r="1899">
          <cell r="C1899" t="str">
            <v xml:space="preserve"> </v>
          </cell>
          <cell r="D1899"/>
          <cell r="E1899"/>
          <cell r="F1899" t="str">
            <v xml:space="preserve"> </v>
          </cell>
          <cell r="G1899" t="str">
            <v xml:space="preserve"> </v>
          </cell>
          <cell r="H1899" t="str">
            <v xml:space="preserve"> </v>
          </cell>
          <cell r="I1899" t="str">
            <v xml:space="preserve"> </v>
          </cell>
        </row>
        <row r="1900">
          <cell r="C1900"/>
          <cell r="D1900"/>
          <cell r="E1900"/>
          <cell r="F1900"/>
          <cell r="G1900"/>
          <cell r="H1900" t="str">
            <v>SUB-TOTAL</v>
          </cell>
          <cell r="I1900">
            <v>1304</v>
          </cell>
        </row>
        <row r="1901">
          <cell r="C1901"/>
          <cell r="D1901"/>
          <cell r="E1901"/>
          <cell r="F1901"/>
          <cell r="G1901"/>
          <cell r="H1901"/>
          <cell r="I1901"/>
        </row>
        <row r="1902">
          <cell r="C1902"/>
          <cell r="D1902"/>
          <cell r="E1902"/>
          <cell r="F1902"/>
          <cell r="G1902"/>
          <cell r="H1902"/>
          <cell r="I1902"/>
        </row>
        <row r="1903">
          <cell r="C1903"/>
          <cell r="D1903"/>
          <cell r="E1903"/>
          <cell r="F1903"/>
          <cell r="G1903"/>
          <cell r="H1903"/>
          <cell r="I1903"/>
        </row>
        <row r="1904">
          <cell r="C1904" t="str">
            <v>DESCRIPCION</v>
          </cell>
          <cell r="D1904"/>
          <cell r="E1904"/>
          <cell r="F1904" t="str">
            <v>UND</v>
          </cell>
          <cell r="G1904" t="str">
            <v>PRECIO-UNIT</v>
          </cell>
          <cell r="H1904" t="str">
            <v>CANT</v>
          </cell>
          <cell r="I1904" t="str">
            <v>VALOR</v>
          </cell>
        </row>
        <row r="1905">
          <cell r="C1905" t="str">
            <v>Sillar (150) para 8025, en aluminio anodizado,color negro</v>
          </cell>
          <cell r="D1905"/>
          <cell r="E1905"/>
          <cell r="F1905" t="str">
            <v>ml</v>
          </cell>
          <cell r="G1905">
            <v>21500</v>
          </cell>
          <cell r="H1905">
            <v>1.21</v>
          </cell>
          <cell r="I1905">
            <v>26015</v>
          </cell>
        </row>
        <row r="1906">
          <cell r="C1906" t="str">
            <v>Cabezal (151) para 8025, en aluminio anodizado,color negro</v>
          </cell>
          <cell r="D1906"/>
          <cell r="E1906"/>
          <cell r="F1906" t="str">
            <v>ml</v>
          </cell>
          <cell r="G1906">
            <v>18950</v>
          </cell>
          <cell r="H1906">
            <v>1.21</v>
          </cell>
          <cell r="I1906">
            <v>22930</v>
          </cell>
        </row>
        <row r="1907">
          <cell r="C1907" t="str">
            <v>Horizontal superior (156) para 8025, en aluminio anodizado,color negro</v>
          </cell>
          <cell r="D1907"/>
          <cell r="E1907"/>
          <cell r="F1907" t="str">
            <v>ml</v>
          </cell>
          <cell r="G1907">
            <v>13250</v>
          </cell>
          <cell r="H1907">
            <v>2.42</v>
          </cell>
          <cell r="I1907">
            <v>32065</v>
          </cell>
        </row>
        <row r="1908">
          <cell r="C1908" t="str">
            <v>Vidrio de silicato sodocálcico templado, incoloro, de 5 mm de espesor</v>
          </cell>
          <cell r="D1908"/>
          <cell r="E1908"/>
          <cell r="F1908" t="str">
            <v>m²</v>
          </cell>
          <cell r="G1908">
            <v>110000</v>
          </cell>
          <cell r="H1908">
            <v>2.42</v>
          </cell>
          <cell r="I1908">
            <v>266200</v>
          </cell>
        </row>
        <row r="1909">
          <cell r="C1909" t="str">
            <v>Horizontal inferior (157) para 8025, en aluminio anodizado,color negro</v>
          </cell>
          <cell r="D1909"/>
          <cell r="E1909"/>
          <cell r="F1909" t="str">
            <v>ml</v>
          </cell>
          <cell r="G1909">
            <v>15450</v>
          </cell>
          <cell r="H1909">
            <v>2.42</v>
          </cell>
          <cell r="I1909">
            <v>37389</v>
          </cell>
        </row>
        <row r="1910">
          <cell r="C1910" t="str">
            <v>Jamba (841) para 8025, en aluminio anodizado,color negro</v>
          </cell>
          <cell r="D1910"/>
          <cell r="E1910"/>
          <cell r="F1910" t="str">
            <v>ml</v>
          </cell>
          <cell r="G1910">
            <v>13250</v>
          </cell>
          <cell r="H1910">
            <v>6.51</v>
          </cell>
          <cell r="I1910">
            <v>86258</v>
          </cell>
        </row>
        <row r="1911">
          <cell r="C1911" t="str">
            <v>Traslape (190) para 8025, en aluminio anodizado,color negro</v>
          </cell>
          <cell r="D1911"/>
          <cell r="E1911"/>
          <cell r="F1911" t="str">
            <v>ml</v>
          </cell>
          <cell r="G1911">
            <v>15450</v>
          </cell>
          <cell r="H1911">
            <v>9.02</v>
          </cell>
          <cell r="I1911">
            <v>139359</v>
          </cell>
        </row>
        <row r="1912">
          <cell r="C1912" t="str">
            <v>ITA-533 Rueda doble de nylon o acero  sobre balinera, para 8025</v>
          </cell>
          <cell r="D1912"/>
          <cell r="E1912"/>
          <cell r="F1912" t="str">
            <v>Und</v>
          </cell>
          <cell r="G1912">
            <v>9630</v>
          </cell>
          <cell r="H1912">
            <v>2</v>
          </cell>
          <cell r="I1912">
            <v>19260</v>
          </cell>
        </row>
        <row r="1913">
          <cell r="C1913" t="str">
            <v>U-88 empaque vidrio 4 y 5 mm</v>
          </cell>
          <cell r="D1913"/>
          <cell r="E1913"/>
          <cell r="F1913" t="str">
            <v>ml</v>
          </cell>
          <cell r="G1913">
            <v>3000</v>
          </cell>
          <cell r="H1913">
            <v>11.44</v>
          </cell>
          <cell r="I1913">
            <v>34320</v>
          </cell>
        </row>
        <row r="1914">
          <cell r="C1914" t="str">
            <v>Manija Para Ventanas En Aluminio</v>
          </cell>
          <cell r="D1914"/>
          <cell r="E1914"/>
          <cell r="F1914" t="str">
            <v>Und</v>
          </cell>
          <cell r="G1914">
            <v>7200</v>
          </cell>
          <cell r="H1914">
            <v>1</v>
          </cell>
          <cell r="I1914">
            <v>7200</v>
          </cell>
        </row>
        <row r="1915">
          <cell r="C1915" t="str">
            <v>Chapa Cerradura Sencilla Cafi-Negra Fixser de impacto</v>
          </cell>
          <cell r="D1915"/>
          <cell r="E1915"/>
          <cell r="F1915" t="str">
            <v>Und</v>
          </cell>
          <cell r="G1915">
            <v>18900</v>
          </cell>
          <cell r="H1915">
            <v>1</v>
          </cell>
          <cell r="I1915">
            <v>18900</v>
          </cell>
        </row>
        <row r="1916">
          <cell r="C1916" t="str">
            <v>Tira de perfil de aluminio A - 410</v>
          </cell>
          <cell r="D1916"/>
          <cell r="E1916"/>
          <cell r="F1916" t="str">
            <v>ml</v>
          </cell>
          <cell r="G1916">
            <v>20930</v>
          </cell>
          <cell r="H1916">
            <v>10.89</v>
          </cell>
          <cell r="I1916">
            <v>227928</v>
          </cell>
        </row>
        <row r="1917">
          <cell r="C1917"/>
          <cell r="D1917"/>
          <cell r="E1917"/>
          <cell r="F1917"/>
          <cell r="G1917"/>
          <cell r="H1917" t="str">
            <v>SUB-TOTAL</v>
          </cell>
          <cell r="I1917">
            <v>917824</v>
          </cell>
        </row>
        <row r="1918">
          <cell r="C1918"/>
          <cell r="D1918"/>
          <cell r="E1918"/>
          <cell r="F1918"/>
          <cell r="G1918"/>
          <cell r="H1918"/>
          <cell r="I1918"/>
        </row>
        <row r="1919">
          <cell r="C1919"/>
          <cell r="D1919"/>
          <cell r="E1919"/>
          <cell r="F1919"/>
          <cell r="G1919"/>
          <cell r="H1919"/>
          <cell r="I1919"/>
        </row>
        <row r="1920">
          <cell r="C1920"/>
          <cell r="D1920"/>
          <cell r="E1920"/>
          <cell r="F1920"/>
          <cell r="G1920"/>
          <cell r="H1920"/>
          <cell r="I1920"/>
        </row>
        <row r="1921">
          <cell r="C1921" t="str">
            <v>DESCRIPCION</v>
          </cell>
          <cell r="D1921"/>
          <cell r="E1921" t="str">
            <v>DISTANCIA</v>
          </cell>
          <cell r="F1921" t="str">
            <v>UND</v>
          </cell>
          <cell r="G1921" t="str">
            <v>PRECIO-UNIT</v>
          </cell>
          <cell r="H1921" t="str">
            <v>CANT</v>
          </cell>
          <cell r="I1921" t="str">
            <v>VALOR</v>
          </cell>
        </row>
        <row r="1922">
          <cell r="C1922" t="str">
            <v xml:space="preserve"> </v>
          </cell>
          <cell r="D1922"/>
          <cell r="E1922"/>
          <cell r="F1922" t="str">
            <v xml:space="preserve"> </v>
          </cell>
          <cell r="G1922" t="str">
            <v xml:space="preserve"> </v>
          </cell>
          <cell r="H1922"/>
          <cell r="I1922" t="str">
            <v xml:space="preserve"> </v>
          </cell>
        </row>
        <row r="1923">
          <cell r="C1923" t="str">
            <v xml:space="preserve"> </v>
          </cell>
          <cell r="D1923"/>
          <cell r="E1923"/>
          <cell r="F1923" t="str">
            <v xml:space="preserve"> </v>
          </cell>
          <cell r="G1923" t="str">
            <v xml:space="preserve"> </v>
          </cell>
          <cell r="H1923"/>
          <cell r="I1923" t="str">
            <v xml:space="preserve"> </v>
          </cell>
        </row>
        <row r="1924">
          <cell r="C1924" t="str">
            <v xml:space="preserve"> </v>
          </cell>
          <cell r="D1924"/>
          <cell r="E1924"/>
          <cell r="F1924" t="str">
            <v xml:space="preserve"> </v>
          </cell>
          <cell r="G1924" t="str">
            <v xml:space="preserve"> </v>
          </cell>
          <cell r="H1924"/>
          <cell r="I1924" t="str">
            <v xml:space="preserve"> </v>
          </cell>
        </row>
        <row r="1925">
          <cell r="C1925" t="str">
            <v xml:space="preserve"> </v>
          </cell>
          <cell r="D1925"/>
          <cell r="E1925"/>
          <cell r="F1925" t="str">
            <v xml:space="preserve"> </v>
          </cell>
          <cell r="G1925" t="str">
            <v xml:space="preserve"> </v>
          </cell>
          <cell r="H1925"/>
          <cell r="I1925" t="str">
            <v xml:space="preserve"> </v>
          </cell>
        </row>
        <row r="1926">
          <cell r="C1926"/>
          <cell r="D1926"/>
          <cell r="E1926"/>
          <cell r="F1926"/>
          <cell r="G1926"/>
          <cell r="H1926" t="str">
            <v>SUB-TOTAL</v>
          </cell>
          <cell r="I1926">
            <v>0</v>
          </cell>
        </row>
        <row r="1927">
          <cell r="C1927"/>
          <cell r="D1927"/>
          <cell r="E1927"/>
          <cell r="F1927"/>
          <cell r="G1927"/>
          <cell r="H1927"/>
          <cell r="I1927"/>
        </row>
        <row r="1928">
          <cell r="C1928"/>
          <cell r="D1928"/>
          <cell r="E1928"/>
          <cell r="F1928"/>
          <cell r="G1928"/>
          <cell r="H1928"/>
          <cell r="I1928"/>
        </row>
        <row r="1929">
          <cell r="C1929"/>
          <cell r="D1929"/>
          <cell r="E1929"/>
          <cell r="F1929"/>
          <cell r="G1929"/>
          <cell r="H1929"/>
          <cell r="I1929"/>
        </row>
        <row r="1930">
          <cell r="C1930" t="str">
            <v>TRABAJADOR</v>
          </cell>
          <cell r="D1930"/>
          <cell r="E1930" t="str">
            <v>UND</v>
          </cell>
          <cell r="F1930" t="str">
            <v>PRECIO-UNIT</v>
          </cell>
          <cell r="G1930" t="str">
            <v>CANT</v>
          </cell>
          <cell r="H1930" t="str">
            <v>RENDIMIENTO</v>
          </cell>
          <cell r="I1930" t="str">
            <v>VALOR</v>
          </cell>
        </row>
        <row r="1931">
          <cell r="C1931" t="str">
            <v>CUADRILLA DD - CARPINTERIA METALICA (1 Ayu+ 1 Ofi)</v>
          </cell>
          <cell r="D1931"/>
          <cell r="E1931" t="str">
            <v>DIA</v>
          </cell>
          <cell r="F1931">
            <v>182571</v>
          </cell>
          <cell r="G1931">
            <v>1</v>
          </cell>
          <cell r="H1931">
            <v>7</v>
          </cell>
          <cell r="I1931">
            <v>26082</v>
          </cell>
        </row>
        <row r="1932">
          <cell r="C1932" t="str">
            <v xml:space="preserve"> </v>
          </cell>
          <cell r="D1932"/>
          <cell r="E1932" t="str">
            <v xml:space="preserve"> </v>
          </cell>
          <cell r="F1932" t="str">
            <v xml:space="preserve"> </v>
          </cell>
          <cell r="G1932"/>
          <cell r="H1932"/>
          <cell r="I1932" t="str">
            <v xml:space="preserve"> </v>
          </cell>
        </row>
        <row r="1933">
          <cell r="C1933" t="str">
            <v xml:space="preserve"> </v>
          </cell>
          <cell r="D1933"/>
          <cell r="E1933" t="str">
            <v xml:space="preserve"> </v>
          </cell>
          <cell r="F1933" t="str">
            <v xml:space="preserve"> </v>
          </cell>
          <cell r="G1933"/>
          <cell r="H1933"/>
          <cell r="I1933" t="str">
            <v xml:space="preserve"> </v>
          </cell>
        </row>
        <row r="1934">
          <cell r="C1934" t="str">
            <v xml:space="preserve"> </v>
          </cell>
          <cell r="D1934"/>
          <cell r="E1934" t="str">
            <v xml:space="preserve"> </v>
          </cell>
          <cell r="F1934" t="str">
            <v xml:space="preserve"> </v>
          </cell>
          <cell r="G1934"/>
          <cell r="H1934"/>
          <cell r="I1934" t="str">
            <v xml:space="preserve"> </v>
          </cell>
        </row>
        <row r="1935">
          <cell r="C1935"/>
          <cell r="D1935"/>
          <cell r="E1935"/>
          <cell r="F1935"/>
          <cell r="G1935"/>
          <cell r="H1935" t="str">
            <v>SUB-TOTAL</v>
          </cell>
          <cell r="I1935">
            <v>26082</v>
          </cell>
        </row>
        <row r="1936">
          <cell r="C1936"/>
          <cell r="D1936"/>
          <cell r="E1936"/>
          <cell r="F1936"/>
          <cell r="G1936"/>
          <cell r="H1936"/>
          <cell r="I1936"/>
        </row>
        <row r="1937">
          <cell r="C1937"/>
          <cell r="D1937"/>
          <cell r="E1937"/>
          <cell r="F1937"/>
          <cell r="G1937"/>
          <cell r="H1937" t="str">
            <v>TOTAL UNITARIO</v>
          </cell>
          <cell r="I1937">
            <v>945210</v>
          </cell>
        </row>
        <row r="1938">
          <cell r="C1938"/>
          <cell r="D1938"/>
          <cell r="E1938"/>
          <cell r="F1938"/>
          <cell r="G1938"/>
          <cell r="H1938"/>
          <cell r="I1938"/>
        </row>
        <row r="1939">
          <cell r="C1939"/>
          <cell r="D1939"/>
          <cell r="E1939"/>
          <cell r="F1939"/>
          <cell r="G1939"/>
          <cell r="H1939"/>
          <cell r="I1939"/>
        </row>
        <row r="1940">
          <cell r="C1940"/>
          <cell r="D1940"/>
          <cell r="E1940"/>
          <cell r="F1940"/>
          <cell r="G1940"/>
          <cell r="H1940"/>
          <cell r="I1940"/>
        </row>
        <row r="1941">
          <cell r="C1941"/>
          <cell r="D1941"/>
          <cell r="E1941" t="str">
            <v>NUEVO BLOQUE ADMINISTRATIVO USCO
SEDE LA PLATA</v>
          </cell>
          <cell r="F1941"/>
          <cell r="G1941"/>
          <cell r="H1941"/>
          <cell r="I1941"/>
        </row>
        <row r="1942">
          <cell r="C1942"/>
          <cell r="D1942"/>
          <cell r="E1942" t="str">
            <v>CONTRUCCIÓN INFRAESTRUCTURA</v>
          </cell>
          <cell r="F1942"/>
          <cell r="G1942"/>
          <cell r="H1942"/>
          <cell r="I1942"/>
        </row>
        <row r="1943">
          <cell r="C1943"/>
          <cell r="D1943"/>
          <cell r="E1943"/>
          <cell r="F1943"/>
          <cell r="G1943"/>
          <cell r="H1943"/>
          <cell r="I1943"/>
        </row>
        <row r="1944">
          <cell r="C1944" t="str">
            <v>ANALISIS DE PRECIOS UNITARIOS</v>
          </cell>
          <cell r="D1944"/>
          <cell r="E1944"/>
          <cell r="F1944"/>
          <cell r="G1944"/>
          <cell r="H1944"/>
          <cell r="I1944"/>
        </row>
        <row r="1945">
          <cell r="C1945"/>
          <cell r="D1945"/>
          <cell r="E1945"/>
          <cell r="F1945"/>
          <cell r="G1945"/>
          <cell r="H1945"/>
          <cell r="I1945"/>
        </row>
        <row r="1946">
          <cell r="C1946"/>
          <cell r="D1946"/>
          <cell r="E1946"/>
          <cell r="F1946"/>
          <cell r="G1946"/>
          <cell r="H1946"/>
          <cell r="I1946"/>
        </row>
        <row r="1947">
          <cell r="C1947">
            <v>10</v>
          </cell>
          <cell r="D1947" t="str">
            <v>CARPINTERÍA METÁLICA</v>
          </cell>
          <cell r="E1947"/>
          <cell r="F1947" t="str">
            <v xml:space="preserve">UNIDAD: </v>
          </cell>
          <cell r="G1947" t="str">
            <v>Und</v>
          </cell>
          <cell r="H1947" t="str">
            <v>FECHA:</v>
          </cell>
          <cell r="I1947"/>
        </row>
        <row r="1948">
          <cell r="C1948"/>
          <cell r="D1948"/>
          <cell r="E1948"/>
          <cell r="F1948"/>
          <cell r="G1948"/>
          <cell r="H1948"/>
          <cell r="I1948"/>
        </row>
        <row r="1949">
          <cell r="C1949" t="str">
            <v>10.35</v>
          </cell>
          <cell r="D1949" t="str">
            <v>ACTIVIDAD:</v>
          </cell>
          <cell r="E1949" t="str">
            <v>Suministro e instalación de ventana tipo V-35 (1.10m x 2.96m) ventana de 4 cuerpos (1 hoja fija tipo montante inferior + 1 fija + 1 hoja corredera + 1 cuerpo en persiana de aluminio) en aluminio anodizado, color negro, con sistema 8025, vidrio de 5 mm., incoloro.</v>
          </cell>
          <cell r="F1949"/>
          <cell r="G1949"/>
          <cell r="H1949" t="str">
            <v>VALOR:</v>
          </cell>
          <cell r="I1949">
            <v>945210</v>
          </cell>
        </row>
        <row r="1950">
          <cell r="C1950"/>
          <cell r="D1950"/>
          <cell r="E1950"/>
          <cell r="F1950"/>
          <cell r="G1950"/>
          <cell r="H1950"/>
          <cell r="I1950"/>
        </row>
        <row r="1951">
          <cell r="C1951"/>
          <cell r="D1951"/>
          <cell r="E1951"/>
          <cell r="F1951"/>
          <cell r="G1951"/>
          <cell r="H1951"/>
          <cell r="I1951"/>
        </row>
        <row r="1952">
          <cell r="C1952"/>
          <cell r="D1952"/>
          <cell r="E1952"/>
          <cell r="F1952"/>
          <cell r="G1952"/>
          <cell r="H1952"/>
          <cell r="I1952"/>
        </row>
        <row r="1953">
          <cell r="C1953" t="str">
            <v>DESCRIPCION</v>
          </cell>
          <cell r="D1953"/>
          <cell r="E1953"/>
          <cell r="F1953" t="str">
            <v>UND</v>
          </cell>
          <cell r="G1953" t="str">
            <v>PRECIO-UNIT</v>
          </cell>
          <cell r="H1953" t="str">
            <v>RENDIMIENTO</v>
          </cell>
          <cell r="I1953" t="str">
            <v>VALOR</v>
          </cell>
        </row>
        <row r="1954">
          <cell r="C1954" t="str">
            <v>Herramienta menor</v>
          </cell>
          <cell r="D1954"/>
          <cell r="E1954"/>
          <cell r="F1954" t="str">
            <v>%</v>
          </cell>
          <cell r="G1954">
            <v>26082</v>
          </cell>
          <cell r="H1954">
            <v>0.05</v>
          </cell>
          <cell r="I1954">
            <v>1304</v>
          </cell>
        </row>
        <row r="1955">
          <cell r="C1955" t="str">
            <v xml:space="preserve"> </v>
          </cell>
          <cell r="D1955"/>
          <cell r="E1955"/>
          <cell r="F1955" t="str">
            <v xml:space="preserve"> </v>
          </cell>
          <cell r="G1955" t="str">
            <v xml:space="preserve"> </v>
          </cell>
          <cell r="H1955"/>
          <cell r="I1955" t="str">
            <v xml:space="preserve"> </v>
          </cell>
        </row>
        <row r="1956">
          <cell r="C1956" t="str">
            <v xml:space="preserve"> </v>
          </cell>
          <cell r="D1956"/>
          <cell r="E1956"/>
          <cell r="F1956" t="str">
            <v xml:space="preserve"> </v>
          </cell>
          <cell r="G1956" t="str">
            <v xml:space="preserve"> </v>
          </cell>
          <cell r="H1956"/>
          <cell r="I1956" t="str">
            <v xml:space="preserve"> </v>
          </cell>
        </row>
        <row r="1957">
          <cell r="C1957" t="str">
            <v xml:space="preserve"> </v>
          </cell>
          <cell r="D1957"/>
          <cell r="E1957"/>
          <cell r="F1957" t="str">
            <v xml:space="preserve"> </v>
          </cell>
          <cell r="G1957" t="str">
            <v xml:space="preserve"> </v>
          </cell>
          <cell r="H1957" t="str">
            <v xml:space="preserve"> </v>
          </cell>
          <cell r="I1957" t="str">
            <v xml:space="preserve"> </v>
          </cell>
        </row>
        <row r="1958">
          <cell r="C1958"/>
          <cell r="D1958"/>
          <cell r="E1958"/>
          <cell r="F1958"/>
          <cell r="G1958"/>
          <cell r="H1958" t="str">
            <v>SUB-TOTAL</v>
          </cell>
          <cell r="I1958">
            <v>1304</v>
          </cell>
        </row>
        <row r="1959">
          <cell r="C1959"/>
          <cell r="D1959"/>
          <cell r="E1959"/>
          <cell r="F1959"/>
          <cell r="G1959"/>
          <cell r="H1959"/>
          <cell r="I1959"/>
        </row>
        <row r="1960">
          <cell r="C1960"/>
          <cell r="D1960"/>
          <cell r="E1960"/>
          <cell r="F1960"/>
          <cell r="G1960"/>
          <cell r="H1960"/>
          <cell r="I1960"/>
        </row>
        <row r="1961">
          <cell r="C1961"/>
          <cell r="D1961"/>
          <cell r="E1961"/>
          <cell r="F1961"/>
          <cell r="G1961"/>
          <cell r="H1961"/>
          <cell r="I1961"/>
        </row>
        <row r="1962">
          <cell r="C1962" t="str">
            <v>DESCRIPCION</v>
          </cell>
          <cell r="D1962"/>
          <cell r="E1962"/>
          <cell r="F1962" t="str">
            <v>UND</v>
          </cell>
          <cell r="G1962" t="str">
            <v>PRECIO-UNIT</v>
          </cell>
          <cell r="H1962" t="str">
            <v>CANT</v>
          </cell>
          <cell r="I1962" t="str">
            <v>VALOR</v>
          </cell>
        </row>
        <row r="1963">
          <cell r="C1963" t="str">
            <v>Sillar (150) para 8025, en aluminio anodizado,color negro</v>
          </cell>
          <cell r="D1963"/>
          <cell r="E1963"/>
          <cell r="F1963" t="str">
            <v>ml</v>
          </cell>
          <cell r="G1963">
            <v>21500</v>
          </cell>
          <cell r="H1963">
            <v>1.21</v>
          </cell>
          <cell r="I1963">
            <v>26015</v>
          </cell>
        </row>
        <row r="1964">
          <cell r="C1964" t="str">
            <v>Cabezal (151) para 8025, en aluminio anodizado,color negro</v>
          </cell>
          <cell r="D1964"/>
          <cell r="E1964"/>
          <cell r="F1964" t="str">
            <v>ml</v>
          </cell>
          <cell r="G1964">
            <v>18950</v>
          </cell>
          <cell r="H1964">
            <v>1.21</v>
          </cell>
          <cell r="I1964">
            <v>22930</v>
          </cell>
        </row>
        <row r="1965">
          <cell r="C1965" t="str">
            <v>Horizontal superior (156) para 8025, en aluminio anodizado,color negro</v>
          </cell>
          <cell r="D1965"/>
          <cell r="E1965"/>
          <cell r="F1965" t="str">
            <v>ml</v>
          </cell>
          <cell r="G1965">
            <v>13250</v>
          </cell>
          <cell r="H1965">
            <v>2.42</v>
          </cell>
          <cell r="I1965">
            <v>32065</v>
          </cell>
        </row>
        <row r="1966">
          <cell r="C1966" t="str">
            <v>Vidrio de silicato sodocálcico templado, incoloro, de 5 mm de espesor</v>
          </cell>
          <cell r="D1966"/>
          <cell r="E1966"/>
          <cell r="F1966" t="str">
            <v>m²</v>
          </cell>
          <cell r="G1966">
            <v>110000</v>
          </cell>
          <cell r="H1966">
            <v>2.42</v>
          </cell>
          <cell r="I1966">
            <v>266200</v>
          </cell>
        </row>
        <row r="1967">
          <cell r="C1967" t="str">
            <v>Horizontal inferior (157) para 8025, en aluminio anodizado,color negro</v>
          </cell>
          <cell r="D1967"/>
          <cell r="E1967"/>
          <cell r="F1967" t="str">
            <v>ml</v>
          </cell>
          <cell r="G1967">
            <v>15450</v>
          </cell>
          <cell r="H1967">
            <v>2.42</v>
          </cell>
          <cell r="I1967">
            <v>37389</v>
          </cell>
        </row>
        <row r="1968">
          <cell r="C1968" t="str">
            <v>Jamba (841) para 8025, en aluminio anodizado,color negro</v>
          </cell>
          <cell r="D1968"/>
          <cell r="E1968"/>
          <cell r="F1968" t="str">
            <v>ml</v>
          </cell>
          <cell r="G1968">
            <v>13250</v>
          </cell>
          <cell r="H1968">
            <v>6.51</v>
          </cell>
          <cell r="I1968">
            <v>86258</v>
          </cell>
        </row>
        <row r="1969">
          <cell r="C1969" t="str">
            <v>Traslape (190) para 8025, en aluminio anodizado,color negro</v>
          </cell>
          <cell r="D1969"/>
          <cell r="E1969"/>
          <cell r="F1969" t="str">
            <v>ml</v>
          </cell>
          <cell r="G1969">
            <v>15450</v>
          </cell>
          <cell r="H1969">
            <v>9.02</v>
          </cell>
          <cell r="I1969">
            <v>139359</v>
          </cell>
        </row>
        <row r="1970">
          <cell r="C1970" t="str">
            <v>ITA-533 Rueda doble de nylon o acero  sobre balinera, para 8025</v>
          </cell>
          <cell r="D1970"/>
          <cell r="E1970"/>
          <cell r="F1970" t="str">
            <v>Und</v>
          </cell>
          <cell r="G1970">
            <v>9630</v>
          </cell>
          <cell r="H1970">
            <v>2</v>
          </cell>
          <cell r="I1970">
            <v>19260</v>
          </cell>
        </row>
        <row r="1971">
          <cell r="C1971" t="str">
            <v>U-88 empaque vidrio 4 y 5 mm</v>
          </cell>
          <cell r="D1971"/>
          <cell r="E1971"/>
          <cell r="F1971" t="str">
            <v>ml</v>
          </cell>
          <cell r="G1971">
            <v>3000</v>
          </cell>
          <cell r="H1971">
            <v>11.44</v>
          </cell>
          <cell r="I1971">
            <v>34320</v>
          </cell>
        </row>
        <row r="1972">
          <cell r="C1972" t="str">
            <v>Manija Para Ventanas En Aluminio</v>
          </cell>
          <cell r="D1972"/>
          <cell r="E1972"/>
          <cell r="F1972" t="str">
            <v>Und</v>
          </cell>
          <cell r="G1972">
            <v>7200</v>
          </cell>
          <cell r="H1972">
            <v>1</v>
          </cell>
          <cell r="I1972">
            <v>7200</v>
          </cell>
        </row>
        <row r="1973">
          <cell r="C1973" t="str">
            <v>Chapa Cerradura Sencilla Cafi-Negra Fixser de impacto</v>
          </cell>
          <cell r="D1973"/>
          <cell r="E1973"/>
          <cell r="F1973" t="str">
            <v>Und</v>
          </cell>
          <cell r="G1973">
            <v>18900</v>
          </cell>
          <cell r="H1973">
            <v>1</v>
          </cell>
          <cell r="I1973">
            <v>18900</v>
          </cell>
        </row>
        <row r="1974">
          <cell r="C1974" t="str">
            <v>Tira de perfil de aluminio A - 410</v>
          </cell>
          <cell r="D1974"/>
          <cell r="E1974"/>
          <cell r="F1974" t="str">
            <v>ml</v>
          </cell>
          <cell r="G1974">
            <v>20930</v>
          </cell>
          <cell r="H1974">
            <v>10.89</v>
          </cell>
          <cell r="I1974">
            <v>227928</v>
          </cell>
        </row>
        <row r="1975">
          <cell r="C1975"/>
          <cell r="D1975"/>
          <cell r="E1975"/>
          <cell r="F1975"/>
          <cell r="G1975"/>
          <cell r="H1975" t="str">
            <v>SUB-TOTAL</v>
          </cell>
          <cell r="I1975">
            <v>917824</v>
          </cell>
        </row>
        <row r="1976">
          <cell r="C1976"/>
          <cell r="D1976"/>
          <cell r="E1976"/>
          <cell r="F1976"/>
          <cell r="G1976"/>
          <cell r="H1976"/>
          <cell r="I1976"/>
        </row>
        <row r="1977">
          <cell r="C1977"/>
          <cell r="D1977"/>
          <cell r="E1977"/>
          <cell r="F1977"/>
          <cell r="G1977"/>
          <cell r="H1977"/>
          <cell r="I1977"/>
        </row>
        <row r="1978">
          <cell r="C1978"/>
          <cell r="D1978"/>
          <cell r="E1978"/>
          <cell r="F1978"/>
          <cell r="G1978"/>
          <cell r="H1978"/>
          <cell r="I1978"/>
        </row>
        <row r="1979">
          <cell r="C1979" t="str">
            <v>DESCRIPCION</v>
          </cell>
          <cell r="D1979"/>
          <cell r="E1979" t="str">
            <v>DISTANCIA</v>
          </cell>
          <cell r="F1979" t="str">
            <v>UND</v>
          </cell>
          <cell r="G1979" t="str">
            <v>PRECIO-UNIT</v>
          </cell>
          <cell r="H1979" t="str">
            <v>CANT</v>
          </cell>
          <cell r="I1979" t="str">
            <v>VALOR</v>
          </cell>
        </row>
        <row r="1980">
          <cell r="C1980" t="str">
            <v xml:space="preserve"> </v>
          </cell>
          <cell r="D1980"/>
          <cell r="E1980"/>
          <cell r="F1980" t="str">
            <v xml:space="preserve"> </v>
          </cell>
          <cell r="G1980" t="str">
            <v xml:space="preserve"> </v>
          </cell>
          <cell r="H1980"/>
          <cell r="I1980" t="str">
            <v xml:space="preserve"> </v>
          </cell>
        </row>
        <row r="1981">
          <cell r="C1981" t="str">
            <v xml:space="preserve"> </v>
          </cell>
          <cell r="D1981"/>
          <cell r="E1981"/>
          <cell r="F1981" t="str">
            <v xml:space="preserve"> </v>
          </cell>
          <cell r="G1981" t="str">
            <v xml:space="preserve"> </v>
          </cell>
          <cell r="H1981"/>
          <cell r="I1981" t="str">
            <v xml:space="preserve"> </v>
          </cell>
        </row>
        <row r="1982">
          <cell r="C1982" t="str">
            <v xml:space="preserve"> </v>
          </cell>
          <cell r="D1982"/>
          <cell r="E1982"/>
          <cell r="F1982" t="str">
            <v xml:space="preserve"> </v>
          </cell>
          <cell r="G1982" t="str">
            <v xml:space="preserve"> </v>
          </cell>
          <cell r="H1982"/>
          <cell r="I1982" t="str">
            <v xml:space="preserve"> </v>
          </cell>
        </row>
        <row r="1983">
          <cell r="C1983" t="str">
            <v xml:space="preserve"> </v>
          </cell>
          <cell r="D1983"/>
          <cell r="E1983"/>
          <cell r="F1983" t="str">
            <v xml:space="preserve"> </v>
          </cell>
          <cell r="G1983" t="str">
            <v xml:space="preserve"> </v>
          </cell>
          <cell r="H1983"/>
          <cell r="I1983" t="str">
            <v xml:space="preserve"> </v>
          </cell>
        </row>
        <row r="1984">
          <cell r="C1984"/>
          <cell r="D1984"/>
          <cell r="E1984"/>
          <cell r="F1984"/>
          <cell r="G1984"/>
          <cell r="H1984" t="str">
            <v>SUB-TOTAL</v>
          </cell>
          <cell r="I1984">
            <v>0</v>
          </cell>
        </row>
        <row r="1985">
          <cell r="C1985"/>
          <cell r="D1985"/>
          <cell r="E1985"/>
          <cell r="F1985"/>
          <cell r="G1985"/>
          <cell r="H1985"/>
          <cell r="I1985"/>
        </row>
        <row r="1986">
          <cell r="C1986"/>
          <cell r="D1986"/>
          <cell r="E1986"/>
          <cell r="F1986"/>
          <cell r="G1986"/>
          <cell r="H1986"/>
          <cell r="I1986"/>
        </row>
        <row r="1987">
          <cell r="C1987"/>
          <cell r="D1987"/>
          <cell r="E1987"/>
          <cell r="F1987"/>
          <cell r="G1987"/>
          <cell r="H1987"/>
          <cell r="I1987"/>
        </row>
        <row r="1988">
          <cell r="C1988" t="str">
            <v>TRABAJADOR</v>
          </cell>
          <cell r="D1988"/>
          <cell r="E1988" t="str">
            <v>UND</v>
          </cell>
          <cell r="F1988" t="str">
            <v>PRECIO-UNIT</v>
          </cell>
          <cell r="G1988" t="str">
            <v>CANT</v>
          </cell>
          <cell r="H1988" t="str">
            <v>RENDIMIENTO</v>
          </cell>
          <cell r="I1988" t="str">
            <v>VALOR</v>
          </cell>
        </row>
        <row r="1989">
          <cell r="C1989" t="str">
            <v>CUADRILLA DD - CARPINTERIA METALICA (1 Ayu+ 1 Ofi)</v>
          </cell>
          <cell r="D1989"/>
          <cell r="E1989" t="str">
            <v>DIA</v>
          </cell>
          <cell r="F1989">
            <v>182571</v>
          </cell>
          <cell r="G1989">
            <v>1</v>
          </cell>
          <cell r="H1989">
            <v>7</v>
          </cell>
          <cell r="I1989">
            <v>26082</v>
          </cell>
        </row>
        <row r="1990">
          <cell r="C1990" t="str">
            <v xml:space="preserve"> </v>
          </cell>
          <cell r="D1990"/>
          <cell r="E1990" t="str">
            <v xml:space="preserve"> </v>
          </cell>
          <cell r="F1990" t="str">
            <v xml:space="preserve"> </v>
          </cell>
          <cell r="G1990"/>
          <cell r="H1990"/>
          <cell r="I1990" t="str">
            <v xml:space="preserve"> </v>
          </cell>
        </row>
        <row r="1991">
          <cell r="C1991" t="str">
            <v xml:space="preserve"> </v>
          </cell>
          <cell r="D1991"/>
          <cell r="E1991" t="str">
            <v xml:space="preserve"> </v>
          </cell>
          <cell r="F1991" t="str">
            <v xml:space="preserve"> </v>
          </cell>
          <cell r="G1991"/>
          <cell r="H1991"/>
          <cell r="I1991" t="str">
            <v xml:space="preserve"> </v>
          </cell>
        </row>
        <row r="1992">
          <cell r="C1992" t="str">
            <v xml:space="preserve"> </v>
          </cell>
          <cell r="D1992"/>
          <cell r="E1992" t="str">
            <v xml:space="preserve"> </v>
          </cell>
          <cell r="F1992" t="str">
            <v xml:space="preserve"> </v>
          </cell>
          <cell r="G1992"/>
          <cell r="H1992"/>
          <cell r="I1992" t="str">
            <v xml:space="preserve"> </v>
          </cell>
        </row>
        <row r="1993">
          <cell r="C1993"/>
          <cell r="D1993"/>
          <cell r="E1993"/>
          <cell r="F1993"/>
          <cell r="G1993"/>
          <cell r="H1993" t="str">
            <v>SUB-TOTAL</v>
          </cell>
          <cell r="I1993">
            <v>26082</v>
          </cell>
        </row>
        <row r="1994">
          <cell r="C1994"/>
          <cell r="D1994"/>
          <cell r="E1994"/>
          <cell r="F1994"/>
          <cell r="G1994"/>
          <cell r="H1994"/>
          <cell r="I1994"/>
        </row>
        <row r="1995">
          <cell r="C1995"/>
          <cell r="D1995"/>
          <cell r="E1995"/>
          <cell r="F1995"/>
          <cell r="G1995"/>
          <cell r="H1995" t="str">
            <v>TOTAL UNITARIO</v>
          </cell>
          <cell r="I1995">
            <v>945210</v>
          </cell>
        </row>
        <row r="1996">
          <cell r="C1996"/>
          <cell r="D1996"/>
          <cell r="E1996"/>
          <cell r="F1996"/>
          <cell r="G1996"/>
          <cell r="H1996"/>
          <cell r="I1996"/>
        </row>
        <row r="1997">
          <cell r="C1997"/>
          <cell r="D1997"/>
          <cell r="E1997"/>
          <cell r="F1997"/>
          <cell r="G1997"/>
          <cell r="H1997"/>
          <cell r="I1997"/>
        </row>
        <row r="1998">
          <cell r="C1998"/>
          <cell r="D1998"/>
          <cell r="E1998"/>
          <cell r="F1998"/>
          <cell r="G1998"/>
          <cell r="H1998"/>
          <cell r="I1998"/>
        </row>
        <row r="1999">
          <cell r="C1999"/>
          <cell r="D1999"/>
          <cell r="E1999" t="str">
            <v>NUEVO BLOQUE ADMINISTRATIVO USCO
SEDE LA PLATA</v>
          </cell>
          <cell r="F1999"/>
          <cell r="G1999"/>
          <cell r="H1999"/>
          <cell r="I1999"/>
        </row>
        <row r="2000">
          <cell r="C2000"/>
          <cell r="D2000"/>
          <cell r="E2000" t="str">
            <v>CONTRUCCIÓN INFRAESTRUCTURA</v>
          </cell>
          <cell r="F2000"/>
          <cell r="G2000"/>
          <cell r="H2000"/>
          <cell r="I2000"/>
        </row>
        <row r="2001">
          <cell r="C2001"/>
          <cell r="D2001"/>
          <cell r="E2001"/>
          <cell r="F2001"/>
          <cell r="G2001"/>
          <cell r="H2001"/>
          <cell r="I2001"/>
        </row>
        <row r="2002">
          <cell r="C2002" t="str">
            <v>ANALISIS DE PRECIOS UNITARIOS</v>
          </cell>
          <cell r="D2002"/>
          <cell r="E2002"/>
          <cell r="F2002"/>
          <cell r="G2002"/>
          <cell r="H2002"/>
          <cell r="I2002"/>
        </row>
        <row r="2003">
          <cell r="C2003"/>
          <cell r="D2003"/>
          <cell r="E2003"/>
          <cell r="F2003"/>
          <cell r="G2003"/>
          <cell r="H2003"/>
          <cell r="I2003"/>
        </row>
        <row r="2004">
          <cell r="C2004">
            <v>10</v>
          </cell>
          <cell r="D2004" t="str">
            <v>CARPINTERÍA METÁLICA</v>
          </cell>
          <cell r="E2004"/>
          <cell r="F2004" t="str">
            <v xml:space="preserve">UNIDAD: </v>
          </cell>
          <cell r="G2004" t="str">
            <v>Und</v>
          </cell>
          <cell r="H2004" t="str">
            <v>FECHA:</v>
          </cell>
          <cell r="I2004"/>
        </row>
        <row r="2005">
          <cell r="C2005"/>
          <cell r="D2005"/>
          <cell r="E2005"/>
          <cell r="F2005"/>
          <cell r="G2005"/>
          <cell r="H2005"/>
          <cell r="I2005"/>
        </row>
        <row r="2006">
          <cell r="C2006" t="str">
            <v>10.36</v>
          </cell>
          <cell r="D2006" t="str">
            <v>ACTIVIDAD:</v>
          </cell>
          <cell r="E2006" t="str">
            <v>Suministro e instalación de ventana tipo V-36 (1.09m x 2.96m) ventana de 4 cuerpos (1 hoja fija tipo montante inferior + 1 fija + 1 hoja corredera + 1 cuerpo en persiana de aluminio) en aluminio anodizado, color negro, con sistema 8025, vidrio de 5 mm., incoloro.</v>
          </cell>
          <cell r="F2006"/>
          <cell r="G2006"/>
          <cell r="H2006" t="str">
            <v>VALOR:</v>
          </cell>
          <cell r="I2006">
            <v>941890</v>
          </cell>
        </row>
        <row r="2007">
          <cell r="C2007"/>
          <cell r="D2007"/>
          <cell r="E2007"/>
          <cell r="F2007"/>
          <cell r="G2007"/>
          <cell r="H2007"/>
          <cell r="I2007"/>
        </row>
        <row r="2008">
          <cell r="C2008"/>
          <cell r="D2008"/>
          <cell r="E2008"/>
          <cell r="F2008"/>
          <cell r="G2008"/>
          <cell r="H2008"/>
          <cell r="I2008"/>
        </row>
        <row r="2009">
          <cell r="C2009"/>
          <cell r="D2009"/>
          <cell r="E2009"/>
          <cell r="F2009"/>
          <cell r="G2009"/>
          <cell r="H2009"/>
          <cell r="I2009"/>
        </row>
        <row r="2010">
          <cell r="C2010" t="str">
            <v>DESCRIPCION</v>
          </cell>
          <cell r="D2010"/>
          <cell r="E2010"/>
          <cell r="F2010" t="str">
            <v>UND</v>
          </cell>
          <cell r="G2010" t="str">
            <v>PRECIO-UNIT</v>
          </cell>
          <cell r="H2010" t="str">
            <v>RENDIMIENTO</v>
          </cell>
          <cell r="I2010" t="str">
            <v>VALOR</v>
          </cell>
        </row>
        <row r="2011">
          <cell r="C2011" t="str">
            <v>Herramienta menor</v>
          </cell>
          <cell r="D2011"/>
          <cell r="E2011"/>
          <cell r="F2011" t="str">
            <v>%</v>
          </cell>
          <cell r="G2011">
            <v>26082</v>
          </cell>
          <cell r="H2011">
            <v>0.05</v>
          </cell>
          <cell r="I2011">
            <v>1304</v>
          </cell>
        </row>
        <row r="2012">
          <cell r="C2012" t="str">
            <v xml:space="preserve"> </v>
          </cell>
          <cell r="D2012"/>
          <cell r="E2012"/>
          <cell r="F2012" t="str">
            <v xml:space="preserve"> </v>
          </cell>
          <cell r="G2012" t="str">
            <v xml:space="preserve"> </v>
          </cell>
          <cell r="H2012"/>
          <cell r="I2012" t="str">
            <v xml:space="preserve"> </v>
          </cell>
        </row>
        <row r="2013">
          <cell r="C2013" t="str">
            <v xml:space="preserve"> </v>
          </cell>
          <cell r="D2013"/>
          <cell r="E2013"/>
          <cell r="F2013" t="str">
            <v xml:space="preserve"> </v>
          </cell>
          <cell r="G2013" t="str">
            <v xml:space="preserve"> </v>
          </cell>
          <cell r="H2013"/>
          <cell r="I2013" t="str">
            <v xml:space="preserve"> </v>
          </cell>
        </row>
        <row r="2014">
          <cell r="C2014" t="str">
            <v xml:space="preserve"> </v>
          </cell>
          <cell r="D2014"/>
          <cell r="E2014"/>
          <cell r="F2014" t="str">
            <v xml:space="preserve"> </v>
          </cell>
          <cell r="G2014" t="str">
            <v xml:space="preserve"> </v>
          </cell>
          <cell r="H2014" t="str">
            <v xml:space="preserve"> </v>
          </cell>
          <cell r="I2014" t="str">
            <v xml:space="preserve"> </v>
          </cell>
        </row>
        <row r="2015">
          <cell r="C2015"/>
          <cell r="D2015"/>
          <cell r="E2015"/>
          <cell r="F2015"/>
          <cell r="G2015"/>
          <cell r="H2015" t="str">
            <v>SUB-TOTAL</v>
          </cell>
          <cell r="I2015">
            <v>1304</v>
          </cell>
        </row>
        <row r="2016">
          <cell r="C2016"/>
          <cell r="D2016"/>
          <cell r="E2016"/>
          <cell r="F2016"/>
          <cell r="G2016"/>
          <cell r="H2016"/>
          <cell r="I2016"/>
        </row>
        <row r="2017">
          <cell r="C2017"/>
          <cell r="D2017"/>
          <cell r="E2017"/>
          <cell r="F2017"/>
          <cell r="G2017"/>
          <cell r="H2017"/>
          <cell r="I2017"/>
        </row>
        <row r="2018">
          <cell r="C2018"/>
          <cell r="D2018"/>
          <cell r="E2018"/>
          <cell r="F2018"/>
          <cell r="G2018"/>
          <cell r="H2018"/>
          <cell r="I2018"/>
        </row>
        <row r="2019">
          <cell r="C2019" t="str">
            <v>DESCRIPCION</v>
          </cell>
          <cell r="D2019"/>
          <cell r="E2019"/>
          <cell r="F2019" t="str">
            <v>UND</v>
          </cell>
          <cell r="G2019" t="str">
            <v>PRECIO-UNIT</v>
          </cell>
          <cell r="H2019" t="str">
            <v>CANT</v>
          </cell>
          <cell r="I2019" t="str">
            <v>VALOR</v>
          </cell>
        </row>
        <row r="2020">
          <cell r="C2020" t="str">
            <v>Sillar (150) para 8025, en aluminio anodizado,color negro</v>
          </cell>
          <cell r="D2020"/>
          <cell r="E2020"/>
          <cell r="F2020" t="str">
            <v>ml</v>
          </cell>
          <cell r="G2020">
            <v>21500</v>
          </cell>
          <cell r="H2020">
            <v>1.2</v>
          </cell>
          <cell r="I2020">
            <v>25800</v>
          </cell>
        </row>
        <row r="2021">
          <cell r="C2021" t="str">
            <v>Cabezal (151) para 8025, en aluminio anodizado,color negro</v>
          </cell>
          <cell r="D2021"/>
          <cell r="E2021"/>
          <cell r="F2021" t="str">
            <v>ml</v>
          </cell>
          <cell r="G2021">
            <v>18950</v>
          </cell>
          <cell r="H2021">
            <v>1.2</v>
          </cell>
          <cell r="I2021">
            <v>22740</v>
          </cell>
        </row>
        <row r="2022">
          <cell r="C2022" t="str">
            <v>Horizontal superior (156) para 8025, en aluminio anodizado,color negro</v>
          </cell>
          <cell r="D2022"/>
          <cell r="E2022"/>
          <cell r="F2022" t="str">
            <v>ml</v>
          </cell>
          <cell r="G2022">
            <v>13250</v>
          </cell>
          <cell r="H2022">
            <v>2.41</v>
          </cell>
          <cell r="I2022">
            <v>31933</v>
          </cell>
        </row>
        <row r="2023">
          <cell r="C2023" t="str">
            <v>Vidrio de silicato sodocálcico templado, incoloro, de 5 mm de espesor</v>
          </cell>
          <cell r="D2023"/>
          <cell r="E2023"/>
          <cell r="F2023" t="str">
            <v>m²</v>
          </cell>
          <cell r="G2023">
            <v>110000</v>
          </cell>
          <cell r="H2023">
            <v>2.4</v>
          </cell>
          <cell r="I2023">
            <v>264000</v>
          </cell>
        </row>
        <row r="2024">
          <cell r="C2024" t="str">
            <v>Horizontal inferior (157) para 8025, en aluminio anodizado,color negro</v>
          </cell>
          <cell r="D2024"/>
          <cell r="E2024"/>
          <cell r="F2024" t="str">
            <v>ml</v>
          </cell>
          <cell r="G2024">
            <v>15450</v>
          </cell>
          <cell r="H2024">
            <v>2.41</v>
          </cell>
          <cell r="I2024">
            <v>37235</v>
          </cell>
        </row>
        <row r="2025">
          <cell r="C2025" t="str">
            <v>Jamba (841) para 8025, en aluminio anodizado,color negro</v>
          </cell>
          <cell r="D2025"/>
          <cell r="E2025"/>
          <cell r="F2025" t="str">
            <v>ml</v>
          </cell>
          <cell r="G2025">
            <v>13250</v>
          </cell>
          <cell r="H2025">
            <v>6.51</v>
          </cell>
          <cell r="I2025">
            <v>86258</v>
          </cell>
        </row>
        <row r="2026">
          <cell r="C2026" t="str">
            <v>Traslape (190) para 8025, en aluminio anodizado,color negro</v>
          </cell>
          <cell r="D2026"/>
          <cell r="E2026"/>
          <cell r="F2026" t="str">
            <v>ml</v>
          </cell>
          <cell r="G2026">
            <v>15450</v>
          </cell>
          <cell r="H2026">
            <v>9</v>
          </cell>
          <cell r="I2026">
            <v>139050</v>
          </cell>
        </row>
        <row r="2027">
          <cell r="C2027" t="str">
            <v>ITA-533 Rueda doble de nylon o acero  sobre balinera, para 8025</v>
          </cell>
          <cell r="D2027"/>
          <cell r="E2027"/>
          <cell r="F2027" t="str">
            <v>Und</v>
          </cell>
          <cell r="G2027">
            <v>9630</v>
          </cell>
          <cell r="H2027">
            <v>2</v>
          </cell>
          <cell r="I2027">
            <v>19260</v>
          </cell>
        </row>
        <row r="2028">
          <cell r="C2028" t="str">
            <v>U-88 empaque vidrio 4 y 5 mm</v>
          </cell>
          <cell r="D2028"/>
          <cell r="E2028"/>
          <cell r="F2028" t="str">
            <v>ml</v>
          </cell>
          <cell r="G2028">
            <v>3000</v>
          </cell>
          <cell r="H2028">
            <v>11.4</v>
          </cell>
          <cell r="I2028">
            <v>34200</v>
          </cell>
        </row>
        <row r="2029">
          <cell r="C2029" t="str">
            <v>Manija Para Ventanas En Aluminio</v>
          </cell>
          <cell r="D2029"/>
          <cell r="E2029"/>
          <cell r="F2029" t="str">
            <v>Und</v>
          </cell>
          <cell r="G2029">
            <v>7200</v>
          </cell>
          <cell r="H2029">
            <v>1</v>
          </cell>
          <cell r="I2029">
            <v>7200</v>
          </cell>
        </row>
        <row r="2030">
          <cell r="C2030" t="str">
            <v>Chapa Cerradura Sencilla Cafi-Negra Fixser de impacto</v>
          </cell>
          <cell r="D2030"/>
          <cell r="E2030"/>
          <cell r="F2030" t="str">
            <v>Und</v>
          </cell>
          <cell r="G2030">
            <v>18900</v>
          </cell>
          <cell r="H2030">
            <v>1</v>
          </cell>
          <cell r="I2030">
            <v>18900</v>
          </cell>
        </row>
        <row r="2031">
          <cell r="C2031" t="str">
            <v>Tira de perfil de aluminio A - 410</v>
          </cell>
          <cell r="D2031"/>
          <cell r="E2031"/>
          <cell r="F2031" t="str">
            <v>ml</v>
          </cell>
          <cell r="G2031">
            <v>20930</v>
          </cell>
          <cell r="H2031">
            <v>10.89</v>
          </cell>
          <cell r="I2031">
            <v>227928</v>
          </cell>
        </row>
        <row r="2032">
          <cell r="C2032"/>
          <cell r="D2032"/>
          <cell r="E2032"/>
          <cell r="F2032"/>
          <cell r="G2032"/>
          <cell r="H2032" t="str">
            <v>SUB-TOTAL</v>
          </cell>
          <cell r="I2032">
            <v>914504</v>
          </cell>
        </row>
        <row r="2033">
          <cell r="C2033"/>
          <cell r="D2033"/>
          <cell r="E2033"/>
          <cell r="F2033"/>
          <cell r="G2033"/>
          <cell r="H2033"/>
          <cell r="I2033"/>
        </row>
        <row r="2034">
          <cell r="C2034"/>
          <cell r="D2034"/>
          <cell r="E2034"/>
          <cell r="F2034"/>
          <cell r="G2034"/>
          <cell r="H2034"/>
          <cell r="I2034"/>
        </row>
        <row r="2035">
          <cell r="C2035"/>
          <cell r="D2035"/>
          <cell r="E2035"/>
          <cell r="F2035"/>
          <cell r="G2035"/>
          <cell r="H2035"/>
          <cell r="I2035"/>
        </row>
        <row r="2036">
          <cell r="C2036" t="str">
            <v>DESCRIPCION</v>
          </cell>
          <cell r="D2036"/>
          <cell r="E2036" t="str">
            <v>DISTANCIA</v>
          </cell>
          <cell r="F2036" t="str">
            <v>UND</v>
          </cell>
          <cell r="G2036" t="str">
            <v>PRECIO-UNIT</v>
          </cell>
          <cell r="H2036" t="str">
            <v>CANT</v>
          </cell>
          <cell r="I2036" t="str">
            <v>VALOR</v>
          </cell>
        </row>
        <row r="2037">
          <cell r="C2037" t="str">
            <v xml:space="preserve"> </v>
          </cell>
          <cell r="D2037"/>
          <cell r="E2037"/>
          <cell r="F2037" t="str">
            <v xml:space="preserve"> </v>
          </cell>
          <cell r="G2037" t="str">
            <v xml:space="preserve"> </v>
          </cell>
          <cell r="H2037"/>
          <cell r="I2037" t="str">
            <v xml:space="preserve"> </v>
          </cell>
        </row>
        <row r="2038">
          <cell r="C2038" t="str">
            <v xml:space="preserve"> </v>
          </cell>
          <cell r="D2038"/>
          <cell r="E2038"/>
          <cell r="F2038" t="str">
            <v xml:space="preserve"> </v>
          </cell>
          <cell r="G2038" t="str">
            <v xml:space="preserve"> </v>
          </cell>
          <cell r="H2038"/>
          <cell r="I2038" t="str">
            <v xml:space="preserve"> </v>
          </cell>
        </row>
        <row r="2039">
          <cell r="C2039" t="str">
            <v xml:space="preserve"> </v>
          </cell>
          <cell r="D2039"/>
          <cell r="E2039"/>
          <cell r="F2039" t="str">
            <v xml:space="preserve"> </v>
          </cell>
          <cell r="G2039" t="str">
            <v xml:space="preserve"> </v>
          </cell>
          <cell r="H2039"/>
          <cell r="I2039" t="str">
            <v xml:space="preserve"> </v>
          </cell>
        </row>
        <row r="2040">
          <cell r="C2040" t="str">
            <v xml:space="preserve"> </v>
          </cell>
          <cell r="D2040"/>
          <cell r="E2040"/>
          <cell r="F2040" t="str">
            <v xml:space="preserve"> </v>
          </cell>
          <cell r="G2040" t="str">
            <v xml:space="preserve"> </v>
          </cell>
          <cell r="H2040"/>
          <cell r="I2040" t="str">
            <v xml:space="preserve"> </v>
          </cell>
        </row>
        <row r="2041">
          <cell r="C2041"/>
          <cell r="D2041"/>
          <cell r="E2041"/>
          <cell r="F2041"/>
          <cell r="G2041"/>
          <cell r="H2041" t="str">
            <v>SUB-TOTAL</v>
          </cell>
          <cell r="I2041">
            <v>0</v>
          </cell>
        </row>
        <row r="2042">
          <cell r="C2042"/>
          <cell r="D2042"/>
          <cell r="E2042"/>
          <cell r="F2042"/>
          <cell r="G2042"/>
          <cell r="H2042"/>
          <cell r="I2042"/>
        </row>
        <row r="2043">
          <cell r="C2043"/>
          <cell r="D2043"/>
          <cell r="E2043"/>
          <cell r="F2043"/>
          <cell r="G2043"/>
          <cell r="H2043"/>
          <cell r="I2043"/>
        </row>
        <row r="2044">
          <cell r="C2044"/>
          <cell r="D2044"/>
          <cell r="E2044"/>
          <cell r="F2044"/>
          <cell r="G2044"/>
          <cell r="H2044"/>
          <cell r="I2044"/>
        </row>
        <row r="2045">
          <cell r="C2045" t="str">
            <v>TRABAJADOR</v>
          </cell>
          <cell r="D2045"/>
          <cell r="E2045" t="str">
            <v>UND</v>
          </cell>
          <cell r="F2045" t="str">
            <v>PRECIO-UNIT</v>
          </cell>
          <cell r="G2045" t="str">
            <v>CANT</v>
          </cell>
          <cell r="H2045" t="str">
            <v>RENDIMIENTO</v>
          </cell>
          <cell r="I2045" t="str">
            <v>VALOR</v>
          </cell>
        </row>
        <row r="2046">
          <cell r="C2046" t="str">
            <v>CUADRILLA DD - CARPINTERIA METALICA (1 Ayu+ 1 Ofi)</v>
          </cell>
          <cell r="D2046"/>
          <cell r="E2046" t="str">
            <v>DIA</v>
          </cell>
          <cell r="F2046">
            <v>182571</v>
          </cell>
          <cell r="G2046">
            <v>1</v>
          </cell>
          <cell r="H2046">
            <v>7</v>
          </cell>
          <cell r="I2046">
            <v>26082</v>
          </cell>
        </row>
        <row r="2047">
          <cell r="C2047" t="str">
            <v xml:space="preserve"> </v>
          </cell>
          <cell r="D2047"/>
          <cell r="E2047" t="str">
            <v xml:space="preserve"> </v>
          </cell>
          <cell r="F2047" t="str">
            <v xml:space="preserve"> </v>
          </cell>
          <cell r="G2047"/>
          <cell r="H2047"/>
          <cell r="I2047" t="str">
            <v xml:space="preserve"> </v>
          </cell>
        </row>
        <row r="2048">
          <cell r="C2048" t="str">
            <v xml:space="preserve"> </v>
          </cell>
          <cell r="D2048"/>
          <cell r="E2048" t="str">
            <v xml:space="preserve"> </v>
          </cell>
          <cell r="F2048" t="str">
            <v xml:space="preserve"> </v>
          </cell>
          <cell r="G2048"/>
          <cell r="H2048"/>
          <cell r="I2048" t="str">
            <v xml:space="preserve"> </v>
          </cell>
        </row>
        <row r="2049">
          <cell r="C2049" t="str">
            <v xml:space="preserve"> </v>
          </cell>
          <cell r="D2049"/>
          <cell r="E2049" t="str">
            <v xml:space="preserve"> </v>
          </cell>
          <cell r="F2049" t="str">
            <v xml:space="preserve"> </v>
          </cell>
          <cell r="G2049"/>
          <cell r="H2049"/>
          <cell r="I2049" t="str">
            <v xml:space="preserve"> </v>
          </cell>
        </row>
        <row r="2050">
          <cell r="C2050"/>
          <cell r="D2050"/>
          <cell r="E2050"/>
          <cell r="F2050"/>
          <cell r="G2050"/>
          <cell r="H2050" t="str">
            <v>SUB-TOTAL</v>
          </cell>
          <cell r="I2050">
            <v>26082</v>
          </cell>
        </row>
        <row r="2051">
          <cell r="C2051"/>
          <cell r="D2051"/>
          <cell r="E2051"/>
          <cell r="F2051"/>
          <cell r="G2051"/>
          <cell r="H2051"/>
          <cell r="I2051"/>
        </row>
        <row r="2052">
          <cell r="C2052"/>
          <cell r="D2052"/>
          <cell r="E2052"/>
          <cell r="F2052"/>
          <cell r="G2052"/>
          <cell r="H2052" t="str">
            <v>TOTAL UNITARIO</v>
          </cell>
          <cell r="I2052">
            <v>941890</v>
          </cell>
        </row>
        <row r="2053">
          <cell r="C2053"/>
          <cell r="D2053"/>
          <cell r="E2053"/>
          <cell r="F2053"/>
          <cell r="G2053"/>
          <cell r="H2053"/>
          <cell r="I2053"/>
        </row>
        <row r="2054">
          <cell r="C2054"/>
          <cell r="D2054"/>
          <cell r="E2054"/>
          <cell r="F2054"/>
          <cell r="G2054"/>
          <cell r="H2054"/>
          <cell r="I2054"/>
        </row>
        <row r="2055">
          <cell r="C2055"/>
          <cell r="D2055"/>
          <cell r="E2055"/>
          <cell r="F2055"/>
          <cell r="G2055"/>
          <cell r="H2055"/>
          <cell r="I2055"/>
        </row>
        <row r="2056">
          <cell r="C2056"/>
          <cell r="D2056"/>
          <cell r="E2056" t="str">
            <v>NUEVO BLOQUE ADMINISTRATIVO USCO
SEDE LA PLATA</v>
          </cell>
          <cell r="F2056"/>
          <cell r="G2056"/>
          <cell r="H2056"/>
          <cell r="I2056"/>
        </row>
        <row r="2057">
          <cell r="C2057"/>
          <cell r="D2057"/>
          <cell r="E2057" t="str">
            <v>CONTRUCCIÓN INFRAESTRUCTURA</v>
          </cell>
          <cell r="F2057"/>
          <cell r="G2057"/>
          <cell r="H2057"/>
          <cell r="I2057"/>
        </row>
        <row r="2058">
          <cell r="C2058"/>
          <cell r="D2058"/>
          <cell r="E2058"/>
          <cell r="F2058"/>
          <cell r="G2058"/>
          <cell r="H2058"/>
          <cell r="I2058"/>
        </row>
        <row r="2059">
          <cell r="C2059" t="str">
            <v>ANALISIS DE PRECIOS UNITARIOS</v>
          </cell>
          <cell r="D2059"/>
          <cell r="E2059"/>
          <cell r="F2059"/>
          <cell r="G2059"/>
          <cell r="H2059"/>
          <cell r="I2059"/>
        </row>
        <row r="2060">
          <cell r="C2060"/>
          <cell r="D2060"/>
          <cell r="E2060"/>
          <cell r="F2060"/>
          <cell r="G2060"/>
          <cell r="H2060"/>
          <cell r="I2060"/>
        </row>
        <row r="2061">
          <cell r="C2061"/>
          <cell r="D2061"/>
          <cell r="E2061"/>
          <cell r="F2061"/>
          <cell r="G2061"/>
          <cell r="H2061"/>
          <cell r="I2061"/>
        </row>
        <row r="2062">
          <cell r="C2062">
            <v>10</v>
          </cell>
          <cell r="D2062" t="str">
            <v>CARPINTERÍA METÁLICA</v>
          </cell>
          <cell r="E2062"/>
          <cell r="F2062" t="str">
            <v xml:space="preserve">UNIDAD: </v>
          </cell>
          <cell r="G2062" t="str">
            <v>Und</v>
          </cell>
          <cell r="H2062" t="str">
            <v>FECHA:</v>
          </cell>
          <cell r="I2062"/>
        </row>
        <row r="2063">
          <cell r="C2063"/>
          <cell r="D2063"/>
          <cell r="E2063"/>
          <cell r="F2063"/>
          <cell r="G2063"/>
          <cell r="H2063"/>
          <cell r="I2063"/>
        </row>
        <row r="2064">
          <cell r="C2064" t="str">
            <v>10.37</v>
          </cell>
          <cell r="D2064" t="str">
            <v>ACTIVIDAD:</v>
          </cell>
          <cell r="E2064" t="str">
            <v>Suministro e instalación de división tipo DV-1 (1.65m x 2.35m) división de 1 hoja fija, en aluminio anodizado, color negro, con sistema 7038, vidrio de 5 mm., incoloro.</v>
          </cell>
          <cell r="F2064"/>
          <cell r="G2064"/>
          <cell r="H2064" t="str">
            <v>VALOR:</v>
          </cell>
          <cell r="I2064">
            <v>951879</v>
          </cell>
        </row>
        <row r="2065">
          <cell r="C2065"/>
          <cell r="D2065"/>
          <cell r="E2065"/>
          <cell r="F2065"/>
          <cell r="G2065"/>
          <cell r="H2065"/>
          <cell r="I2065"/>
        </row>
        <row r="2066">
          <cell r="C2066"/>
          <cell r="D2066"/>
          <cell r="E2066"/>
          <cell r="F2066"/>
          <cell r="G2066"/>
          <cell r="H2066"/>
          <cell r="I2066"/>
        </row>
        <row r="2067">
          <cell r="C2067"/>
          <cell r="D2067"/>
          <cell r="E2067"/>
          <cell r="F2067"/>
          <cell r="G2067"/>
          <cell r="H2067"/>
          <cell r="I2067"/>
        </row>
        <row r="2068">
          <cell r="C2068" t="str">
            <v>DESCRIPCION</v>
          </cell>
          <cell r="D2068"/>
          <cell r="E2068"/>
          <cell r="F2068" t="str">
            <v>UND</v>
          </cell>
          <cell r="G2068" t="str">
            <v>PRECIO-UNIT</v>
          </cell>
          <cell r="H2068" t="str">
            <v>RENDIMIENTO</v>
          </cell>
          <cell r="I2068" t="str">
            <v>VALOR</v>
          </cell>
        </row>
        <row r="2069">
          <cell r="C2069" t="str">
            <v>Herramienta menor</v>
          </cell>
          <cell r="D2069"/>
          <cell r="E2069"/>
          <cell r="F2069" t="str">
            <v>%</v>
          </cell>
          <cell r="G2069">
            <v>32602</v>
          </cell>
          <cell r="H2069">
            <v>0.05</v>
          </cell>
          <cell r="I2069">
            <v>1630</v>
          </cell>
        </row>
        <row r="2070">
          <cell r="C2070" t="str">
            <v xml:space="preserve"> </v>
          </cell>
          <cell r="D2070"/>
          <cell r="E2070"/>
          <cell r="F2070" t="str">
            <v xml:space="preserve"> </v>
          </cell>
          <cell r="G2070" t="str">
            <v xml:space="preserve"> </v>
          </cell>
          <cell r="H2070"/>
          <cell r="I2070" t="str">
            <v xml:space="preserve"> </v>
          </cell>
        </row>
        <row r="2071">
          <cell r="C2071" t="str">
            <v xml:space="preserve"> </v>
          </cell>
          <cell r="D2071"/>
          <cell r="E2071"/>
          <cell r="F2071" t="str">
            <v xml:space="preserve"> </v>
          </cell>
          <cell r="G2071" t="str">
            <v xml:space="preserve"> </v>
          </cell>
          <cell r="H2071"/>
          <cell r="I2071" t="str">
            <v xml:space="preserve"> </v>
          </cell>
        </row>
        <row r="2072">
          <cell r="C2072" t="str">
            <v xml:space="preserve"> </v>
          </cell>
          <cell r="D2072"/>
          <cell r="E2072"/>
          <cell r="F2072" t="str">
            <v xml:space="preserve"> </v>
          </cell>
          <cell r="G2072" t="str">
            <v xml:space="preserve"> </v>
          </cell>
          <cell r="H2072"/>
          <cell r="I2072" t="str">
            <v xml:space="preserve"> </v>
          </cell>
        </row>
        <row r="2073">
          <cell r="C2073" t="str">
            <v xml:space="preserve"> </v>
          </cell>
          <cell r="D2073"/>
          <cell r="E2073"/>
          <cell r="F2073" t="str">
            <v xml:space="preserve"> </v>
          </cell>
          <cell r="G2073" t="str">
            <v xml:space="preserve"> </v>
          </cell>
          <cell r="H2073" t="str">
            <v xml:space="preserve"> </v>
          </cell>
          <cell r="I2073" t="str">
            <v xml:space="preserve"> </v>
          </cell>
        </row>
        <row r="2074">
          <cell r="C2074"/>
          <cell r="D2074"/>
          <cell r="E2074"/>
          <cell r="F2074"/>
          <cell r="G2074"/>
          <cell r="H2074" t="str">
            <v>SUB-TOTAL</v>
          </cell>
          <cell r="I2074">
            <v>1630</v>
          </cell>
        </row>
        <row r="2075">
          <cell r="C2075"/>
          <cell r="D2075"/>
          <cell r="E2075"/>
          <cell r="F2075"/>
          <cell r="G2075"/>
          <cell r="H2075"/>
          <cell r="I2075"/>
        </row>
        <row r="2076">
          <cell r="C2076"/>
          <cell r="D2076"/>
          <cell r="E2076"/>
          <cell r="F2076"/>
          <cell r="G2076"/>
          <cell r="H2076"/>
          <cell r="I2076"/>
        </row>
        <row r="2077">
          <cell r="C2077"/>
          <cell r="D2077"/>
          <cell r="E2077"/>
          <cell r="F2077"/>
          <cell r="G2077"/>
          <cell r="H2077"/>
          <cell r="I2077"/>
        </row>
        <row r="2078">
          <cell r="C2078" t="str">
            <v>DESCRIPCION</v>
          </cell>
          <cell r="D2078"/>
          <cell r="E2078"/>
          <cell r="F2078" t="str">
            <v>UND</v>
          </cell>
          <cell r="G2078" t="str">
            <v>PRECIO-UNIT</v>
          </cell>
          <cell r="H2078" t="str">
            <v>CANT</v>
          </cell>
          <cell r="I2078" t="str">
            <v>VALOR</v>
          </cell>
        </row>
        <row r="2079">
          <cell r="C2079" t="str">
            <v>Sillar (701) para 7038, en aluminio anodizado,color negro</v>
          </cell>
          <cell r="D2079"/>
          <cell r="E2079"/>
          <cell r="F2079" t="str">
            <v>ml</v>
          </cell>
          <cell r="G2079">
            <v>25600</v>
          </cell>
          <cell r="H2079">
            <v>1.82</v>
          </cell>
          <cell r="I2079">
            <v>46592</v>
          </cell>
        </row>
        <row r="2080">
          <cell r="C2080" t="str">
            <v>Cabezal (700) para 7038, en aluminio anodizado,color negro</v>
          </cell>
          <cell r="D2080"/>
          <cell r="E2080"/>
          <cell r="F2080" t="str">
            <v>ml</v>
          </cell>
          <cell r="G2080">
            <v>25367</v>
          </cell>
          <cell r="H2080">
            <v>1.82</v>
          </cell>
          <cell r="I2080">
            <v>46168</v>
          </cell>
        </row>
        <row r="2081">
          <cell r="C2081" t="str">
            <v>Horizontal (703) para 7038, en aluminio anodizado,color negro</v>
          </cell>
          <cell r="D2081"/>
          <cell r="E2081"/>
          <cell r="F2081" t="str">
            <v>ml</v>
          </cell>
          <cell r="G2081">
            <v>23583</v>
          </cell>
          <cell r="H2081">
            <v>3.63</v>
          </cell>
          <cell r="I2081">
            <v>85606</v>
          </cell>
        </row>
        <row r="2082">
          <cell r="C2082" t="str">
            <v>Vidrio de silicato sodocálcico templado, incoloro, de 5 mm de espesor</v>
          </cell>
          <cell r="D2082"/>
          <cell r="E2082"/>
          <cell r="F2082" t="str">
            <v>m²</v>
          </cell>
          <cell r="G2082">
            <v>110000</v>
          </cell>
          <cell r="H2082">
            <v>4.2699999999999996</v>
          </cell>
          <cell r="I2082">
            <v>469700</v>
          </cell>
        </row>
        <row r="2083">
          <cell r="C2083" t="str">
            <v>Jamba (702) para 7038, en aluminio anodizado,color negro</v>
          </cell>
          <cell r="D2083"/>
          <cell r="E2083"/>
          <cell r="F2083" t="str">
            <v>ml</v>
          </cell>
          <cell r="G2083">
            <v>23117</v>
          </cell>
          <cell r="H2083">
            <v>5.17</v>
          </cell>
          <cell r="I2083">
            <v>119515</v>
          </cell>
        </row>
        <row r="2084">
          <cell r="C2084" t="str">
            <v>Traslape (704) para 7038, en aluminio anodizado,color negro</v>
          </cell>
          <cell r="D2084"/>
          <cell r="E2084"/>
          <cell r="F2084" t="str">
            <v>ml</v>
          </cell>
          <cell r="G2084">
            <v>23583</v>
          </cell>
          <cell r="H2084">
            <v>5.17</v>
          </cell>
          <cell r="I2084">
            <v>121924</v>
          </cell>
        </row>
        <row r="2085">
          <cell r="C2085" t="str">
            <v>Burlete BU-16</v>
          </cell>
          <cell r="D2085"/>
          <cell r="E2085"/>
          <cell r="F2085" t="str">
            <v>ml</v>
          </cell>
          <cell r="G2085">
            <v>3198</v>
          </cell>
          <cell r="H2085">
            <v>8.8000000000000007</v>
          </cell>
          <cell r="I2085">
            <v>28142</v>
          </cell>
        </row>
        <row r="2086">
          <cell r="C2086" t="str">
            <v xml:space="preserve"> </v>
          </cell>
          <cell r="D2086"/>
          <cell r="E2086"/>
          <cell r="F2086" t="str">
            <v xml:space="preserve"> </v>
          </cell>
          <cell r="G2086" t="str">
            <v xml:space="preserve"> </v>
          </cell>
          <cell r="H2086"/>
          <cell r="I2086" t="str">
            <v xml:space="preserve"> </v>
          </cell>
        </row>
        <row r="2087">
          <cell r="C2087" t="str">
            <v xml:space="preserve"> </v>
          </cell>
          <cell r="D2087"/>
          <cell r="E2087"/>
          <cell r="F2087" t="str">
            <v xml:space="preserve"> </v>
          </cell>
          <cell r="G2087" t="str">
            <v xml:space="preserve"> </v>
          </cell>
          <cell r="H2087"/>
          <cell r="I2087" t="str">
            <v xml:space="preserve"> </v>
          </cell>
        </row>
        <row r="2088">
          <cell r="C2088"/>
          <cell r="D2088"/>
          <cell r="E2088"/>
          <cell r="F2088"/>
          <cell r="G2088"/>
          <cell r="H2088" t="str">
            <v>SUB-TOTAL</v>
          </cell>
          <cell r="I2088">
            <v>917647</v>
          </cell>
        </row>
        <row r="2089">
          <cell r="C2089"/>
          <cell r="D2089"/>
          <cell r="E2089"/>
          <cell r="F2089"/>
          <cell r="G2089"/>
          <cell r="H2089"/>
          <cell r="I2089"/>
        </row>
        <row r="2090">
          <cell r="C2090"/>
          <cell r="D2090"/>
          <cell r="E2090"/>
          <cell r="F2090"/>
          <cell r="G2090"/>
          <cell r="H2090"/>
          <cell r="I2090"/>
        </row>
        <row r="2091">
          <cell r="C2091"/>
          <cell r="D2091"/>
          <cell r="E2091"/>
          <cell r="F2091"/>
          <cell r="G2091"/>
          <cell r="H2091"/>
          <cell r="I2091"/>
        </row>
        <row r="2092">
          <cell r="C2092" t="str">
            <v>DESCRIPCION</v>
          </cell>
          <cell r="D2092"/>
          <cell r="E2092" t="str">
            <v>DISTANCIA</v>
          </cell>
          <cell r="F2092" t="str">
            <v>UND</v>
          </cell>
          <cell r="G2092" t="str">
            <v>PRECIO-UNIT</v>
          </cell>
          <cell r="H2092" t="str">
            <v>CANT</v>
          </cell>
          <cell r="I2092" t="str">
            <v>VALOR</v>
          </cell>
        </row>
        <row r="2093">
          <cell r="C2093" t="str">
            <v xml:space="preserve"> </v>
          </cell>
          <cell r="D2093"/>
          <cell r="E2093"/>
          <cell r="F2093" t="str">
            <v xml:space="preserve"> </v>
          </cell>
          <cell r="G2093" t="str">
            <v xml:space="preserve"> </v>
          </cell>
          <cell r="H2093"/>
          <cell r="I2093" t="str">
            <v xml:space="preserve"> </v>
          </cell>
        </row>
        <row r="2094">
          <cell r="C2094" t="str">
            <v xml:space="preserve"> </v>
          </cell>
          <cell r="D2094"/>
          <cell r="E2094"/>
          <cell r="F2094" t="str">
            <v xml:space="preserve"> </v>
          </cell>
          <cell r="G2094" t="str">
            <v xml:space="preserve"> </v>
          </cell>
          <cell r="H2094"/>
          <cell r="I2094" t="str">
            <v xml:space="preserve"> </v>
          </cell>
        </row>
        <row r="2095">
          <cell r="C2095" t="str">
            <v xml:space="preserve"> </v>
          </cell>
          <cell r="D2095"/>
          <cell r="E2095"/>
          <cell r="F2095" t="str">
            <v xml:space="preserve"> </v>
          </cell>
          <cell r="G2095" t="str">
            <v xml:space="preserve"> </v>
          </cell>
          <cell r="H2095"/>
          <cell r="I2095" t="str">
            <v xml:space="preserve"> </v>
          </cell>
        </row>
        <row r="2096">
          <cell r="C2096" t="str">
            <v xml:space="preserve"> </v>
          </cell>
          <cell r="D2096"/>
          <cell r="E2096"/>
          <cell r="F2096" t="str">
            <v xml:space="preserve"> </v>
          </cell>
          <cell r="G2096" t="str">
            <v xml:space="preserve"> </v>
          </cell>
          <cell r="H2096"/>
          <cell r="I2096" t="str">
            <v xml:space="preserve"> </v>
          </cell>
        </row>
        <row r="2097">
          <cell r="C2097" t="str">
            <v xml:space="preserve"> </v>
          </cell>
          <cell r="D2097"/>
          <cell r="E2097"/>
          <cell r="F2097" t="str">
            <v xml:space="preserve"> </v>
          </cell>
          <cell r="G2097" t="str">
            <v xml:space="preserve"> </v>
          </cell>
          <cell r="H2097"/>
          <cell r="I2097" t="str">
            <v xml:space="preserve"> </v>
          </cell>
        </row>
        <row r="2098">
          <cell r="C2098"/>
          <cell r="D2098"/>
          <cell r="E2098"/>
          <cell r="F2098"/>
          <cell r="G2098"/>
          <cell r="H2098" t="str">
            <v>SUB-TOTAL</v>
          </cell>
          <cell r="I2098">
            <v>0</v>
          </cell>
        </row>
        <row r="2099">
          <cell r="C2099"/>
          <cell r="D2099"/>
          <cell r="E2099"/>
          <cell r="F2099"/>
          <cell r="G2099"/>
          <cell r="H2099"/>
          <cell r="I2099"/>
        </row>
        <row r="2100">
          <cell r="C2100"/>
          <cell r="D2100"/>
          <cell r="E2100"/>
          <cell r="F2100"/>
          <cell r="G2100"/>
          <cell r="H2100"/>
          <cell r="I2100"/>
        </row>
        <row r="2101">
          <cell r="C2101"/>
          <cell r="D2101"/>
          <cell r="E2101"/>
          <cell r="F2101"/>
          <cell r="G2101"/>
          <cell r="H2101"/>
          <cell r="I2101"/>
        </row>
        <row r="2102">
          <cell r="C2102" t="str">
            <v>TRABAJADOR</v>
          </cell>
          <cell r="D2102"/>
          <cell r="E2102" t="str">
            <v>UND</v>
          </cell>
          <cell r="F2102" t="str">
            <v>PRECIO-UNIT</v>
          </cell>
          <cell r="G2102" t="str">
            <v>CANT</v>
          </cell>
          <cell r="H2102" t="str">
            <v>RENDIMIENTO</v>
          </cell>
          <cell r="I2102" t="str">
            <v>VALOR</v>
          </cell>
        </row>
        <row r="2103">
          <cell r="C2103" t="str">
            <v>CUADRILLA DD - CARPINTERIA METALICA (1 Ayu+ 1 Ofi)</v>
          </cell>
          <cell r="D2103"/>
          <cell r="E2103" t="str">
            <v>DIA</v>
          </cell>
          <cell r="F2103">
            <v>182571</v>
          </cell>
          <cell r="G2103">
            <v>1</v>
          </cell>
          <cell r="H2103">
            <v>5.6</v>
          </cell>
          <cell r="I2103">
            <v>32602</v>
          </cell>
        </row>
        <row r="2104">
          <cell r="C2104" t="str">
            <v xml:space="preserve"> </v>
          </cell>
          <cell r="D2104"/>
          <cell r="E2104" t="str">
            <v xml:space="preserve"> </v>
          </cell>
          <cell r="F2104" t="str">
            <v xml:space="preserve"> </v>
          </cell>
          <cell r="G2104"/>
          <cell r="H2104"/>
          <cell r="I2104" t="str">
            <v xml:space="preserve"> </v>
          </cell>
        </row>
        <row r="2105">
          <cell r="C2105" t="str">
            <v xml:space="preserve"> </v>
          </cell>
          <cell r="D2105"/>
          <cell r="E2105" t="str">
            <v xml:space="preserve"> </v>
          </cell>
          <cell r="F2105" t="str">
            <v xml:space="preserve"> </v>
          </cell>
          <cell r="G2105"/>
          <cell r="H2105"/>
          <cell r="I2105" t="str">
            <v xml:space="preserve"> </v>
          </cell>
        </row>
        <row r="2106">
          <cell r="C2106" t="str">
            <v xml:space="preserve"> </v>
          </cell>
          <cell r="D2106"/>
          <cell r="E2106" t="str">
            <v xml:space="preserve"> </v>
          </cell>
          <cell r="F2106" t="str">
            <v xml:space="preserve"> </v>
          </cell>
          <cell r="G2106"/>
          <cell r="H2106"/>
          <cell r="I2106" t="str">
            <v xml:space="preserve"> </v>
          </cell>
        </row>
        <row r="2107">
          <cell r="C2107" t="str">
            <v xml:space="preserve"> </v>
          </cell>
          <cell r="D2107"/>
          <cell r="E2107" t="str">
            <v xml:space="preserve"> </v>
          </cell>
          <cell r="F2107" t="str">
            <v xml:space="preserve"> </v>
          </cell>
          <cell r="G2107"/>
          <cell r="H2107"/>
          <cell r="I2107" t="str">
            <v xml:space="preserve"> </v>
          </cell>
        </row>
        <row r="2108">
          <cell r="C2108"/>
          <cell r="D2108"/>
          <cell r="E2108"/>
          <cell r="F2108"/>
          <cell r="G2108"/>
          <cell r="H2108" t="str">
            <v>SUB-TOTAL</v>
          </cell>
          <cell r="I2108">
            <v>32602</v>
          </cell>
        </row>
        <row r="2109">
          <cell r="C2109"/>
          <cell r="D2109"/>
          <cell r="E2109"/>
          <cell r="F2109"/>
          <cell r="G2109"/>
          <cell r="H2109"/>
          <cell r="I2109"/>
        </row>
        <row r="2110">
          <cell r="C2110"/>
          <cell r="D2110"/>
          <cell r="E2110"/>
          <cell r="F2110"/>
          <cell r="G2110"/>
          <cell r="H2110" t="str">
            <v>TOTAL UNITARIO</v>
          </cell>
          <cell r="I2110">
            <v>951879</v>
          </cell>
        </row>
        <row r="2111">
          <cell r="C2111"/>
          <cell r="D2111"/>
          <cell r="E2111"/>
          <cell r="F2111"/>
          <cell r="G2111"/>
          <cell r="H2111"/>
          <cell r="I2111"/>
        </row>
        <row r="2112">
          <cell r="C2112"/>
          <cell r="D2112"/>
          <cell r="E2112"/>
          <cell r="F2112"/>
          <cell r="G2112"/>
          <cell r="H2112"/>
          <cell r="I2112"/>
        </row>
        <row r="2113">
          <cell r="C2113"/>
          <cell r="D2113"/>
          <cell r="E2113"/>
          <cell r="F2113"/>
          <cell r="G2113"/>
          <cell r="H2113"/>
          <cell r="I2113"/>
        </row>
        <row r="2114">
          <cell r="C2114"/>
          <cell r="D2114"/>
          <cell r="E2114" t="str">
            <v>NUEVO BLOQUE ADMINISTRATIVO USCO
SEDE LA PLATA</v>
          </cell>
          <cell r="F2114"/>
          <cell r="G2114"/>
          <cell r="H2114"/>
          <cell r="I2114"/>
        </row>
        <row r="2115">
          <cell r="C2115"/>
          <cell r="D2115"/>
          <cell r="E2115" t="str">
            <v>CONTRUCCIÓN INFRAESTRUCTURA</v>
          </cell>
          <cell r="F2115"/>
          <cell r="G2115"/>
          <cell r="H2115"/>
          <cell r="I2115"/>
        </row>
        <row r="2116">
          <cell r="C2116"/>
          <cell r="D2116"/>
          <cell r="E2116"/>
          <cell r="F2116"/>
          <cell r="G2116"/>
          <cell r="H2116"/>
          <cell r="I2116"/>
        </row>
        <row r="2117">
          <cell r="C2117" t="str">
            <v>ANALISIS DE PRECIOS UNITARIOS</v>
          </cell>
          <cell r="D2117"/>
          <cell r="E2117"/>
          <cell r="F2117"/>
          <cell r="G2117"/>
          <cell r="H2117"/>
          <cell r="I2117"/>
        </row>
        <row r="2118">
          <cell r="C2118"/>
          <cell r="D2118"/>
          <cell r="E2118"/>
          <cell r="F2118"/>
          <cell r="G2118"/>
          <cell r="H2118"/>
          <cell r="I2118"/>
        </row>
        <row r="2119">
          <cell r="C2119">
            <v>10</v>
          </cell>
          <cell r="D2119" t="str">
            <v>CARPINTERÍA METÁLICA</v>
          </cell>
          <cell r="E2119"/>
          <cell r="F2119" t="str">
            <v xml:space="preserve">UNIDAD: </v>
          </cell>
          <cell r="G2119" t="str">
            <v>Und</v>
          </cell>
          <cell r="H2119" t="str">
            <v>FECHA:</v>
          </cell>
          <cell r="I2119"/>
        </row>
        <row r="2120">
          <cell r="C2120"/>
          <cell r="D2120"/>
          <cell r="E2120"/>
          <cell r="F2120"/>
          <cell r="G2120"/>
          <cell r="H2120"/>
          <cell r="I2120"/>
        </row>
        <row r="2121">
          <cell r="C2121" t="str">
            <v>10.38</v>
          </cell>
          <cell r="D2121" t="str">
            <v>ACTIVIDAD:</v>
          </cell>
          <cell r="E2121" t="str">
            <v>Suministro e instalación de división tipo DV-2 (1.50m x 2.35m) división de 1 hoja fija, en aluminio anodizado, color negro, con sistema 7038, vidrio de 5 mm., incoloro.</v>
          </cell>
          <cell r="F2121"/>
          <cell r="G2121"/>
          <cell r="H2121" t="str">
            <v>VALOR:</v>
          </cell>
          <cell r="I2121">
            <v>890527</v>
          </cell>
        </row>
        <row r="2122">
          <cell r="C2122"/>
          <cell r="D2122"/>
          <cell r="E2122"/>
          <cell r="F2122"/>
          <cell r="G2122"/>
          <cell r="H2122"/>
          <cell r="I2122"/>
        </row>
        <row r="2123">
          <cell r="C2123"/>
          <cell r="D2123"/>
          <cell r="E2123"/>
          <cell r="F2123"/>
          <cell r="G2123"/>
          <cell r="H2123"/>
          <cell r="I2123"/>
        </row>
        <row r="2124">
          <cell r="C2124"/>
          <cell r="D2124"/>
          <cell r="E2124"/>
          <cell r="F2124"/>
          <cell r="G2124"/>
          <cell r="H2124"/>
          <cell r="I2124"/>
        </row>
        <row r="2125">
          <cell r="C2125" t="str">
            <v>DESCRIPCION</v>
          </cell>
          <cell r="D2125"/>
          <cell r="E2125"/>
          <cell r="F2125" t="str">
            <v>UND</v>
          </cell>
          <cell r="G2125" t="str">
            <v>PRECIO-UNIT</v>
          </cell>
          <cell r="H2125" t="str">
            <v>RENDIMIENTO</v>
          </cell>
          <cell r="I2125" t="str">
            <v>VALOR</v>
          </cell>
        </row>
        <row r="2126">
          <cell r="C2126" t="str">
            <v>Herramienta menor</v>
          </cell>
          <cell r="D2126"/>
          <cell r="E2126"/>
          <cell r="F2126" t="str">
            <v>%</v>
          </cell>
          <cell r="G2126">
            <v>31696</v>
          </cell>
          <cell r="H2126">
            <v>0.05</v>
          </cell>
          <cell r="I2126">
            <v>1585</v>
          </cell>
        </row>
        <row r="2127">
          <cell r="C2127" t="str">
            <v xml:space="preserve"> </v>
          </cell>
          <cell r="D2127"/>
          <cell r="E2127"/>
          <cell r="F2127" t="str">
            <v xml:space="preserve"> </v>
          </cell>
          <cell r="G2127" t="str">
            <v xml:space="preserve"> </v>
          </cell>
          <cell r="H2127"/>
          <cell r="I2127" t="str">
            <v xml:space="preserve"> </v>
          </cell>
        </row>
        <row r="2128">
          <cell r="C2128" t="str">
            <v xml:space="preserve"> </v>
          </cell>
          <cell r="D2128"/>
          <cell r="E2128"/>
          <cell r="F2128" t="str">
            <v xml:space="preserve"> </v>
          </cell>
          <cell r="G2128" t="str">
            <v xml:space="preserve"> </v>
          </cell>
          <cell r="H2128"/>
          <cell r="I2128" t="str">
            <v xml:space="preserve"> </v>
          </cell>
        </row>
        <row r="2129">
          <cell r="C2129" t="str">
            <v xml:space="preserve"> </v>
          </cell>
          <cell r="D2129"/>
          <cell r="E2129"/>
          <cell r="F2129" t="str">
            <v xml:space="preserve"> </v>
          </cell>
          <cell r="G2129" t="str">
            <v xml:space="preserve"> </v>
          </cell>
          <cell r="H2129"/>
          <cell r="I2129" t="str">
            <v xml:space="preserve"> </v>
          </cell>
        </row>
        <row r="2130">
          <cell r="C2130" t="str">
            <v xml:space="preserve"> </v>
          </cell>
          <cell r="D2130"/>
          <cell r="E2130"/>
          <cell r="F2130" t="str">
            <v xml:space="preserve"> </v>
          </cell>
          <cell r="G2130" t="str">
            <v xml:space="preserve"> </v>
          </cell>
          <cell r="H2130" t="str">
            <v xml:space="preserve"> </v>
          </cell>
          <cell r="I2130" t="str">
            <v xml:space="preserve"> </v>
          </cell>
        </row>
        <row r="2131">
          <cell r="C2131"/>
          <cell r="D2131"/>
          <cell r="E2131"/>
          <cell r="F2131"/>
          <cell r="G2131"/>
          <cell r="H2131" t="str">
            <v>SUB-TOTAL</v>
          </cell>
          <cell r="I2131">
            <v>1585</v>
          </cell>
        </row>
        <row r="2132">
          <cell r="C2132"/>
          <cell r="D2132"/>
          <cell r="E2132"/>
          <cell r="F2132"/>
          <cell r="G2132"/>
          <cell r="H2132"/>
          <cell r="I2132"/>
        </row>
        <row r="2133">
          <cell r="C2133"/>
          <cell r="D2133"/>
          <cell r="E2133"/>
          <cell r="F2133"/>
          <cell r="G2133"/>
          <cell r="H2133"/>
          <cell r="I2133"/>
        </row>
        <row r="2134">
          <cell r="C2134"/>
          <cell r="D2134"/>
          <cell r="E2134"/>
          <cell r="F2134"/>
          <cell r="G2134"/>
          <cell r="H2134"/>
          <cell r="I2134"/>
        </row>
        <row r="2135">
          <cell r="C2135" t="str">
            <v>DESCRIPCION</v>
          </cell>
          <cell r="D2135"/>
          <cell r="E2135"/>
          <cell r="F2135" t="str">
            <v>UND</v>
          </cell>
          <cell r="G2135" t="str">
            <v>PRECIO-UNIT</v>
          </cell>
          <cell r="H2135" t="str">
            <v>CANT</v>
          </cell>
          <cell r="I2135" t="str">
            <v>VALOR</v>
          </cell>
        </row>
        <row r="2136">
          <cell r="C2136" t="str">
            <v>Sillar (701) para 7038, en aluminio anodizado,color negro</v>
          </cell>
          <cell r="D2136"/>
          <cell r="E2136"/>
          <cell r="F2136" t="str">
            <v>ml</v>
          </cell>
          <cell r="G2136">
            <v>25600</v>
          </cell>
          <cell r="H2136">
            <v>1.65</v>
          </cell>
          <cell r="I2136">
            <v>42240</v>
          </cell>
        </row>
        <row r="2137">
          <cell r="C2137" t="str">
            <v>Cabezal (700) para 7038, en aluminio anodizado,color negro</v>
          </cell>
          <cell r="D2137"/>
          <cell r="E2137"/>
          <cell r="F2137" t="str">
            <v>ml</v>
          </cell>
          <cell r="G2137">
            <v>25367</v>
          </cell>
          <cell r="H2137">
            <v>1.65</v>
          </cell>
          <cell r="I2137">
            <v>41856</v>
          </cell>
        </row>
        <row r="2138">
          <cell r="C2138" t="str">
            <v>Horizontal (703) para 7038, en aluminio anodizado,color negro</v>
          </cell>
          <cell r="D2138"/>
          <cell r="E2138"/>
          <cell r="F2138" t="str">
            <v>ml</v>
          </cell>
          <cell r="G2138">
            <v>23583</v>
          </cell>
          <cell r="H2138">
            <v>3.3</v>
          </cell>
          <cell r="I2138">
            <v>77824</v>
          </cell>
        </row>
        <row r="2139">
          <cell r="C2139" t="str">
            <v>Vidrio de silicato sodocálcico templado, incoloro, de 5 mm de espesor</v>
          </cell>
          <cell r="D2139"/>
          <cell r="E2139"/>
          <cell r="F2139" t="str">
            <v>m²</v>
          </cell>
          <cell r="G2139">
            <v>110000</v>
          </cell>
          <cell r="H2139">
            <v>3.88</v>
          </cell>
          <cell r="I2139">
            <v>426800</v>
          </cell>
        </row>
        <row r="2140">
          <cell r="C2140" t="str">
            <v>Jamba (702) para 7038, en aluminio anodizado,color negro</v>
          </cell>
          <cell r="D2140"/>
          <cell r="E2140"/>
          <cell r="F2140" t="str">
            <v>ml</v>
          </cell>
          <cell r="G2140">
            <v>23117</v>
          </cell>
          <cell r="H2140">
            <v>5.17</v>
          </cell>
          <cell r="I2140">
            <v>119515</v>
          </cell>
        </row>
        <row r="2141">
          <cell r="C2141" t="str">
            <v>Traslape (704) para 7038, en aluminio anodizado,color negro</v>
          </cell>
          <cell r="D2141"/>
          <cell r="E2141"/>
          <cell r="F2141" t="str">
            <v>ml</v>
          </cell>
          <cell r="G2141">
            <v>23583</v>
          </cell>
          <cell r="H2141">
            <v>5.17</v>
          </cell>
          <cell r="I2141">
            <v>121924</v>
          </cell>
        </row>
        <row r="2142">
          <cell r="C2142" t="str">
            <v>Burlete BU-16</v>
          </cell>
          <cell r="D2142"/>
          <cell r="E2142"/>
          <cell r="F2142" t="str">
            <v>ml</v>
          </cell>
          <cell r="G2142">
            <v>3198</v>
          </cell>
          <cell r="H2142">
            <v>8.4700000000000006</v>
          </cell>
          <cell r="I2142">
            <v>27087</v>
          </cell>
        </row>
        <row r="2143">
          <cell r="C2143" t="str">
            <v xml:space="preserve"> </v>
          </cell>
          <cell r="D2143"/>
          <cell r="E2143"/>
          <cell r="F2143" t="str">
            <v xml:space="preserve"> </v>
          </cell>
          <cell r="G2143" t="str">
            <v xml:space="preserve"> </v>
          </cell>
          <cell r="H2143"/>
          <cell r="I2143" t="str">
            <v xml:space="preserve"> </v>
          </cell>
        </row>
        <row r="2144">
          <cell r="C2144" t="str">
            <v xml:space="preserve"> </v>
          </cell>
          <cell r="D2144"/>
          <cell r="E2144"/>
          <cell r="F2144" t="str">
            <v xml:space="preserve"> </v>
          </cell>
          <cell r="G2144" t="str">
            <v xml:space="preserve"> </v>
          </cell>
          <cell r="H2144"/>
          <cell r="I2144" t="str">
            <v xml:space="preserve"> </v>
          </cell>
        </row>
        <row r="2145">
          <cell r="C2145"/>
          <cell r="D2145"/>
          <cell r="E2145"/>
          <cell r="F2145"/>
          <cell r="G2145"/>
          <cell r="H2145" t="str">
            <v>SUB-TOTAL</v>
          </cell>
          <cell r="I2145">
            <v>857246</v>
          </cell>
        </row>
        <row r="2146">
          <cell r="C2146"/>
          <cell r="D2146"/>
          <cell r="E2146"/>
          <cell r="F2146"/>
          <cell r="G2146"/>
          <cell r="H2146"/>
          <cell r="I2146"/>
        </row>
        <row r="2147">
          <cell r="C2147"/>
          <cell r="D2147"/>
          <cell r="E2147"/>
          <cell r="F2147"/>
          <cell r="G2147"/>
          <cell r="H2147"/>
          <cell r="I2147"/>
        </row>
        <row r="2148">
          <cell r="C2148"/>
          <cell r="D2148"/>
          <cell r="E2148"/>
          <cell r="F2148"/>
          <cell r="G2148"/>
          <cell r="H2148"/>
          <cell r="I2148"/>
        </row>
        <row r="2149">
          <cell r="C2149" t="str">
            <v>DESCRIPCION</v>
          </cell>
          <cell r="D2149"/>
          <cell r="E2149" t="str">
            <v>DISTANCIA</v>
          </cell>
          <cell r="F2149" t="str">
            <v>UND</v>
          </cell>
          <cell r="G2149" t="str">
            <v>PRECIO-UNIT</v>
          </cell>
          <cell r="H2149" t="str">
            <v>CANT</v>
          </cell>
          <cell r="I2149" t="str">
            <v>VALOR</v>
          </cell>
        </row>
        <row r="2150">
          <cell r="C2150" t="str">
            <v xml:space="preserve"> </v>
          </cell>
          <cell r="D2150"/>
          <cell r="E2150"/>
          <cell r="F2150" t="str">
            <v xml:space="preserve"> </v>
          </cell>
          <cell r="G2150" t="str">
            <v xml:space="preserve"> </v>
          </cell>
          <cell r="H2150"/>
          <cell r="I2150" t="str">
            <v xml:space="preserve"> </v>
          </cell>
        </row>
        <row r="2151">
          <cell r="C2151" t="str">
            <v xml:space="preserve"> </v>
          </cell>
          <cell r="D2151"/>
          <cell r="E2151"/>
          <cell r="F2151" t="str">
            <v xml:space="preserve"> </v>
          </cell>
          <cell r="G2151" t="str">
            <v xml:space="preserve"> </v>
          </cell>
          <cell r="H2151"/>
          <cell r="I2151" t="str">
            <v xml:space="preserve"> </v>
          </cell>
        </row>
        <row r="2152">
          <cell r="C2152" t="str">
            <v xml:space="preserve"> </v>
          </cell>
          <cell r="D2152"/>
          <cell r="E2152"/>
          <cell r="F2152" t="str">
            <v xml:space="preserve"> </v>
          </cell>
          <cell r="G2152" t="str">
            <v xml:space="preserve"> </v>
          </cell>
          <cell r="H2152"/>
          <cell r="I2152" t="str">
            <v xml:space="preserve"> </v>
          </cell>
        </row>
        <row r="2153">
          <cell r="C2153" t="str">
            <v xml:space="preserve"> </v>
          </cell>
          <cell r="D2153"/>
          <cell r="E2153"/>
          <cell r="F2153" t="str">
            <v xml:space="preserve"> </v>
          </cell>
          <cell r="G2153" t="str">
            <v xml:space="preserve"> </v>
          </cell>
          <cell r="H2153"/>
          <cell r="I2153" t="str">
            <v xml:space="preserve"> </v>
          </cell>
        </row>
        <row r="2154">
          <cell r="C2154" t="str">
            <v xml:space="preserve"> </v>
          </cell>
          <cell r="D2154"/>
          <cell r="E2154"/>
          <cell r="F2154" t="str">
            <v xml:space="preserve"> </v>
          </cell>
          <cell r="G2154" t="str">
            <v xml:space="preserve"> </v>
          </cell>
          <cell r="H2154"/>
          <cell r="I2154" t="str">
            <v xml:space="preserve"> </v>
          </cell>
        </row>
        <row r="2155">
          <cell r="C2155"/>
          <cell r="D2155"/>
          <cell r="E2155"/>
          <cell r="F2155"/>
          <cell r="G2155"/>
          <cell r="H2155" t="str">
            <v>SUB-TOTAL</v>
          </cell>
          <cell r="I2155">
            <v>0</v>
          </cell>
        </row>
        <row r="2156">
          <cell r="C2156"/>
          <cell r="D2156"/>
          <cell r="E2156"/>
          <cell r="F2156"/>
          <cell r="G2156"/>
          <cell r="H2156"/>
          <cell r="I2156"/>
        </row>
        <row r="2157">
          <cell r="C2157"/>
          <cell r="D2157"/>
          <cell r="E2157"/>
          <cell r="F2157"/>
          <cell r="G2157"/>
          <cell r="H2157"/>
          <cell r="I2157"/>
        </row>
        <row r="2158">
          <cell r="C2158"/>
          <cell r="D2158"/>
          <cell r="E2158"/>
          <cell r="F2158"/>
          <cell r="G2158"/>
          <cell r="H2158"/>
          <cell r="I2158"/>
        </row>
        <row r="2159">
          <cell r="C2159" t="str">
            <v>TRABAJADOR</v>
          </cell>
          <cell r="D2159"/>
          <cell r="E2159" t="str">
            <v>UND</v>
          </cell>
          <cell r="F2159" t="str">
            <v>PRECIO-UNIT</v>
          </cell>
          <cell r="G2159" t="str">
            <v>CANT</v>
          </cell>
          <cell r="H2159" t="str">
            <v>RENDIMIENTO</v>
          </cell>
          <cell r="I2159" t="str">
            <v>VALOR</v>
          </cell>
        </row>
        <row r="2160">
          <cell r="C2160" t="str">
            <v>CUADRILLA DD - CARPINTERIA METALICA (1 Ayu+ 1 Ofi)</v>
          </cell>
          <cell r="D2160"/>
          <cell r="E2160" t="str">
            <v>DIA</v>
          </cell>
          <cell r="F2160">
            <v>182571</v>
          </cell>
          <cell r="G2160">
            <v>1</v>
          </cell>
          <cell r="H2160">
            <v>5.76</v>
          </cell>
          <cell r="I2160">
            <v>31696</v>
          </cell>
        </row>
        <row r="2161">
          <cell r="C2161" t="str">
            <v xml:space="preserve"> </v>
          </cell>
          <cell r="D2161"/>
          <cell r="E2161" t="str">
            <v xml:space="preserve"> </v>
          </cell>
          <cell r="F2161" t="str">
            <v xml:space="preserve"> </v>
          </cell>
          <cell r="G2161"/>
          <cell r="H2161"/>
          <cell r="I2161" t="str">
            <v xml:space="preserve"> </v>
          </cell>
        </row>
        <row r="2162">
          <cell r="C2162" t="str">
            <v xml:space="preserve"> </v>
          </cell>
          <cell r="D2162"/>
          <cell r="E2162" t="str">
            <v xml:space="preserve"> </v>
          </cell>
          <cell r="F2162" t="str">
            <v xml:space="preserve"> </v>
          </cell>
          <cell r="G2162"/>
          <cell r="H2162"/>
          <cell r="I2162" t="str">
            <v xml:space="preserve"> </v>
          </cell>
        </row>
        <row r="2163">
          <cell r="C2163" t="str">
            <v xml:space="preserve"> </v>
          </cell>
          <cell r="D2163"/>
          <cell r="E2163" t="str">
            <v xml:space="preserve"> </v>
          </cell>
          <cell r="F2163" t="str">
            <v xml:space="preserve"> </v>
          </cell>
          <cell r="G2163"/>
          <cell r="H2163"/>
          <cell r="I2163" t="str">
            <v xml:space="preserve"> </v>
          </cell>
        </row>
        <row r="2164">
          <cell r="C2164" t="str">
            <v xml:space="preserve"> </v>
          </cell>
          <cell r="D2164"/>
          <cell r="E2164" t="str">
            <v xml:space="preserve"> </v>
          </cell>
          <cell r="F2164" t="str">
            <v xml:space="preserve"> </v>
          </cell>
          <cell r="G2164"/>
          <cell r="H2164"/>
          <cell r="I2164" t="str">
            <v xml:space="preserve"> </v>
          </cell>
        </row>
        <row r="2165">
          <cell r="C2165"/>
          <cell r="D2165"/>
          <cell r="E2165"/>
          <cell r="F2165"/>
          <cell r="G2165"/>
          <cell r="H2165" t="str">
            <v>SUB-TOTAL</v>
          </cell>
          <cell r="I2165">
            <v>31696</v>
          </cell>
        </row>
        <row r="2166">
          <cell r="C2166"/>
          <cell r="D2166"/>
          <cell r="E2166"/>
          <cell r="F2166"/>
          <cell r="G2166"/>
          <cell r="H2166"/>
          <cell r="I2166"/>
        </row>
        <row r="2167">
          <cell r="C2167"/>
          <cell r="D2167"/>
          <cell r="E2167"/>
          <cell r="F2167"/>
          <cell r="G2167"/>
          <cell r="H2167" t="str">
            <v>TOTAL UNITARIO</v>
          </cell>
          <cell r="I2167">
            <v>890527</v>
          </cell>
        </row>
        <row r="2168">
          <cell r="C2168"/>
          <cell r="D2168"/>
          <cell r="E2168"/>
          <cell r="F2168"/>
          <cell r="G2168"/>
          <cell r="H2168"/>
          <cell r="I2168"/>
        </row>
        <row r="2169">
          <cell r="C2169"/>
          <cell r="D2169"/>
          <cell r="E2169"/>
          <cell r="F2169"/>
          <cell r="G2169"/>
          <cell r="H2169"/>
          <cell r="I2169"/>
        </row>
        <row r="2170">
          <cell r="C2170"/>
          <cell r="D2170"/>
          <cell r="E2170"/>
          <cell r="F2170"/>
          <cell r="G2170"/>
          <cell r="H2170"/>
          <cell r="I2170"/>
        </row>
        <row r="2171">
          <cell r="C2171"/>
          <cell r="D2171"/>
          <cell r="E2171" t="str">
            <v>NUEVO BLOQUE ADMINISTRATIVO USCO
SEDE LA PLATA</v>
          </cell>
          <cell r="F2171"/>
          <cell r="G2171"/>
          <cell r="H2171"/>
          <cell r="I2171"/>
        </row>
        <row r="2172">
          <cell r="C2172"/>
          <cell r="D2172"/>
          <cell r="E2172" t="str">
            <v>CONTRUCCIÓN INFRAESTRUCTURA</v>
          </cell>
          <cell r="F2172"/>
          <cell r="G2172"/>
          <cell r="H2172"/>
          <cell r="I2172"/>
        </row>
        <row r="2173">
          <cell r="C2173"/>
          <cell r="D2173"/>
          <cell r="E2173"/>
          <cell r="F2173"/>
          <cell r="G2173"/>
          <cell r="H2173"/>
          <cell r="I2173"/>
        </row>
        <row r="2174">
          <cell r="C2174" t="str">
            <v>ANALISIS DE PRECIOS UNITARIOS</v>
          </cell>
          <cell r="D2174"/>
          <cell r="E2174"/>
          <cell r="F2174"/>
          <cell r="G2174"/>
          <cell r="H2174"/>
          <cell r="I2174"/>
        </row>
        <row r="2175">
          <cell r="C2175"/>
          <cell r="D2175"/>
          <cell r="E2175"/>
          <cell r="F2175"/>
          <cell r="G2175"/>
          <cell r="H2175"/>
          <cell r="I2175"/>
        </row>
        <row r="2176">
          <cell r="C2176"/>
          <cell r="D2176"/>
          <cell r="E2176"/>
          <cell r="F2176"/>
          <cell r="G2176"/>
          <cell r="H2176"/>
          <cell r="I2176"/>
        </row>
        <row r="2177">
          <cell r="C2177">
            <v>10</v>
          </cell>
          <cell r="D2177" t="str">
            <v>CARPINTERÍA METÁLICA</v>
          </cell>
          <cell r="E2177"/>
          <cell r="F2177" t="str">
            <v xml:space="preserve">UNIDAD: </v>
          </cell>
          <cell r="G2177" t="str">
            <v>Und</v>
          </cell>
          <cell r="H2177" t="str">
            <v>FECHA:</v>
          </cell>
          <cell r="I2177"/>
        </row>
        <row r="2178">
          <cell r="C2178"/>
          <cell r="D2178"/>
          <cell r="E2178"/>
          <cell r="F2178"/>
          <cell r="G2178"/>
          <cell r="H2178"/>
          <cell r="I2178"/>
        </row>
        <row r="2179">
          <cell r="C2179" t="str">
            <v>10.39</v>
          </cell>
          <cell r="D2179" t="str">
            <v>ACTIVIDAD:</v>
          </cell>
          <cell r="E2179" t="str">
            <v>Suministro e instalación de división tipo DV-3 (0.95m x 2.35m) división de 1 hoja fija, en aluminio anodizado, color negro, con sistema 7038, vidrio de 5 mm., incoloro.</v>
          </cell>
          <cell r="F2179"/>
          <cell r="G2179"/>
          <cell r="H2179" t="str">
            <v>VALOR:</v>
          </cell>
          <cell r="I2179">
            <v>670009</v>
          </cell>
        </row>
        <row r="2180">
          <cell r="C2180"/>
          <cell r="D2180"/>
          <cell r="E2180"/>
          <cell r="F2180"/>
          <cell r="G2180"/>
          <cell r="H2180"/>
          <cell r="I2180"/>
        </row>
        <row r="2181">
          <cell r="C2181"/>
          <cell r="D2181"/>
          <cell r="E2181"/>
          <cell r="F2181"/>
          <cell r="G2181"/>
          <cell r="H2181"/>
          <cell r="I2181"/>
        </row>
        <row r="2182">
          <cell r="C2182"/>
          <cell r="D2182"/>
          <cell r="E2182"/>
          <cell r="F2182"/>
          <cell r="G2182"/>
          <cell r="H2182"/>
          <cell r="I2182"/>
        </row>
        <row r="2183">
          <cell r="C2183" t="str">
            <v>DESCRIPCION</v>
          </cell>
          <cell r="D2183"/>
          <cell r="E2183"/>
          <cell r="F2183" t="str">
            <v>UND</v>
          </cell>
          <cell r="G2183" t="str">
            <v>PRECIO-UNIT</v>
          </cell>
          <cell r="H2183" t="str">
            <v>RENDIMIENTO</v>
          </cell>
          <cell r="I2183" t="str">
            <v>VALOR</v>
          </cell>
        </row>
        <row r="2184">
          <cell r="C2184" t="str">
            <v>Herramienta menor</v>
          </cell>
          <cell r="D2184"/>
          <cell r="E2184"/>
          <cell r="F2184" t="str">
            <v>%</v>
          </cell>
          <cell r="G2184">
            <v>30429</v>
          </cell>
          <cell r="H2184">
            <v>0.05</v>
          </cell>
          <cell r="I2184">
            <v>1521</v>
          </cell>
        </row>
        <row r="2185">
          <cell r="C2185" t="str">
            <v xml:space="preserve"> </v>
          </cell>
          <cell r="D2185"/>
          <cell r="E2185"/>
          <cell r="F2185" t="str">
            <v xml:space="preserve"> </v>
          </cell>
          <cell r="G2185" t="str">
            <v xml:space="preserve"> </v>
          </cell>
          <cell r="H2185"/>
          <cell r="I2185" t="str">
            <v xml:space="preserve"> </v>
          </cell>
        </row>
        <row r="2186">
          <cell r="C2186" t="str">
            <v xml:space="preserve"> </v>
          </cell>
          <cell r="D2186"/>
          <cell r="E2186"/>
          <cell r="F2186" t="str">
            <v xml:space="preserve"> </v>
          </cell>
          <cell r="G2186" t="str">
            <v xml:space="preserve"> </v>
          </cell>
          <cell r="H2186"/>
          <cell r="I2186" t="str">
            <v xml:space="preserve"> </v>
          </cell>
        </row>
        <row r="2187">
          <cell r="C2187" t="str">
            <v xml:space="preserve"> </v>
          </cell>
          <cell r="D2187"/>
          <cell r="E2187"/>
          <cell r="F2187" t="str">
            <v xml:space="preserve"> </v>
          </cell>
          <cell r="G2187" t="str">
            <v xml:space="preserve"> </v>
          </cell>
          <cell r="H2187"/>
          <cell r="I2187" t="str">
            <v xml:space="preserve"> </v>
          </cell>
        </row>
        <row r="2188">
          <cell r="C2188" t="str">
            <v xml:space="preserve"> </v>
          </cell>
          <cell r="D2188"/>
          <cell r="E2188"/>
          <cell r="F2188" t="str">
            <v xml:space="preserve"> </v>
          </cell>
          <cell r="G2188" t="str">
            <v xml:space="preserve"> </v>
          </cell>
          <cell r="H2188" t="str">
            <v xml:space="preserve"> </v>
          </cell>
          <cell r="I2188" t="str">
            <v xml:space="preserve"> </v>
          </cell>
        </row>
        <row r="2189">
          <cell r="C2189"/>
          <cell r="D2189"/>
          <cell r="E2189"/>
          <cell r="F2189"/>
          <cell r="G2189"/>
          <cell r="H2189" t="str">
            <v>SUB-TOTAL</v>
          </cell>
          <cell r="I2189">
            <v>1521</v>
          </cell>
        </row>
        <row r="2190">
          <cell r="C2190"/>
          <cell r="D2190"/>
          <cell r="E2190"/>
          <cell r="F2190"/>
          <cell r="G2190"/>
          <cell r="H2190"/>
          <cell r="I2190"/>
        </row>
        <row r="2191">
          <cell r="C2191"/>
          <cell r="D2191"/>
          <cell r="E2191"/>
          <cell r="F2191"/>
          <cell r="G2191"/>
          <cell r="H2191"/>
          <cell r="I2191"/>
        </row>
        <row r="2192">
          <cell r="C2192"/>
          <cell r="D2192"/>
          <cell r="E2192"/>
          <cell r="F2192"/>
          <cell r="G2192"/>
          <cell r="H2192"/>
          <cell r="I2192"/>
        </row>
        <row r="2193">
          <cell r="C2193" t="str">
            <v>DESCRIPCION</v>
          </cell>
          <cell r="D2193"/>
          <cell r="E2193"/>
          <cell r="F2193" t="str">
            <v>UND</v>
          </cell>
          <cell r="G2193" t="str">
            <v>PRECIO-UNIT</v>
          </cell>
          <cell r="H2193" t="str">
            <v>CANT</v>
          </cell>
          <cell r="I2193" t="str">
            <v>VALOR</v>
          </cell>
        </row>
        <row r="2194">
          <cell r="C2194" t="str">
            <v>Sillar (701) para 7038, en aluminio anodizado,color negro</v>
          </cell>
          <cell r="D2194"/>
          <cell r="E2194"/>
          <cell r="F2194" t="str">
            <v>ml</v>
          </cell>
          <cell r="G2194">
            <v>25600</v>
          </cell>
          <cell r="H2194">
            <v>1.05</v>
          </cell>
          <cell r="I2194">
            <v>26880</v>
          </cell>
        </row>
        <row r="2195">
          <cell r="C2195" t="str">
            <v>Cabezal (700) para 7038, en aluminio anodizado,color negro</v>
          </cell>
          <cell r="D2195"/>
          <cell r="E2195"/>
          <cell r="F2195" t="str">
            <v>ml</v>
          </cell>
          <cell r="G2195">
            <v>25367</v>
          </cell>
          <cell r="H2195">
            <v>1.05</v>
          </cell>
          <cell r="I2195">
            <v>26635</v>
          </cell>
        </row>
        <row r="2196">
          <cell r="C2196" t="str">
            <v>Horizontal (703) para 7038, en aluminio anodizado,color negro</v>
          </cell>
          <cell r="D2196"/>
          <cell r="E2196"/>
          <cell r="F2196" t="str">
            <v>ml</v>
          </cell>
          <cell r="G2196">
            <v>23583</v>
          </cell>
          <cell r="H2196">
            <v>2.09</v>
          </cell>
          <cell r="I2196">
            <v>49288</v>
          </cell>
        </row>
        <row r="2197">
          <cell r="C2197" t="str">
            <v>Vidrio de silicato sodocálcico templado, incoloro, de 5 mm de espesor</v>
          </cell>
          <cell r="D2197"/>
          <cell r="E2197"/>
          <cell r="F2197" t="str">
            <v>m²</v>
          </cell>
          <cell r="G2197">
            <v>110000</v>
          </cell>
          <cell r="H2197">
            <v>2.46</v>
          </cell>
          <cell r="I2197">
            <v>270600</v>
          </cell>
        </row>
        <row r="2198">
          <cell r="C2198" t="str">
            <v>Jamba (702) para 7038, en aluminio anodizado,color negro</v>
          </cell>
          <cell r="D2198"/>
          <cell r="E2198"/>
          <cell r="F2198" t="str">
            <v>ml</v>
          </cell>
          <cell r="G2198">
            <v>23117</v>
          </cell>
          <cell r="H2198">
            <v>5.17</v>
          </cell>
          <cell r="I2198">
            <v>119515</v>
          </cell>
        </row>
        <row r="2199">
          <cell r="C2199" t="str">
            <v>Traslape (704) para 7038, en aluminio anodizado,color negro</v>
          </cell>
          <cell r="D2199"/>
          <cell r="E2199"/>
          <cell r="F2199" t="str">
            <v>ml</v>
          </cell>
          <cell r="G2199">
            <v>23583</v>
          </cell>
          <cell r="H2199">
            <v>5.17</v>
          </cell>
          <cell r="I2199">
            <v>121924</v>
          </cell>
        </row>
        <row r="2200">
          <cell r="C2200" t="str">
            <v>Burlete BU-16</v>
          </cell>
          <cell r="D2200"/>
          <cell r="E2200"/>
          <cell r="F2200" t="str">
            <v>ml</v>
          </cell>
          <cell r="G2200">
            <v>3198</v>
          </cell>
          <cell r="H2200">
            <v>7.26</v>
          </cell>
          <cell r="I2200">
            <v>23217</v>
          </cell>
        </row>
        <row r="2201">
          <cell r="C2201" t="str">
            <v xml:space="preserve"> </v>
          </cell>
          <cell r="D2201"/>
          <cell r="E2201"/>
          <cell r="F2201" t="str">
            <v xml:space="preserve"> </v>
          </cell>
          <cell r="G2201" t="str">
            <v xml:space="preserve"> </v>
          </cell>
          <cell r="H2201"/>
          <cell r="I2201" t="str">
            <v xml:space="preserve"> </v>
          </cell>
        </row>
        <row r="2202">
          <cell r="C2202" t="str">
            <v xml:space="preserve"> </v>
          </cell>
          <cell r="D2202"/>
          <cell r="E2202"/>
          <cell r="F2202" t="str">
            <v xml:space="preserve"> </v>
          </cell>
          <cell r="G2202" t="str">
            <v xml:space="preserve"> </v>
          </cell>
          <cell r="H2202"/>
          <cell r="I2202" t="str">
            <v xml:space="preserve"> </v>
          </cell>
        </row>
        <row r="2203">
          <cell r="C2203"/>
          <cell r="D2203"/>
          <cell r="E2203"/>
          <cell r="F2203"/>
          <cell r="G2203"/>
          <cell r="H2203" t="str">
            <v>SUB-TOTAL</v>
          </cell>
          <cell r="I2203">
            <v>638059</v>
          </cell>
        </row>
        <row r="2204">
          <cell r="C2204"/>
          <cell r="D2204"/>
          <cell r="E2204"/>
          <cell r="F2204"/>
          <cell r="G2204"/>
          <cell r="H2204"/>
          <cell r="I2204"/>
        </row>
        <row r="2205">
          <cell r="C2205"/>
          <cell r="D2205"/>
          <cell r="E2205"/>
          <cell r="F2205"/>
          <cell r="G2205"/>
          <cell r="H2205"/>
          <cell r="I2205"/>
        </row>
        <row r="2206">
          <cell r="C2206"/>
          <cell r="D2206"/>
          <cell r="E2206"/>
          <cell r="F2206"/>
          <cell r="G2206"/>
          <cell r="H2206"/>
          <cell r="I2206"/>
        </row>
        <row r="2207">
          <cell r="C2207" t="str">
            <v>DESCRIPCION</v>
          </cell>
          <cell r="D2207"/>
          <cell r="E2207" t="str">
            <v>DISTANCIA</v>
          </cell>
          <cell r="F2207" t="str">
            <v>UND</v>
          </cell>
          <cell r="G2207" t="str">
            <v>PRECIO-UNIT</v>
          </cell>
          <cell r="H2207" t="str">
            <v>CANT</v>
          </cell>
          <cell r="I2207" t="str">
            <v>VALOR</v>
          </cell>
        </row>
        <row r="2208">
          <cell r="C2208" t="str">
            <v xml:space="preserve"> </v>
          </cell>
          <cell r="D2208"/>
          <cell r="E2208"/>
          <cell r="F2208" t="str">
            <v xml:space="preserve"> </v>
          </cell>
          <cell r="G2208" t="str">
            <v xml:space="preserve"> </v>
          </cell>
          <cell r="H2208"/>
          <cell r="I2208" t="str">
            <v xml:space="preserve"> </v>
          </cell>
        </row>
        <row r="2209">
          <cell r="C2209" t="str">
            <v xml:space="preserve"> </v>
          </cell>
          <cell r="D2209"/>
          <cell r="E2209"/>
          <cell r="F2209" t="str">
            <v xml:space="preserve"> </v>
          </cell>
          <cell r="G2209" t="str">
            <v xml:space="preserve"> </v>
          </cell>
          <cell r="H2209"/>
          <cell r="I2209" t="str">
            <v xml:space="preserve"> </v>
          </cell>
        </row>
        <row r="2210">
          <cell r="C2210" t="str">
            <v xml:space="preserve"> </v>
          </cell>
          <cell r="D2210"/>
          <cell r="E2210"/>
          <cell r="F2210" t="str">
            <v xml:space="preserve"> </v>
          </cell>
          <cell r="G2210" t="str">
            <v xml:space="preserve"> </v>
          </cell>
          <cell r="H2210"/>
          <cell r="I2210" t="str">
            <v xml:space="preserve"> </v>
          </cell>
        </row>
        <row r="2211">
          <cell r="C2211" t="str">
            <v xml:space="preserve"> </v>
          </cell>
          <cell r="D2211"/>
          <cell r="E2211"/>
          <cell r="F2211" t="str">
            <v xml:space="preserve"> </v>
          </cell>
          <cell r="G2211" t="str">
            <v xml:space="preserve"> </v>
          </cell>
          <cell r="H2211"/>
          <cell r="I2211" t="str">
            <v xml:space="preserve"> </v>
          </cell>
        </row>
        <row r="2212">
          <cell r="C2212" t="str">
            <v xml:space="preserve"> </v>
          </cell>
          <cell r="D2212"/>
          <cell r="E2212"/>
          <cell r="F2212" t="str">
            <v xml:space="preserve"> </v>
          </cell>
          <cell r="G2212" t="str">
            <v xml:space="preserve"> </v>
          </cell>
          <cell r="H2212"/>
          <cell r="I2212" t="str">
            <v xml:space="preserve"> </v>
          </cell>
        </row>
        <row r="2213">
          <cell r="C2213"/>
          <cell r="D2213"/>
          <cell r="E2213"/>
          <cell r="F2213"/>
          <cell r="G2213"/>
          <cell r="H2213" t="str">
            <v>SUB-TOTAL</v>
          </cell>
          <cell r="I2213">
            <v>0</v>
          </cell>
        </row>
        <row r="2214">
          <cell r="C2214"/>
          <cell r="D2214"/>
          <cell r="E2214"/>
          <cell r="F2214"/>
          <cell r="G2214"/>
          <cell r="H2214"/>
          <cell r="I2214"/>
        </row>
        <row r="2215">
          <cell r="C2215"/>
          <cell r="D2215"/>
          <cell r="E2215"/>
          <cell r="F2215"/>
          <cell r="G2215"/>
          <cell r="H2215"/>
          <cell r="I2215"/>
        </row>
        <row r="2216">
          <cell r="C2216"/>
          <cell r="D2216"/>
          <cell r="E2216"/>
          <cell r="F2216"/>
          <cell r="G2216"/>
          <cell r="H2216"/>
          <cell r="I2216"/>
        </row>
        <row r="2217">
          <cell r="C2217" t="str">
            <v>TRABAJADOR</v>
          </cell>
          <cell r="D2217"/>
          <cell r="E2217" t="str">
            <v>UND</v>
          </cell>
          <cell r="F2217" t="str">
            <v>PRECIO-UNIT</v>
          </cell>
          <cell r="G2217" t="str">
            <v>CANT</v>
          </cell>
          <cell r="H2217" t="str">
            <v>RENDIMIENTO</v>
          </cell>
          <cell r="I2217" t="str">
            <v>VALOR</v>
          </cell>
        </row>
        <row r="2218">
          <cell r="C2218" t="str">
            <v>CUADRILLA DD - CARPINTERIA METALICA (1 Ayu+ 1 Ofi)</v>
          </cell>
          <cell r="D2218"/>
          <cell r="E2218" t="str">
            <v>DIA</v>
          </cell>
          <cell r="F2218">
            <v>182571</v>
          </cell>
          <cell r="G2218">
            <v>1</v>
          </cell>
          <cell r="H2218">
            <v>6</v>
          </cell>
          <cell r="I2218">
            <v>30429</v>
          </cell>
        </row>
        <row r="2219">
          <cell r="C2219" t="str">
            <v xml:space="preserve"> </v>
          </cell>
          <cell r="D2219"/>
          <cell r="E2219" t="str">
            <v xml:space="preserve"> </v>
          </cell>
          <cell r="F2219" t="str">
            <v xml:space="preserve"> </v>
          </cell>
          <cell r="G2219"/>
          <cell r="H2219"/>
          <cell r="I2219" t="str">
            <v xml:space="preserve"> </v>
          </cell>
        </row>
        <row r="2220">
          <cell r="C2220" t="str">
            <v xml:space="preserve"> </v>
          </cell>
          <cell r="D2220"/>
          <cell r="E2220" t="str">
            <v xml:space="preserve"> </v>
          </cell>
          <cell r="F2220" t="str">
            <v xml:space="preserve"> </v>
          </cell>
          <cell r="G2220"/>
          <cell r="H2220"/>
          <cell r="I2220" t="str">
            <v xml:space="preserve"> </v>
          </cell>
        </row>
        <row r="2221">
          <cell r="C2221" t="str">
            <v xml:space="preserve"> </v>
          </cell>
          <cell r="D2221"/>
          <cell r="E2221" t="str">
            <v xml:space="preserve"> </v>
          </cell>
          <cell r="F2221" t="str">
            <v xml:space="preserve"> </v>
          </cell>
          <cell r="G2221"/>
          <cell r="H2221"/>
          <cell r="I2221" t="str">
            <v xml:space="preserve"> </v>
          </cell>
        </row>
        <row r="2222">
          <cell r="C2222" t="str">
            <v xml:space="preserve"> </v>
          </cell>
          <cell r="D2222"/>
          <cell r="E2222" t="str">
            <v xml:space="preserve"> </v>
          </cell>
          <cell r="F2222" t="str">
            <v xml:space="preserve"> </v>
          </cell>
          <cell r="G2222"/>
          <cell r="H2222"/>
          <cell r="I2222" t="str">
            <v xml:space="preserve"> </v>
          </cell>
        </row>
        <row r="2223">
          <cell r="C2223"/>
          <cell r="D2223"/>
          <cell r="E2223"/>
          <cell r="F2223"/>
          <cell r="G2223"/>
          <cell r="H2223" t="str">
            <v>SUB-TOTAL</v>
          </cell>
          <cell r="I2223">
            <v>30429</v>
          </cell>
        </row>
        <row r="2224">
          <cell r="C2224"/>
          <cell r="D2224"/>
          <cell r="E2224"/>
          <cell r="F2224"/>
          <cell r="G2224"/>
          <cell r="H2224"/>
          <cell r="I2224"/>
        </row>
        <row r="2225">
          <cell r="C2225"/>
          <cell r="D2225"/>
          <cell r="E2225"/>
          <cell r="F2225"/>
          <cell r="G2225"/>
          <cell r="H2225" t="str">
            <v>TOTAL UNITARIO</v>
          </cell>
          <cell r="I2225">
            <v>670009</v>
          </cell>
        </row>
        <row r="2226">
          <cell r="C2226"/>
          <cell r="D2226"/>
          <cell r="E2226"/>
          <cell r="F2226"/>
          <cell r="G2226"/>
          <cell r="H2226"/>
          <cell r="I2226"/>
        </row>
        <row r="2227">
          <cell r="C2227"/>
          <cell r="D2227"/>
          <cell r="E2227"/>
          <cell r="F2227"/>
          <cell r="G2227"/>
          <cell r="H2227"/>
          <cell r="I2227"/>
        </row>
        <row r="2228">
          <cell r="C2228"/>
          <cell r="D2228"/>
          <cell r="E2228"/>
          <cell r="F2228"/>
          <cell r="G2228"/>
          <cell r="H2228"/>
          <cell r="I2228"/>
        </row>
        <row r="2229">
          <cell r="C2229"/>
          <cell r="D2229"/>
          <cell r="E2229" t="str">
            <v>NUEVO BLOQUE ADMINISTRATIVO USCO
SEDE LA PLATA</v>
          </cell>
          <cell r="F2229"/>
          <cell r="G2229"/>
          <cell r="H2229"/>
          <cell r="I2229"/>
        </row>
        <row r="2230">
          <cell r="C2230"/>
          <cell r="D2230"/>
          <cell r="E2230" t="str">
            <v>CONTRUCCIÓN INFRAESTRUCTURA</v>
          </cell>
          <cell r="F2230"/>
          <cell r="G2230"/>
          <cell r="H2230"/>
          <cell r="I2230"/>
        </row>
        <row r="2231">
          <cell r="C2231"/>
          <cell r="D2231"/>
          <cell r="E2231"/>
          <cell r="F2231"/>
          <cell r="G2231"/>
          <cell r="H2231"/>
          <cell r="I2231"/>
        </row>
        <row r="2232">
          <cell r="C2232" t="str">
            <v>ANALISIS DE PRECIOS UNITARIOS</v>
          </cell>
          <cell r="D2232"/>
          <cell r="E2232"/>
          <cell r="F2232"/>
          <cell r="G2232"/>
          <cell r="H2232"/>
          <cell r="I2232"/>
        </row>
        <row r="2233">
          <cell r="C2233"/>
          <cell r="D2233"/>
          <cell r="E2233"/>
          <cell r="F2233"/>
          <cell r="G2233"/>
          <cell r="H2233"/>
          <cell r="I2233"/>
        </row>
        <row r="2234">
          <cell r="C2234">
            <v>10</v>
          </cell>
          <cell r="D2234" t="str">
            <v>CARPINTERÍA METÁLICA</v>
          </cell>
          <cell r="E2234"/>
          <cell r="F2234" t="str">
            <v xml:space="preserve">UNIDAD: </v>
          </cell>
          <cell r="G2234" t="str">
            <v>Und</v>
          </cell>
          <cell r="H2234" t="str">
            <v>FECHA:</v>
          </cell>
          <cell r="I2234"/>
        </row>
        <row r="2235">
          <cell r="C2235"/>
          <cell r="D2235"/>
          <cell r="E2235"/>
          <cell r="F2235"/>
          <cell r="G2235"/>
          <cell r="H2235"/>
          <cell r="I2235"/>
        </row>
        <row r="2236">
          <cell r="C2236" t="str">
            <v>10.40</v>
          </cell>
          <cell r="D2236" t="str">
            <v>ACTIVIDAD:</v>
          </cell>
          <cell r="E2236" t="str">
            <v>Suministro e instalación de división tipo DV-4 (1.25m x 2.35m) división de 1 hoja fija, en aluminio anodizado, color negro, con sistema 7038, vidrio de 5 mm., incoloro.</v>
          </cell>
          <cell r="F2236"/>
          <cell r="G2236"/>
          <cell r="H2236" t="str">
            <v>VALOR:</v>
          </cell>
          <cell r="I2236">
            <v>790535</v>
          </cell>
        </row>
        <row r="2237">
          <cell r="C2237"/>
          <cell r="D2237"/>
          <cell r="E2237"/>
          <cell r="F2237"/>
          <cell r="G2237"/>
          <cell r="H2237"/>
          <cell r="I2237"/>
        </row>
        <row r="2238">
          <cell r="C2238"/>
          <cell r="D2238"/>
          <cell r="E2238"/>
          <cell r="F2238"/>
          <cell r="G2238"/>
          <cell r="H2238"/>
          <cell r="I2238"/>
        </row>
        <row r="2239">
          <cell r="C2239"/>
          <cell r="D2239"/>
          <cell r="E2239"/>
          <cell r="F2239"/>
          <cell r="G2239"/>
          <cell r="H2239"/>
          <cell r="I2239"/>
        </row>
        <row r="2240">
          <cell r="C2240" t="str">
            <v>DESCRIPCION</v>
          </cell>
          <cell r="D2240"/>
          <cell r="E2240"/>
          <cell r="F2240" t="str">
            <v>UND</v>
          </cell>
          <cell r="G2240" t="str">
            <v>PRECIO-UNIT</v>
          </cell>
          <cell r="H2240" t="str">
            <v>RENDIMIENTO</v>
          </cell>
          <cell r="I2240" t="str">
            <v>VALOR</v>
          </cell>
        </row>
        <row r="2241">
          <cell r="C2241" t="str">
            <v>Herramienta menor</v>
          </cell>
          <cell r="D2241"/>
          <cell r="E2241"/>
          <cell r="F2241" t="str">
            <v>%</v>
          </cell>
          <cell r="G2241">
            <v>31696</v>
          </cell>
          <cell r="H2241">
            <v>0.05</v>
          </cell>
          <cell r="I2241">
            <v>1585</v>
          </cell>
        </row>
        <row r="2242">
          <cell r="C2242" t="str">
            <v xml:space="preserve"> </v>
          </cell>
          <cell r="D2242"/>
          <cell r="E2242"/>
          <cell r="F2242" t="str">
            <v xml:space="preserve"> </v>
          </cell>
          <cell r="G2242" t="str">
            <v xml:space="preserve"> </v>
          </cell>
          <cell r="H2242"/>
          <cell r="I2242" t="str">
            <v xml:space="preserve"> </v>
          </cell>
        </row>
        <row r="2243">
          <cell r="C2243" t="str">
            <v xml:space="preserve"> </v>
          </cell>
          <cell r="D2243"/>
          <cell r="E2243"/>
          <cell r="F2243" t="str">
            <v xml:space="preserve"> </v>
          </cell>
          <cell r="G2243" t="str">
            <v xml:space="preserve"> </v>
          </cell>
          <cell r="H2243"/>
          <cell r="I2243" t="str">
            <v xml:space="preserve"> </v>
          </cell>
        </row>
        <row r="2244">
          <cell r="C2244" t="str">
            <v xml:space="preserve"> </v>
          </cell>
          <cell r="D2244"/>
          <cell r="E2244"/>
          <cell r="F2244" t="str">
            <v xml:space="preserve"> </v>
          </cell>
          <cell r="G2244" t="str">
            <v xml:space="preserve"> </v>
          </cell>
          <cell r="H2244"/>
          <cell r="I2244" t="str">
            <v xml:space="preserve"> </v>
          </cell>
        </row>
        <row r="2245">
          <cell r="C2245" t="str">
            <v xml:space="preserve"> </v>
          </cell>
          <cell r="D2245"/>
          <cell r="E2245"/>
          <cell r="F2245" t="str">
            <v xml:space="preserve"> </v>
          </cell>
          <cell r="G2245" t="str">
            <v xml:space="preserve"> </v>
          </cell>
          <cell r="H2245" t="str">
            <v xml:space="preserve"> </v>
          </cell>
          <cell r="I2245" t="str">
            <v xml:space="preserve"> </v>
          </cell>
        </row>
        <row r="2246">
          <cell r="C2246"/>
          <cell r="D2246"/>
          <cell r="E2246"/>
          <cell r="F2246"/>
          <cell r="G2246"/>
          <cell r="H2246" t="str">
            <v>SUB-TOTAL</v>
          </cell>
          <cell r="I2246">
            <v>1585</v>
          </cell>
        </row>
        <row r="2247">
          <cell r="C2247"/>
          <cell r="D2247"/>
          <cell r="E2247"/>
          <cell r="F2247"/>
          <cell r="G2247"/>
          <cell r="H2247"/>
          <cell r="I2247"/>
        </row>
        <row r="2248">
          <cell r="C2248"/>
          <cell r="D2248"/>
          <cell r="E2248"/>
          <cell r="F2248"/>
          <cell r="G2248"/>
          <cell r="H2248"/>
          <cell r="I2248"/>
        </row>
        <row r="2249">
          <cell r="C2249"/>
          <cell r="D2249"/>
          <cell r="E2249"/>
          <cell r="F2249"/>
          <cell r="G2249"/>
          <cell r="H2249"/>
          <cell r="I2249"/>
        </row>
        <row r="2250">
          <cell r="C2250" t="str">
            <v>DESCRIPCION</v>
          </cell>
          <cell r="D2250"/>
          <cell r="E2250"/>
          <cell r="F2250" t="str">
            <v>UND</v>
          </cell>
          <cell r="G2250" t="str">
            <v>PRECIO-UNIT</v>
          </cell>
          <cell r="H2250" t="str">
            <v>CANT</v>
          </cell>
          <cell r="I2250" t="str">
            <v>VALOR</v>
          </cell>
        </row>
        <row r="2251">
          <cell r="C2251" t="str">
            <v>Sillar (701) para 7038, en aluminio anodizado,color negro</v>
          </cell>
          <cell r="D2251"/>
          <cell r="E2251"/>
          <cell r="F2251" t="str">
            <v>ml</v>
          </cell>
          <cell r="G2251">
            <v>25600</v>
          </cell>
          <cell r="H2251">
            <v>1.38</v>
          </cell>
          <cell r="I2251">
            <v>35328</v>
          </cell>
        </row>
        <row r="2252">
          <cell r="C2252" t="str">
            <v>Cabezal (700) para 7038, en aluminio anodizado,color negro</v>
          </cell>
          <cell r="D2252"/>
          <cell r="E2252"/>
          <cell r="F2252" t="str">
            <v>ml</v>
          </cell>
          <cell r="G2252">
            <v>25367</v>
          </cell>
          <cell r="H2252">
            <v>1.38</v>
          </cell>
          <cell r="I2252">
            <v>35006</v>
          </cell>
        </row>
        <row r="2253">
          <cell r="C2253" t="str">
            <v>Horizontal (703) para 7038, en aluminio anodizado,color negro</v>
          </cell>
          <cell r="D2253"/>
          <cell r="E2253"/>
          <cell r="F2253" t="str">
            <v>ml</v>
          </cell>
          <cell r="G2253">
            <v>23583</v>
          </cell>
          <cell r="H2253">
            <v>2.75</v>
          </cell>
          <cell r="I2253">
            <v>64853</v>
          </cell>
        </row>
        <row r="2254">
          <cell r="C2254" t="str">
            <v>Vidrio de silicato sodocálcico templado, incoloro, de 5 mm de espesor</v>
          </cell>
          <cell r="D2254"/>
          <cell r="E2254"/>
          <cell r="F2254" t="str">
            <v>m²</v>
          </cell>
          <cell r="G2254">
            <v>110000</v>
          </cell>
          <cell r="H2254">
            <v>3.23</v>
          </cell>
          <cell r="I2254">
            <v>355300</v>
          </cell>
        </row>
        <row r="2255">
          <cell r="C2255" t="str">
            <v>Jamba (702) para 7038, en aluminio anodizado,color negro</v>
          </cell>
          <cell r="D2255"/>
          <cell r="E2255"/>
          <cell r="F2255" t="str">
            <v>ml</v>
          </cell>
          <cell r="G2255">
            <v>23117</v>
          </cell>
          <cell r="H2255">
            <v>5.17</v>
          </cell>
          <cell r="I2255">
            <v>119515</v>
          </cell>
        </row>
        <row r="2256">
          <cell r="C2256" t="str">
            <v>Traslape (704) para 7038, en aluminio anodizado,color negro</v>
          </cell>
          <cell r="D2256"/>
          <cell r="E2256"/>
          <cell r="F2256" t="str">
            <v>ml</v>
          </cell>
          <cell r="G2256">
            <v>23583</v>
          </cell>
          <cell r="H2256">
            <v>5.17</v>
          </cell>
          <cell r="I2256">
            <v>121924</v>
          </cell>
        </row>
        <row r="2257">
          <cell r="C2257" t="str">
            <v>Burlete BU-16</v>
          </cell>
          <cell r="D2257"/>
          <cell r="E2257"/>
          <cell r="F2257" t="str">
            <v>ml</v>
          </cell>
          <cell r="G2257">
            <v>3198</v>
          </cell>
          <cell r="H2257">
            <v>7.92</v>
          </cell>
          <cell r="I2257">
            <v>25328</v>
          </cell>
        </row>
        <row r="2258">
          <cell r="C2258" t="str">
            <v xml:space="preserve"> </v>
          </cell>
          <cell r="D2258"/>
          <cell r="E2258"/>
          <cell r="F2258" t="str">
            <v xml:space="preserve"> </v>
          </cell>
          <cell r="G2258" t="str">
            <v xml:space="preserve"> </v>
          </cell>
          <cell r="H2258"/>
          <cell r="I2258" t="str">
            <v xml:space="preserve"> </v>
          </cell>
        </row>
        <row r="2259">
          <cell r="C2259" t="str">
            <v xml:space="preserve"> </v>
          </cell>
          <cell r="D2259"/>
          <cell r="E2259"/>
          <cell r="F2259" t="str">
            <v xml:space="preserve"> </v>
          </cell>
          <cell r="G2259" t="str">
            <v xml:space="preserve"> </v>
          </cell>
          <cell r="H2259"/>
          <cell r="I2259" t="str">
            <v xml:space="preserve"> </v>
          </cell>
        </row>
        <row r="2260">
          <cell r="C2260"/>
          <cell r="D2260"/>
          <cell r="E2260"/>
          <cell r="F2260"/>
          <cell r="G2260"/>
          <cell r="H2260" t="str">
            <v>SUB-TOTAL</v>
          </cell>
          <cell r="I2260">
            <v>757254</v>
          </cell>
        </row>
        <row r="2261">
          <cell r="C2261"/>
          <cell r="D2261"/>
          <cell r="E2261"/>
          <cell r="F2261"/>
          <cell r="G2261"/>
          <cell r="H2261"/>
          <cell r="I2261"/>
        </row>
        <row r="2262">
          <cell r="C2262"/>
          <cell r="D2262"/>
          <cell r="E2262"/>
          <cell r="F2262"/>
          <cell r="G2262"/>
          <cell r="H2262"/>
          <cell r="I2262"/>
        </row>
        <row r="2263">
          <cell r="C2263"/>
          <cell r="D2263"/>
          <cell r="E2263"/>
          <cell r="F2263"/>
          <cell r="G2263"/>
          <cell r="H2263"/>
          <cell r="I2263"/>
        </row>
        <row r="2264">
          <cell r="C2264" t="str">
            <v>DESCRIPCION</v>
          </cell>
          <cell r="D2264"/>
          <cell r="E2264" t="str">
            <v>DISTANCIA</v>
          </cell>
          <cell r="F2264" t="str">
            <v>UND</v>
          </cell>
          <cell r="G2264" t="str">
            <v>PRECIO-UNIT</v>
          </cell>
          <cell r="H2264" t="str">
            <v>CANT</v>
          </cell>
          <cell r="I2264" t="str">
            <v>VALOR</v>
          </cell>
        </row>
        <row r="2265">
          <cell r="C2265" t="str">
            <v xml:space="preserve"> </v>
          </cell>
          <cell r="D2265"/>
          <cell r="E2265"/>
          <cell r="F2265" t="str">
            <v xml:space="preserve"> </v>
          </cell>
          <cell r="G2265" t="str">
            <v xml:space="preserve"> </v>
          </cell>
          <cell r="H2265"/>
          <cell r="I2265" t="str">
            <v xml:space="preserve"> </v>
          </cell>
        </row>
        <row r="2266">
          <cell r="C2266" t="str">
            <v xml:space="preserve"> </v>
          </cell>
          <cell r="D2266"/>
          <cell r="E2266"/>
          <cell r="F2266" t="str">
            <v xml:space="preserve"> </v>
          </cell>
          <cell r="G2266" t="str">
            <v xml:space="preserve"> </v>
          </cell>
          <cell r="H2266"/>
          <cell r="I2266" t="str">
            <v xml:space="preserve"> </v>
          </cell>
        </row>
        <row r="2267">
          <cell r="C2267" t="str">
            <v xml:space="preserve"> </v>
          </cell>
          <cell r="D2267"/>
          <cell r="E2267"/>
          <cell r="F2267" t="str">
            <v xml:space="preserve"> </v>
          </cell>
          <cell r="G2267" t="str">
            <v xml:space="preserve"> </v>
          </cell>
          <cell r="H2267"/>
          <cell r="I2267" t="str">
            <v xml:space="preserve"> </v>
          </cell>
        </row>
        <row r="2268">
          <cell r="C2268" t="str">
            <v xml:space="preserve"> </v>
          </cell>
          <cell r="D2268"/>
          <cell r="E2268"/>
          <cell r="F2268" t="str">
            <v xml:space="preserve"> </v>
          </cell>
          <cell r="G2268" t="str">
            <v xml:space="preserve"> </v>
          </cell>
          <cell r="H2268"/>
          <cell r="I2268" t="str">
            <v xml:space="preserve"> </v>
          </cell>
        </row>
        <row r="2269">
          <cell r="C2269" t="str">
            <v xml:space="preserve"> </v>
          </cell>
          <cell r="D2269"/>
          <cell r="E2269"/>
          <cell r="F2269" t="str">
            <v xml:space="preserve"> </v>
          </cell>
          <cell r="G2269" t="str">
            <v xml:space="preserve"> </v>
          </cell>
          <cell r="H2269"/>
          <cell r="I2269" t="str">
            <v xml:space="preserve"> </v>
          </cell>
        </row>
        <row r="2270">
          <cell r="C2270"/>
          <cell r="D2270"/>
          <cell r="E2270"/>
          <cell r="F2270"/>
          <cell r="G2270"/>
          <cell r="H2270" t="str">
            <v>SUB-TOTAL</v>
          </cell>
          <cell r="I2270">
            <v>0</v>
          </cell>
        </row>
        <row r="2271">
          <cell r="C2271"/>
          <cell r="D2271"/>
          <cell r="E2271"/>
          <cell r="F2271"/>
          <cell r="G2271"/>
          <cell r="H2271"/>
          <cell r="I2271"/>
        </row>
        <row r="2272">
          <cell r="C2272"/>
          <cell r="D2272"/>
          <cell r="E2272"/>
          <cell r="F2272"/>
          <cell r="G2272"/>
          <cell r="H2272"/>
          <cell r="I2272"/>
        </row>
        <row r="2273">
          <cell r="C2273"/>
          <cell r="D2273"/>
          <cell r="E2273"/>
          <cell r="F2273"/>
          <cell r="G2273"/>
          <cell r="H2273"/>
          <cell r="I2273"/>
        </row>
        <row r="2274">
          <cell r="C2274" t="str">
            <v>TRABAJADOR</v>
          </cell>
          <cell r="D2274"/>
          <cell r="E2274" t="str">
            <v>UND</v>
          </cell>
          <cell r="F2274" t="str">
            <v>PRECIO-UNIT</v>
          </cell>
          <cell r="G2274" t="str">
            <v>CANT</v>
          </cell>
          <cell r="H2274" t="str">
            <v>RENDIMIENTO</v>
          </cell>
          <cell r="I2274" t="str">
            <v>VALOR</v>
          </cell>
        </row>
        <row r="2275">
          <cell r="C2275" t="str">
            <v>CUADRILLA DD - CARPINTERIA METALICA (1 Ayu+ 1 Ofi)</v>
          </cell>
          <cell r="D2275"/>
          <cell r="E2275" t="str">
            <v>DIA</v>
          </cell>
          <cell r="F2275">
            <v>182571</v>
          </cell>
          <cell r="G2275">
            <v>1</v>
          </cell>
          <cell r="H2275">
            <v>5.76</v>
          </cell>
          <cell r="I2275">
            <v>31696</v>
          </cell>
        </row>
        <row r="2276">
          <cell r="C2276" t="str">
            <v xml:space="preserve"> </v>
          </cell>
          <cell r="D2276"/>
          <cell r="E2276" t="str">
            <v xml:space="preserve"> </v>
          </cell>
          <cell r="F2276" t="str">
            <v xml:space="preserve"> </v>
          </cell>
          <cell r="G2276"/>
          <cell r="H2276"/>
          <cell r="I2276" t="str">
            <v xml:space="preserve"> </v>
          </cell>
        </row>
        <row r="2277">
          <cell r="C2277" t="str">
            <v xml:space="preserve"> </v>
          </cell>
          <cell r="D2277"/>
          <cell r="E2277" t="str">
            <v xml:space="preserve"> </v>
          </cell>
          <cell r="F2277" t="str">
            <v xml:space="preserve"> </v>
          </cell>
          <cell r="G2277"/>
          <cell r="H2277"/>
          <cell r="I2277" t="str">
            <v xml:space="preserve"> </v>
          </cell>
        </row>
        <row r="2278">
          <cell r="C2278" t="str">
            <v xml:space="preserve"> </v>
          </cell>
          <cell r="D2278"/>
          <cell r="E2278" t="str">
            <v xml:space="preserve"> </v>
          </cell>
          <cell r="F2278" t="str">
            <v xml:space="preserve"> </v>
          </cell>
          <cell r="G2278"/>
          <cell r="H2278"/>
          <cell r="I2278" t="str">
            <v xml:space="preserve"> </v>
          </cell>
        </row>
        <row r="2279">
          <cell r="C2279" t="str">
            <v xml:space="preserve"> </v>
          </cell>
          <cell r="D2279"/>
          <cell r="E2279" t="str">
            <v xml:space="preserve"> </v>
          </cell>
          <cell r="F2279" t="str">
            <v xml:space="preserve"> </v>
          </cell>
          <cell r="G2279"/>
          <cell r="H2279"/>
          <cell r="I2279" t="str">
            <v xml:space="preserve"> </v>
          </cell>
        </row>
        <row r="2280">
          <cell r="C2280"/>
          <cell r="D2280"/>
          <cell r="E2280"/>
          <cell r="F2280"/>
          <cell r="G2280"/>
          <cell r="H2280" t="str">
            <v>SUB-TOTAL</v>
          </cell>
          <cell r="I2280">
            <v>31696</v>
          </cell>
        </row>
        <row r="2281">
          <cell r="C2281"/>
          <cell r="D2281"/>
          <cell r="E2281"/>
          <cell r="F2281"/>
          <cell r="G2281"/>
          <cell r="H2281"/>
          <cell r="I2281"/>
        </row>
        <row r="2282">
          <cell r="C2282"/>
          <cell r="D2282"/>
          <cell r="E2282"/>
          <cell r="F2282"/>
          <cell r="G2282"/>
          <cell r="H2282" t="str">
            <v>TOTAL UNITARIO</v>
          </cell>
          <cell r="I2282">
            <v>790535</v>
          </cell>
        </row>
        <row r="2283">
          <cell r="C2283"/>
          <cell r="D2283"/>
          <cell r="E2283"/>
          <cell r="F2283"/>
          <cell r="G2283"/>
          <cell r="H2283"/>
          <cell r="I2283"/>
        </row>
        <row r="2284">
          <cell r="C2284"/>
          <cell r="D2284"/>
          <cell r="E2284"/>
          <cell r="F2284"/>
          <cell r="G2284"/>
          <cell r="H2284"/>
          <cell r="I2284"/>
        </row>
        <row r="2285">
          <cell r="C2285"/>
          <cell r="D2285"/>
          <cell r="E2285"/>
          <cell r="F2285"/>
          <cell r="G2285"/>
          <cell r="H2285"/>
          <cell r="I2285"/>
        </row>
        <row r="2286">
          <cell r="C2286"/>
          <cell r="D2286"/>
          <cell r="E2286" t="str">
            <v>NUEVO BLOQUE ADMINISTRATIVO USCO
SEDE LA PLATA</v>
          </cell>
          <cell r="F2286"/>
          <cell r="G2286"/>
          <cell r="H2286"/>
          <cell r="I2286"/>
        </row>
        <row r="2287">
          <cell r="C2287"/>
          <cell r="D2287"/>
          <cell r="E2287" t="str">
            <v>CONTRUCCIÓN INFRAESTRUCTURA</v>
          </cell>
          <cell r="F2287"/>
          <cell r="G2287"/>
          <cell r="H2287"/>
          <cell r="I2287"/>
        </row>
        <row r="2288">
          <cell r="C2288"/>
          <cell r="D2288"/>
          <cell r="E2288"/>
          <cell r="F2288"/>
          <cell r="G2288"/>
          <cell r="H2288"/>
          <cell r="I2288"/>
        </row>
        <row r="2289">
          <cell r="C2289" t="str">
            <v>ANALISIS DE PRECIOS UNITARIOS</v>
          </cell>
          <cell r="D2289"/>
          <cell r="E2289"/>
          <cell r="F2289"/>
          <cell r="G2289"/>
          <cell r="H2289"/>
          <cell r="I2289"/>
        </row>
        <row r="2290">
          <cell r="C2290"/>
          <cell r="D2290"/>
          <cell r="E2290"/>
          <cell r="F2290"/>
          <cell r="G2290"/>
          <cell r="H2290"/>
          <cell r="I2290"/>
        </row>
        <row r="2291">
          <cell r="C2291"/>
          <cell r="D2291"/>
          <cell r="E2291"/>
          <cell r="F2291"/>
          <cell r="G2291"/>
          <cell r="H2291"/>
          <cell r="I2291"/>
        </row>
        <row r="2292">
          <cell r="C2292">
            <v>10</v>
          </cell>
          <cell r="D2292" t="str">
            <v>CARPINTERÍA METÁLICA</v>
          </cell>
          <cell r="E2292"/>
          <cell r="F2292" t="str">
            <v xml:space="preserve">UNIDAD: </v>
          </cell>
          <cell r="G2292" t="str">
            <v>Und</v>
          </cell>
          <cell r="H2292" t="str">
            <v>FECHA:</v>
          </cell>
          <cell r="I2292"/>
        </row>
        <row r="2293">
          <cell r="C2293"/>
          <cell r="D2293"/>
          <cell r="E2293"/>
          <cell r="F2293"/>
          <cell r="G2293"/>
          <cell r="H2293"/>
          <cell r="I2293"/>
        </row>
        <row r="2294">
          <cell r="C2294" t="str">
            <v>10.41</v>
          </cell>
          <cell r="D2294" t="str">
            <v>ACTIVIDAD:</v>
          </cell>
          <cell r="E2294" t="str">
            <v>Suministro e instalación de división tipo DV-5 (1.07m x 3.24m) división de 2 cuerpos fijos, en aluminio anodizado, color negro, con sistema 7038, vidrio de 5 mm., incoloro.</v>
          </cell>
          <cell r="F2294"/>
          <cell r="G2294"/>
          <cell r="H2294" t="str">
            <v>VALOR:</v>
          </cell>
          <cell r="I2294">
            <v>1004800</v>
          </cell>
        </row>
        <row r="2295">
          <cell r="C2295"/>
          <cell r="D2295"/>
          <cell r="E2295"/>
          <cell r="F2295"/>
          <cell r="G2295"/>
          <cell r="H2295"/>
          <cell r="I2295"/>
        </row>
        <row r="2296">
          <cell r="C2296"/>
          <cell r="D2296"/>
          <cell r="E2296"/>
          <cell r="F2296"/>
          <cell r="G2296"/>
          <cell r="H2296"/>
          <cell r="I2296"/>
        </row>
        <row r="2297">
          <cell r="C2297"/>
          <cell r="D2297"/>
          <cell r="E2297"/>
          <cell r="F2297"/>
          <cell r="G2297"/>
          <cell r="H2297"/>
          <cell r="I2297"/>
        </row>
        <row r="2298">
          <cell r="C2298" t="str">
            <v>DESCRIPCION</v>
          </cell>
          <cell r="D2298"/>
          <cell r="E2298"/>
          <cell r="F2298" t="str">
            <v>UND</v>
          </cell>
          <cell r="G2298" t="str">
            <v>PRECIO-UNIT</v>
          </cell>
          <cell r="H2298" t="str">
            <v>RENDIMIENTO</v>
          </cell>
          <cell r="I2298" t="str">
            <v>VALOR</v>
          </cell>
        </row>
        <row r="2299">
          <cell r="C2299" t="str">
            <v>Herramienta menor</v>
          </cell>
          <cell r="D2299"/>
          <cell r="E2299"/>
          <cell r="F2299" t="str">
            <v>%</v>
          </cell>
          <cell r="G2299">
            <v>38036</v>
          </cell>
          <cell r="H2299">
            <v>0.05</v>
          </cell>
          <cell r="I2299">
            <v>1902</v>
          </cell>
        </row>
        <row r="2300">
          <cell r="C2300" t="str">
            <v xml:space="preserve"> </v>
          </cell>
          <cell r="D2300"/>
          <cell r="E2300"/>
          <cell r="F2300" t="str">
            <v xml:space="preserve"> </v>
          </cell>
          <cell r="G2300" t="str">
            <v xml:space="preserve"> </v>
          </cell>
          <cell r="H2300"/>
          <cell r="I2300" t="str">
            <v xml:space="preserve"> </v>
          </cell>
        </row>
        <row r="2301">
          <cell r="C2301" t="str">
            <v xml:space="preserve"> </v>
          </cell>
          <cell r="D2301"/>
          <cell r="E2301"/>
          <cell r="F2301" t="str">
            <v xml:space="preserve"> </v>
          </cell>
          <cell r="G2301" t="str">
            <v xml:space="preserve"> </v>
          </cell>
          <cell r="H2301"/>
          <cell r="I2301" t="str">
            <v xml:space="preserve"> </v>
          </cell>
        </row>
        <row r="2302">
          <cell r="C2302" t="str">
            <v xml:space="preserve"> </v>
          </cell>
          <cell r="D2302"/>
          <cell r="E2302"/>
          <cell r="F2302" t="str">
            <v xml:space="preserve"> </v>
          </cell>
          <cell r="G2302" t="str">
            <v xml:space="preserve"> </v>
          </cell>
          <cell r="H2302"/>
          <cell r="I2302" t="str">
            <v xml:space="preserve"> </v>
          </cell>
        </row>
        <row r="2303">
          <cell r="C2303" t="str">
            <v xml:space="preserve"> </v>
          </cell>
          <cell r="D2303"/>
          <cell r="E2303"/>
          <cell r="F2303" t="str">
            <v xml:space="preserve"> </v>
          </cell>
          <cell r="G2303" t="str">
            <v xml:space="preserve"> </v>
          </cell>
          <cell r="H2303" t="str">
            <v xml:space="preserve"> </v>
          </cell>
          <cell r="I2303" t="str">
            <v xml:space="preserve"> </v>
          </cell>
        </row>
        <row r="2304">
          <cell r="C2304"/>
          <cell r="D2304"/>
          <cell r="E2304"/>
          <cell r="F2304"/>
          <cell r="G2304"/>
          <cell r="H2304" t="str">
            <v>SUB-TOTAL</v>
          </cell>
          <cell r="I2304">
            <v>1902</v>
          </cell>
        </row>
        <row r="2305">
          <cell r="C2305"/>
          <cell r="D2305"/>
          <cell r="E2305"/>
          <cell r="F2305"/>
          <cell r="G2305"/>
          <cell r="H2305"/>
          <cell r="I2305"/>
        </row>
        <row r="2306">
          <cell r="C2306"/>
          <cell r="D2306"/>
          <cell r="E2306"/>
          <cell r="F2306"/>
          <cell r="G2306"/>
          <cell r="H2306"/>
          <cell r="I2306"/>
        </row>
        <row r="2307">
          <cell r="C2307"/>
          <cell r="D2307"/>
          <cell r="E2307"/>
          <cell r="F2307"/>
          <cell r="G2307"/>
          <cell r="H2307"/>
          <cell r="I2307"/>
        </row>
        <row r="2308">
          <cell r="C2308" t="str">
            <v>DESCRIPCION</v>
          </cell>
          <cell r="D2308"/>
          <cell r="E2308"/>
          <cell r="F2308" t="str">
            <v>UND</v>
          </cell>
          <cell r="G2308" t="str">
            <v>PRECIO-UNIT</v>
          </cell>
          <cell r="H2308" t="str">
            <v>CANT</v>
          </cell>
          <cell r="I2308" t="str">
            <v>VALOR</v>
          </cell>
        </row>
        <row r="2309">
          <cell r="C2309" t="str">
            <v>Sillar (701) para 7038, en aluminio anodizado,color negro</v>
          </cell>
          <cell r="D2309"/>
          <cell r="E2309"/>
          <cell r="F2309" t="str">
            <v>ml</v>
          </cell>
          <cell r="G2309">
            <v>25600</v>
          </cell>
          <cell r="H2309">
            <v>1.18</v>
          </cell>
          <cell r="I2309">
            <v>30208</v>
          </cell>
        </row>
        <row r="2310">
          <cell r="C2310" t="str">
            <v>Cabezal (700) para 7038, en aluminio anodizado,color negro</v>
          </cell>
          <cell r="D2310"/>
          <cell r="E2310"/>
          <cell r="F2310" t="str">
            <v>ml</v>
          </cell>
          <cell r="G2310">
            <v>25367</v>
          </cell>
          <cell r="H2310">
            <v>1.18</v>
          </cell>
          <cell r="I2310">
            <v>29933</v>
          </cell>
        </row>
        <row r="2311">
          <cell r="C2311" t="str">
            <v>Horizontal (703) para 7038, en aluminio anodizado,color negro</v>
          </cell>
          <cell r="D2311"/>
          <cell r="E2311"/>
          <cell r="F2311" t="str">
            <v>ml</v>
          </cell>
          <cell r="G2311">
            <v>23583</v>
          </cell>
          <cell r="H2311">
            <v>4.71</v>
          </cell>
          <cell r="I2311">
            <v>111076</v>
          </cell>
        </row>
        <row r="2312">
          <cell r="C2312" t="str">
            <v>Vidrio de silicato sodocálcico templado, incoloro, de 5 mm de espesor</v>
          </cell>
          <cell r="D2312"/>
          <cell r="E2312"/>
          <cell r="F2312" t="str">
            <v>m²</v>
          </cell>
          <cell r="G2312">
            <v>110000</v>
          </cell>
          <cell r="H2312">
            <v>3.81</v>
          </cell>
          <cell r="I2312">
            <v>419100</v>
          </cell>
        </row>
        <row r="2313">
          <cell r="C2313" t="str">
            <v>Jamba (702) para 7038, en aluminio anodizado,color negro</v>
          </cell>
          <cell r="D2313"/>
          <cell r="E2313"/>
          <cell r="F2313" t="str">
            <v>ml</v>
          </cell>
          <cell r="G2313">
            <v>23117</v>
          </cell>
          <cell r="H2313">
            <v>7.13</v>
          </cell>
          <cell r="I2313">
            <v>164824</v>
          </cell>
        </row>
        <row r="2314">
          <cell r="C2314" t="str">
            <v>Traslape (704) para 7038, en aluminio anodizado,color negro</v>
          </cell>
          <cell r="D2314"/>
          <cell r="E2314"/>
          <cell r="F2314" t="str">
            <v>ml</v>
          </cell>
          <cell r="G2314">
            <v>23583</v>
          </cell>
          <cell r="H2314">
            <v>7.13</v>
          </cell>
          <cell r="I2314">
            <v>168147</v>
          </cell>
        </row>
        <row r="2315">
          <cell r="C2315" t="str">
            <v>Burlete BU-16</v>
          </cell>
          <cell r="D2315"/>
          <cell r="E2315"/>
          <cell r="F2315" t="str">
            <v>ml</v>
          </cell>
          <cell r="G2315">
            <v>3198</v>
          </cell>
          <cell r="H2315">
            <v>13</v>
          </cell>
          <cell r="I2315">
            <v>41574</v>
          </cell>
        </row>
        <row r="2316">
          <cell r="C2316" t="str">
            <v xml:space="preserve"> </v>
          </cell>
          <cell r="D2316"/>
          <cell r="E2316"/>
          <cell r="F2316" t="str">
            <v xml:space="preserve"> </v>
          </cell>
          <cell r="G2316" t="str">
            <v xml:space="preserve"> </v>
          </cell>
          <cell r="H2316"/>
          <cell r="I2316" t="str">
            <v xml:space="preserve"> </v>
          </cell>
        </row>
        <row r="2317">
          <cell r="C2317" t="str">
            <v xml:space="preserve"> </v>
          </cell>
          <cell r="D2317"/>
          <cell r="E2317"/>
          <cell r="F2317" t="str">
            <v xml:space="preserve"> </v>
          </cell>
          <cell r="G2317" t="str">
            <v xml:space="preserve"> </v>
          </cell>
          <cell r="H2317"/>
          <cell r="I2317" t="str">
            <v xml:space="preserve"> </v>
          </cell>
        </row>
        <row r="2318">
          <cell r="C2318"/>
          <cell r="D2318"/>
          <cell r="E2318"/>
          <cell r="F2318"/>
          <cell r="G2318"/>
          <cell r="H2318" t="str">
            <v>SUB-TOTAL</v>
          </cell>
          <cell r="I2318">
            <v>964862</v>
          </cell>
        </row>
        <row r="2319">
          <cell r="C2319"/>
          <cell r="D2319"/>
          <cell r="E2319"/>
          <cell r="F2319"/>
          <cell r="G2319"/>
          <cell r="H2319"/>
          <cell r="I2319"/>
        </row>
        <row r="2320">
          <cell r="C2320"/>
          <cell r="D2320"/>
          <cell r="E2320"/>
          <cell r="F2320"/>
          <cell r="G2320"/>
          <cell r="H2320"/>
          <cell r="I2320"/>
        </row>
        <row r="2321">
          <cell r="C2321"/>
          <cell r="D2321"/>
          <cell r="E2321"/>
          <cell r="F2321"/>
          <cell r="G2321"/>
          <cell r="H2321"/>
          <cell r="I2321"/>
        </row>
        <row r="2322">
          <cell r="C2322" t="str">
            <v>DESCRIPCION</v>
          </cell>
          <cell r="D2322"/>
          <cell r="E2322" t="str">
            <v>DISTANCIA</v>
          </cell>
          <cell r="F2322" t="str">
            <v>UND</v>
          </cell>
          <cell r="G2322" t="str">
            <v>PRECIO-UNIT</v>
          </cell>
          <cell r="H2322" t="str">
            <v>CANT</v>
          </cell>
          <cell r="I2322" t="str">
            <v>VALOR</v>
          </cell>
        </row>
        <row r="2323">
          <cell r="C2323" t="str">
            <v xml:space="preserve"> </v>
          </cell>
          <cell r="D2323"/>
          <cell r="E2323"/>
          <cell r="F2323" t="str">
            <v xml:space="preserve"> </v>
          </cell>
          <cell r="G2323" t="str">
            <v xml:space="preserve"> </v>
          </cell>
          <cell r="H2323"/>
          <cell r="I2323" t="str">
            <v xml:space="preserve"> </v>
          </cell>
        </row>
        <row r="2324">
          <cell r="C2324" t="str">
            <v xml:space="preserve"> </v>
          </cell>
          <cell r="D2324"/>
          <cell r="E2324"/>
          <cell r="F2324" t="str">
            <v xml:space="preserve"> </v>
          </cell>
          <cell r="G2324" t="str">
            <v xml:space="preserve"> </v>
          </cell>
          <cell r="H2324"/>
          <cell r="I2324" t="str">
            <v xml:space="preserve"> </v>
          </cell>
        </row>
        <row r="2325">
          <cell r="C2325" t="str">
            <v xml:space="preserve"> </v>
          </cell>
          <cell r="D2325"/>
          <cell r="E2325"/>
          <cell r="F2325" t="str">
            <v xml:space="preserve"> </v>
          </cell>
          <cell r="G2325" t="str">
            <v xml:space="preserve"> </v>
          </cell>
          <cell r="H2325"/>
          <cell r="I2325" t="str">
            <v xml:space="preserve"> </v>
          </cell>
        </row>
        <row r="2326">
          <cell r="C2326" t="str">
            <v xml:space="preserve"> </v>
          </cell>
          <cell r="D2326"/>
          <cell r="E2326"/>
          <cell r="F2326" t="str">
            <v xml:space="preserve"> </v>
          </cell>
          <cell r="G2326" t="str">
            <v xml:space="preserve"> </v>
          </cell>
          <cell r="H2326"/>
          <cell r="I2326" t="str">
            <v xml:space="preserve"> </v>
          </cell>
        </row>
        <row r="2327">
          <cell r="C2327" t="str">
            <v xml:space="preserve"> </v>
          </cell>
          <cell r="D2327"/>
          <cell r="E2327"/>
          <cell r="F2327" t="str">
            <v xml:space="preserve"> </v>
          </cell>
          <cell r="G2327" t="str">
            <v xml:space="preserve"> </v>
          </cell>
          <cell r="H2327"/>
          <cell r="I2327" t="str">
            <v xml:space="preserve"> </v>
          </cell>
        </row>
        <row r="2328">
          <cell r="C2328"/>
          <cell r="D2328"/>
          <cell r="E2328"/>
          <cell r="F2328"/>
          <cell r="G2328"/>
          <cell r="H2328" t="str">
            <v>SUB-TOTAL</v>
          </cell>
          <cell r="I2328">
            <v>0</v>
          </cell>
        </row>
        <row r="2329">
          <cell r="C2329"/>
          <cell r="D2329"/>
          <cell r="E2329"/>
          <cell r="F2329"/>
          <cell r="G2329"/>
          <cell r="H2329"/>
          <cell r="I2329"/>
        </row>
        <row r="2330">
          <cell r="C2330"/>
          <cell r="D2330"/>
          <cell r="E2330"/>
          <cell r="F2330"/>
          <cell r="G2330"/>
          <cell r="H2330"/>
          <cell r="I2330"/>
        </row>
        <row r="2331">
          <cell r="C2331"/>
          <cell r="D2331"/>
          <cell r="E2331"/>
          <cell r="F2331"/>
          <cell r="G2331"/>
          <cell r="H2331"/>
          <cell r="I2331"/>
        </row>
        <row r="2332">
          <cell r="C2332" t="str">
            <v>TRABAJADOR</v>
          </cell>
          <cell r="D2332"/>
          <cell r="E2332" t="str">
            <v>UND</v>
          </cell>
          <cell r="F2332" t="str">
            <v>PRECIO-UNIT</v>
          </cell>
          <cell r="G2332" t="str">
            <v>CANT</v>
          </cell>
          <cell r="H2332" t="str">
            <v>RENDIMIENTO</v>
          </cell>
          <cell r="I2332" t="str">
            <v>VALOR</v>
          </cell>
        </row>
        <row r="2333">
          <cell r="C2333" t="str">
            <v>CUADRILLA DD - CARPINTERIA METALICA (1 Ayu+ 1 Ofi)</v>
          </cell>
          <cell r="D2333"/>
          <cell r="E2333" t="str">
            <v>DIA</v>
          </cell>
          <cell r="F2333">
            <v>182571</v>
          </cell>
          <cell r="G2333">
            <v>1</v>
          </cell>
          <cell r="H2333">
            <v>4.8</v>
          </cell>
          <cell r="I2333">
            <v>38036</v>
          </cell>
        </row>
        <row r="2334">
          <cell r="C2334" t="str">
            <v xml:space="preserve"> </v>
          </cell>
          <cell r="D2334"/>
          <cell r="E2334" t="str">
            <v xml:space="preserve"> </v>
          </cell>
          <cell r="F2334" t="str">
            <v xml:space="preserve"> </v>
          </cell>
          <cell r="G2334"/>
          <cell r="H2334"/>
          <cell r="I2334" t="str">
            <v xml:space="preserve"> </v>
          </cell>
        </row>
        <row r="2335">
          <cell r="C2335" t="str">
            <v xml:space="preserve"> </v>
          </cell>
          <cell r="D2335"/>
          <cell r="E2335" t="str">
            <v xml:space="preserve"> </v>
          </cell>
          <cell r="F2335" t="str">
            <v xml:space="preserve"> </v>
          </cell>
          <cell r="G2335"/>
          <cell r="H2335"/>
          <cell r="I2335" t="str">
            <v xml:space="preserve"> </v>
          </cell>
        </row>
        <row r="2336">
          <cell r="C2336" t="str">
            <v xml:space="preserve"> </v>
          </cell>
          <cell r="D2336"/>
          <cell r="E2336" t="str">
            <v xml:space="preserve"> </v>
          </cell>
          <cell r="F2336" t="str">
            <v xml:space="preserve"> </v>
          </cell>
          <cell r="G2336"/>
          <cell r="H2336"/>
          <cell r="I2336" t="str">
            <v xml:space="preserve"> </v>
          </cell>
        </row>
        <row r="2337">
          <cell r="C2337" t="str">
            <v xml:space="preserve"> </v>
          </cell>
          <cell r="D2337"/>
          <cell r="E2337" t="str">
            <v xml:space="preserve"> </v>
          </cell>
          <cell r="F2337" t="str">
            <v xml:space="preserve"> </v>
          </cell>
          <cell r="G2337"/>
          <cell r="H2337"/>
          <cell r="I2337" t="str">
            <v xml:space="preserve"> </v>
          </cell>
        </row>
        <row r="2338">
          <cell r="C2338"/>
          <cell r="D2338"/>
          <cell r="E2338"/>
          <cell r="F2338"/>
          <cell r="G2338"/>
          <cell r="H2338" t="str">
            <v>SUB-TOTAL</v>
          </cell>
          <cell r="I2338">
            <v>38036</v>
          </cell>
        </row>
        <row r="2339">
          <cell r="C2339"/>
          <cell r="D2339"/>
          <cell r="E2339"/>
          <cell r="F2339"/>
          <cell r="G2339"/>
          <cell r="H2339"/>
          <cell r="I2339"/>
        </row>
        <row r="2340">
          <cell r="C2340"/>
          <cell r="D2340"/>
          <cell r="E2340"/>
          <cell r="F2340"/>
          <cell r="G2340"/>
          <cell r="H2340" t="str">
            <v>TOTAL UNITARIO</v>
          </cell>
          <cell r="I2340">
            <v>1004800</v>
          </cell>
        </row>
        <row r="2341">
          <cell r="C2341"/>
          <cell r="D2341"/>
          <cell r="E2341"/>
          <cell r="F2341"/>
          <cell r="G2341"/>
          <cell r="H2341"/>
          <cell r="I2341"/>
        </row>
        <row r="2342">
          <cell r="C2342"/>
          <cell r="D2342"/>
          <cell r="E2342"/>
          <cell r="F2342"/>
          <cell r="G2342"/>
          <cell r="H2342"/>
          <cell r="I2342"/>
        </row>
        <row r="2343">
          <cell r="C2343"/>
          <cell r="D2343"/>
          <cell r="E2343"/>
          <cell r="F2343"/>
          <cell r="G2343"/>
          <cell r="H2343"/>
          <cell r="I2343"/>
        </row>
        <row r="2344">
          <cell r="C2344"/>
          <cell r="D2344"/>
          <cell r="E2344" t="str">
            <v>NUEVO BLOQUE ADMINISTRATIVO USCO
SEDE LA PLATA</v>
          </cell>
          <cell r="F2344"/>
          <cell r="G2344"/>
          <cell r="H2344"/>
          <cell r="I2344"/>
        </row>
        <row r="2345">
          <cell r="C2345"/>
          <cell r="D2345"/>
          <cell r="E2345" t="str">
            <v>CONTRUCCIÓN INFRAESTRUCTURA</v>
          </cell>
          <cell r="F2345"/>
          <cell r="G2345"/>
          <cell r="H2345"/>
          <cell r="I2345"/>
        </row>
        <row r="2346">
          <cell r="C2346"/>
          <cell r="D2346"/>
          <cell r="E2346"/>
          <cell r="F2346"/>
          <cell r="G2346"/>
          <cell r="H2346"/>
          <cell r="I2346"/>
        </row>
        <row r="2347">
          <cell r="C2347" t="str">
            <v>ANALISIS DE PRECIOS UNITARIOS</v>
          </cell>
          <cell r="D2347"/>
          <cell r="E2347"/>
          <cell r="F2347"/>
          <cell r="G2347"/>
          <cell r="H2347"/>
          <cell r="I2347"/>
        </row>
        <row r="2348">
          <cell r="C2348"/>
          <cell r="D2348"/>
          <cell r="E2348"/>
          <cell r="F2348"/>
          <cell r="G2348"/>
          <cell r="H2348"/>
          <cell r="I2348"/>
        </row>
        <row r="2349">
          <cell r="C2349">
            <v>10</v>
          </cell>
          <cell r="D2349" t="str">
            <v>CARPINTERÍA METÁLICA</v>
          </cell>
          <cell r="E2349"/>
          <cell r="F2349" t="str">
            <v xml:space="preserve">UNIDAD: </v>
          </cell>
          <cell r="G2349" t="str">
            <v>Und</v>
          </cell>
          <cell r="H2349" t="str">
            <v>FECHA:</v>
          </cell>
          <cell r="I2349"/>
        </row>
        <row r="2350">
          <cell r="C2350"/>
          <cell r="D2350"/>
          <cell r="E2350"/>
          <cell r="F2350"/>
          <cell r="G2350"/>
          <cell r="H2350"/>
          <cell r="I2350"/>
        </row>
        <row r="2351">
          <cell r="C2351" t="str">
            <v>10.42</v>
          </cell>
          <cell r="D2351" t="str">
            <v>ACTIVIDAD:</v>
          </cell>
          <cell r="E2351" t="str">
            <v>Suministro e instalación de división tipo DV-6 (1.25m x 3.24m) división de 2 cuerpos fijos, en aluminio anodizado, color negro, con sistema 7038, vidrio de 5 mm., incoloro.</v>
          </cell>
          <cell r="F2351"/>
          <cell r="G2351"/>
          <cell r="H2351" t="str">
            <v>VALOR:</v>
          </cell>
          <cell r="I2351">
            <v>1107650</v>
          </cell>
        </row>
        <row r="2352">
          <cell r="C2352"/>
          <cell r="D2352"/>
          <cell r="E2352"/>
          <cell r="F2352"/>
          <cell r="G2352"/>
          <cell r="H2352"/>
          <cell r="I2352"/>
        </row>
        <row r="2353">
          <cell r="C2353"/>
          <cell r="D2353"/>
          <cell r="E2353"/>
          <cell r="F2353"/>
          <cell r="G2353"/>
          <cell r="H2353"/>
          <cell r="I2353"/>
        </row>
        <row r="2354">
          <cell r="C2354"/>
          <cell r="D2354"/>
          <cell r="E2354"/>
          <cell r="F2354"/>
          <cell r="G2354"/>
          <cell r="H2354"/>
          <cell r="I2354"/>
        </row>
        <row r="2355">
          <cell r="C2355" t="str">
            <v>DESCRIPCION</v>
          </cell>
          <cell r="D2355"/>
          <cell r="E2355"/>
          <cell r="F2355" t="str">
            <v>UND</v>
          </cell>
          <cell r="G2355" t="str">
            <v>PRECIO-UNIT</v>
          </cell>
          <cell r="H2355" t="str">
            <v>RENDIMIENTO</v>
          </cell>
          <cell r="I2355" t="str">
            <v>VALOR</v>
          </cell>
        </row>
        <row r="2356">
          <cell r="C2356" t="str">
            <v>Herramienta menor</v>
          </cell>
          <cell r="D2356"/>
          <cell r="E2356"/>
          <cell r="F2356" t="str">
            <v>%</v>
          </cell>
          <cell r="G2356">
            <v>38036</v>
          </cell>
          <cell r="H2356">
            <v>0.05</v>
          </cell>
          <cell r="I2356">
            <v>1902</v>
          </cell>
        </row>
        <row r="2357">
          <cell r="C2357" t="str">
            <v xml:space="preserve"> </v>
          </cell>
          <cell r="D2357"/>
          <cell r="E2357"/>
          <cell r="F2357" t="str">
            <v xml:space="preserve"> </v>
          </cell>
          <cell r="G2357" t="str">
            <v xml:space="preserve"> </v>
          </cell>
          <cell r="H2357"/>
          <cell r="I2357" t="str">
            <v xml:space="preserve"> </v>
          </cell>
        </row>
        <row r="2358">
          <cell r="C2358" t="str">
            <v xml:space="preserve"> </v>
          </cell>
          <cell r="D2358"/>
          <cell r="E2358"/>
          <cell r="F2358" t="str">
            <v xml:space="preserve"> </v>
          </cell>
          <cell r="G2358" t="str">
            <v xml:space="preserve"> </v>
          </cell>
          <cell r="H2358"/>
          <cell r="I2358" t="str">
            <v xml:space="preserve"> </v>
          </cell>
        </row>
        <row r="2359">
          <cell r="C2359" t="str">
            <v xml:space="preserve"> </v>
          </cell>
          <cell r="D2359"/>
          <cell r="E2359"/>
          <cell r="F2359" t="str">
            <v xml:space="preserve"> </v>
          </cell>
          <cell r="G2359" t="str">
            <v xml:space="preserve"> </v>
          </cell>
          <cell r="H2359"/>
          <cell r="I2359" t="str">
            <v xml:space="preserve"> </v>
          </cell>
        </row>
        <row r="2360">
          <cell r="C2360" t="str">
            <v xml:space="preserve"> </v>
          </cell>
          <cell r="D2360"/>
          <cell r="E2360"/>
          <cell r="F2360" t="str">
            <v xml:space="preserve"> </v>
          </cell>
          <cell r="G2360" t="str">
            <v xml:space="preserve"> </v>
          </cell>
          <cell r="H2360" t="str">
            <v xml:space="preserve"> </v>
          </cell>
          <cell r="I2360" t="str">
            <v xml:space="preserve"> </v>
          </cell>
        </row>
        <row r="2361">
          <cell r="C2361"/>
          <cell r="D2361"/>
          <cell r="E2361"/>
          <cell r="F2361"/>
          <cell r="G2361"/>
          <cell r="H2361" t="str">
            <v>SUB-TOTAL</v>
          </cell>
          <cell r="I2361">
            <v>1902</v>
          </cell>
        </row>
        <row r="2362">
          <cell r="C2362"/>
          <cell r="D2362"/>
          <cell r="E2362"/>
          <cell r="F2362"/>
          <cell r="G2362"/>
          <cell r="H2362"/>
          <cell r="I2362"/>
        </row>
        <row r="2363">
          <cell r="C2363"/>
          <cell r="D2363"/>
          <cell r="E2363"/>
          <cell r="F2363"/>
          <cell r="G2363"/>
          <cell r="H2363"/>
          <cell r="I2363"/>
        </row>
        <row r="2364">
          <cell r="C2364"/>
          <cell r="D2364"/>
          <cell r="E2364"/>
          <cell r="F2364"/>
          <cell r="G2364"/>
          <cell r="H2364"/>
          <cell r="I2364"/>
        </row>
        <row r="2365">
          <cell r="C2365" t="str">
            <v>DESCRIPCION</v>
          </cell>
          <cell r="D2365"/>
          <cell r="E2365"/>
          <cell r="F2365" t="str">
            <v>UND</v>
          </cell>
          <cell r="G2365" t="str">
            <v>PRECIO-UNIT</v>
          </cell>
          <cell r="H2365" t="str">
            <v>CANT</v>
          </cell>
          <cell r="I2365" t="str">
            <v>VALOR</v>
          </cell>
        </row>
        <row r="2366">
          <cell r="C2366" t="str">
            <v>Sillar (701) para 7038, en aluminio anodizado,color negro</v>
          </cell>
          <cell r="D2366"/>
          <cell r="E2366"/>
          <cell r="F2366" t="str">
            <v>ml</v>
          </cell>
          <cell r="G2366">
            <v>25600</v>
          </cell>
          <cell r="H2366">
            <v>1.38</v>
          </cell>
          <cell r="I2366">
            <v>35328</v>
          </cell>
        </row>
        <row r="2367">
          <cell r="C2367" t="str">
            <v>Cabezal (700) para 7038, en aluminio anodizado,color negro</v>
          </cell>
          <cell r="D2367"/>
          <cell r="E2367"/>
          <cell r="F2367" t="str">
            <v>ml</v>
          </cell>
          <cell r="G2367">
            <v>25367</v>
          </cell>
          <cell r="H2367">
            <v>1.38</v>
          </cell>
          <cell r="I2367">
            <v>35006</v>
          </cell>
        </row>
        <row r="2368">
          <cell r="C2368" t="str">
            <v>Horizontal (703) para 7038, en aluminio anodizado,color negro</v>
          </cell>
          <cell r="D2368"/>
          <cell r="E2368"/>
          <cell r="F2368" t="str">
            <v>ml</v>
          </cell>
          <cell r="G2368">
            <v>23583</v>
          </cell>
          <cell r="H2368">
            <v>5.5</v>
          </cell>
          <cell r="I2368">
            <v>129707</v>
          </cell>
        </row>
        <row r="2369">
          <cell r="C2369" t="str">
            <v>Vidrio de silicato sodocálcico templado, incoloro, de 5 mm de espesor</v>
          </cell>
          <cell r="D2369"/>
          <cell r="E2369"/>
          <cell r="F2369" t="str">
            <v>m²</v>
          </cell>
          <cell r="G2369">
            <v>110000</v>
          </cell>
          <cell r="H2369">
            <v>4.46</v>
          </cell>
          <cell r="I2369">
            <v>490600</v>
          </cell>
        </row>
        <row r="2370">
          <cell r="C2370" t="str">
            <v>Jamba (702) para 7038, en aluminio anodizado,color negro</v>
          </cell>
          <cell r="D2370"/>
          <cell r="E2370"/>
          <cell r="F2370" t="str">
            <v>ml</v>
          </cell>
          <cell r="G2370">
            <v>23117</v>
          </cell>
          <cell r="H2370">
            <v>7.13</v>
          </cell>
          <cell r="I2370">
            <v>164824</v>
          </cell>
        </row>
        <row r="2371">
          <cell r="C2371" t="str">
            <v>Traslape (704) para 7038, en aluminio anodizado,color negro</v>
          </cell>
          <cell r="D2371"/>
          <cell r="E2371"/>
          <cell r="F2371" t="str">
            <v>ml</v>
          </cell>
          <cell r="G2371">
            <v>23583</v>
          </cell>
          <cell r="H2371">
            <v>7.13</v>
          </cell>
          <cell r="I2371">
            <v>168147</v>
          </cell>
        </row>
        <row r="2372">
          <cell r="C2372" t="str">
            <v>Burlete BU-16</v>
          </cell>
          <cell r="D2372"/>
          <cell r="E2372"/>
          <cell r="F2372" t="str">
            <v>ml</v>
          </cell>
          <cell r="G2372">
            <v>3198</v>
          </cell>
          <cell r="H2372">
            <v>13.79</v>
          </cell>
          <cell r="I2372">
            <v>44100</v>
          </cell>
        </row>
        <row r="2373">
          <cell r="C2373" t="str">
            <v xml:space="preserve"> </v>
          </cell>
          <cell r="D2373"/>
          <cell r="E2373"/>
          <cell r="F2373" t="str">
            <v xml:space="preserve"> </v>
          </cell>
          <cell r="G2373" t="str">
            <v xml:space="preserve"> </v>
          </cell>
          <cell r="H2373"/>
          <cell r="I2373" t="str">
            <v xml:space="preserve"> </v>
          </cell>
        </row>
        <row r="2374">
          <cell r="C2374" t="str">
            <v xml:space="preserve"> </v>
          </cell>
          <cell r="D2374"/>
          <cell r="E2374"/>
          <cell r="F2374" t="str">
            <v xml:space="preserve"> </v>
          </cell>
          <cell r="G2374" t="str">
            <v xml:space="preserve"> </v>
          </cell>
          <cell r="H2374"/>
          <cell r="I2374" t="str">
            <v xml:space="preserve"> </v>
          </cell>
        </row>
        <row r="2375">
          <cell r="C2375"/>
          <cell r="D2375"/>
          <cell r="E2375"/>
          <cell r="F2375"/>
          <cell r="G2375"/>
          <cell r="H2375" t="str">
            <v>SUB-TOTAL</v>
          </cell>
          <cell r="I2375">
            <v>1067712</v>
          </cell>
        </row>
        <row r="2376">
          <cell r="C2376"/>
          <cell r="D2376"/>
          <cell r="E2376"/>
          <cell r="F2376"/>
          <cell r="G2376"/>
          <cell r="H2376"/>
          <cell r="I2376"/>
        </row>
        <row r="2377">
          <cell r="C2377"/>
          <cell r="D2377"/>
          <cell r="E2377"/>
          <cell r="F2377"/>
          <cell r="G2377"/>
          <cell r="H2377"/>
          <cell r="I2377"/>
        </row>
        <row r="2378">
          <cell r="C2378"/>
          <cell r="D2378"/>
          <cell r="E2378"/>
          <cell r="F2378"/>
          <cell r="G2378"/>
          <cell r="H2378"/>
          <cell r="I2378"/>
        </row>
        <row r="2379">
          <cell r="C2379" t="str">
            <v>DESCRIPCION</v>
          </cell>
          <cell r="D2379"/>
          <cell r="E2379" t="str">
            <v>DISTANCIA</v>
          </cell>
          <cell r="F2379" t="str">
            <v>UND</v>
          </cell>
          <cell r="G2379" t="str">
            <v>PRECIO-UNIT</v>
          </cell>
          <cell r="H2379" t="str">
            <v>CANT</v>
          </cell>
          <cell r="I2379" t="str">
            <v>VALOR</v>
          </cell>
        </row>
        <row r="2380">
          <cell r="C2380" t="str">
            <v xml:space="preserve"> </v>
          </cell>
          <cell r="D2380"/>
          <cell r="E2380"/>
          <cell r="F2380" t="str">
            <v xml:space="preserve"> </v>
          </cell>
          <cell r="G2380" t="str">
            <v xml:space="preserve"> </v>
          </cell>
          <cell r="H2380"/>
          <cell r="I2380" t="str">
            <v xml:space="preserve"> </v>
          </cell>
        </row>
        <row r="2381">
          <cell r="C2381" t="str">
            <v xml:space="preserve"> </v>
          </cell>
          <cell r="D2381"/>
          <cell r="E2381"/>
          <cell r="F2381" t="str">
            <v xml:space="preserve"> </v>
          </cell>
          <cell r="G2381" t="str">
            <v xml:space="preserve"> </v>
          </cell>
          <cell r="H2381"/>
          <cell r="I2381" t="str">
            <v xml:space="preserve"> </v>
          </cell>
        </row>
        <row r="2382">
          <cell r="C2382" t="str">
            <v xml:space="preserve"> </v>
          </cell>
          <cell r="D2382"/>
          <cell r="E2382"/>
          <cell r="F2382" t="str">
            <v xml:space="preserve"> </v>
          </cell>
          <cell r="G2382" t="str">
            <v xml:space="preserve"> </v>
          </cell>
          <cell r="H2382"/>
          <cell r="I2382" t="str">
            <v xml:space="preserve"> </v>
          </cell>
        </row>
        <row r="2383">
          <cell r="C2383" t="str">
            <v xml:space="preserve"> </v>
          </cell>
          <cell r="D2383"/>
          <cell r="E2383"/>
          <cell r="F2383" t="str">
            <v xml:space="preserve"> </v>
          </cell>
          <cell r="G2383" t="str">
            <v xml:space="preserve"> </v>
          </cell>
          <cell r="H2383"/>
          <cell r="I2383" t="str">
            <v xml:space="preserve"> </v>
          </cell>
        </row>
        <row r="2384">
          <cell r="C2384" t="str">
            <v xml:space="preserve"> </v>
          </cell>
          <cell r="D2384"/>
          <cell r="E2384"/>
          <cell r="F2384" t="str">
            <v xml:space="preserve"> </v>
          </cell>
          <cell r="G2384" t="str">
            <v xml:space="preserve"> </v>
          </cell>
          <cell r="H2384"/>
          <cell r="I2384" t="str">
            <v xml:space="preserve"> </v>
          </cell>
        </row>
        <row r="2385">
          <cell r="C2385"/>
          <cell r="D2385"/>
          <cell r="E2385"/>
          <cell r="F2385"/>
          <cell r="G2385"/>
          <cell r="H2385" t="str">
            <v>SUB-TOTAL</v>
          </cell>
          <cell r="I2385">
            <v>0</v>
          </cell>
        </row>
        <row r="2386">
          <cell r="C2386"/>
          <cell r="D2386"/>
          <cell r="E2386"/>
          <cell r="F2386"/>
          <cell r="G2386"/>
          <cell r="H2386"/>
          <cell r="I2386"/>
        </row>
        <row r="2387">
          <cell r="C2387"/>
          <cell r="D2387"/>
          <cell r="E2387"/>
          <cell r="F2387"/>
          <cell r="G2387"/>
          <cell r="H2387"/>
          <cell r="I2387"/>
        </row>
        <row r="2388">
          <cell r="C2388"/>
          <cell r="D2388"/>
          <cell r="E2388"/>
          <cell r="F2388"/>
          <cell r="G2388"/>
          <cell r="H2388"/>
          <cell r="I2388"/>
        </row>
        <row r="2389">
          <cell r="C2389" t="str">
            <v>TRABAJADOR</v>
          </cell>
          <cell r="D2389"/>
          <cell r="E2389" t="str">
            <v>UND</v>
          </cell>
          <cell r="F2389" t="str">
            <v>PRECIO-UNIT</v>
          </cell>
          <cell r="G2389" t="str">
            <v>CANT</v>
          </cell>
          <cell r="H2389" t="str">
            <v>RENDIMIENTO</v>
          </cell>
          <cell r="I2389" t="str">
            <v>VALOR</v>
          </cell>
        </row>
        <row r="2390">
          <cell r="C2390" t="str">
            <v>CUADRILLA DD - CARPINTERIA METALICA (1 Ayu+ 1 Ofi)</v>
          </cell>
          <cell r="D2390"/>
          <cell r="E2390" t="str">
            <v>DIA</v>
          </cell>
          <cell r="F2390">
            <v>182571</v>
          </cell>
          <cell r="G2390">
            <v>1</v>
          </cell>
          <cell r="H2390">
            <v>4.8</v>
          </cell>
          <cell r="I2390">
            <v>38036</v>
          </cell>
        </row>
        <row r="2391">
          <cell r="C2391" t="str">
            <v xml:space="preserve"> </v>
          </cell>
          <cell r="D2391"/>
          <cell r="E2391" t="str">
            <v xml:space="preserve"> </v>
          </cell>
          <cell r="F2391" t="str">
            <v xml:space="preserve"> </v>
          </cell>
          <cell r="G2391"/>
          <cell r="H2391"/>
          <cell r="I2391" t="str">
            <v xml:space="preserve"> </v>
          </cell>
        </row>
        <row r="2392">
          <cell r="C2392" t="str">
            <v xml:space="preserve"> </v>
          </cell>
          <cell r="D2392"/>
          <cell r="E2392" t="str">
            <v xml:space="preserve"> </v>
          </cell>
          <cell r="F2392" t="str">
            <v xml:space="preserve"> </v>
          </cell>
          <cell r="G2392"/>
          <cell r="H2392"/>
          <cell r="I2392" t="str">
            <v xml:space="preserve"> </v>
          </cell>
        </row>
        <row r="2393">
          <cell r="C2393" t="str">
            <v xml:space="preserve"> </v>
          </cell>
          <cell r="D2393"/>
          <cell r="E2393" t="str">
            <v xml:space="preserve"> </v>
          </cell>
          <cell r="F2393" t="str">
            <v xml:space="preserve"> </v>
          </cell>
          <cell r="G2393"/>
          <cell r="H2393"/>
          <cell r="I2393" t="str">
            <v xml:space="preserve"> </v>
          </cell>
        </row>
        <row r="2394">
          <cell r="C2394" t="str">
            <v xml:space="preserve"> </v>
          </cell>
          <cell r="D2394"/>
          <cell r="E2394" t="str">
            <v xml:space="preserve"> </v>
          </cell>
          <cell r="F2394" t="str">
            <v xml:space="preserve"> </v>
          </cell>
          <cell r="G2394"/>
          <cell r="H2394"/>
          <cell r="I2394" t="str">
            <v xml:space="preserve"> </v>
          </cell>
        </row>
        <row r="2395">
          <cell r="C2395"/>
          <cell r="D2395"/>
          <cell r="E2395"/>
          <cell r="F2395"/>
          <cell r="G2395"/>
          <cell r="H2395" t="str">
            <v>SUB-TOTAL</v>
          </cell>
          <cell r="I2395">
            <v>38036</v>
          </cell>
        </row>
        <row r="2396">
          <cell r="C2396"/>
          <cell r="D2396"/>
          <cell r="E2396"/>
          <cell r="F2396"/>
          <cell r="G2396"/>
          <cell r="H2396"/>
          <cell r="I2396"/>
        </row>
        <row r="2397">
          <cell r="C2397"/>
          <cell r="D2397"/>
          <cell r="E2397"/>
          <cell r="F2397"/>
          <cell r="G2397"/>
          <cell r="H2397" t="str">
            <v>TOTAL UNITARIO</v>
          </cell>
          <cell r="I2397">
            <v>1107650</v>
          </cell>
        </row>
        <row r="2398">
          <cell r="C2398"/>
          <cell r="D2398"/>
          <cell r="E2398"/>
          <cell r="F2398"/>
          <cell r="G2398"/>
          <cell r="H2398"/>
          <cell r="I2398"/>
        </row>
        <row r="2399">
          <cell r="C2399"/>
          <cell r="D2399"/>
          <cell r="E2399"/>
          <cell r="F2399"/>
          <cell r="G2399"/>
          <cell r="H2399"/>
          <cell r="I2399"/>
        </row>
        <row r="2400">
          <cell r="C2400"/>
          <cell r="D2400"/>
          <cell r="E2400"/>
          <cell r="F2400"/>
          <cell r="G2400"/>
          <cell r="H2400"/>
          <cell r="I2400"/>
        </row>
        <row r="2401">
          <cell r="C2401"/>
          <cell r="D2401"/>
          <cell r="E2401" t="str">
            <v>NUEVO BLOQUE ADMINISTRATIVO USCO
SEDE LA PLATA</v>
          </cell>
          <cell r="F2401"/>
          <cell r="G2401"/>
          <cell r="H2401"/>
          <cell r="I2401"/>
        </row>
        <row r="2402">
          <cell r="C2402"/>
          <cell r="D2402"/>
          <cell r="E2402" t="str">
            <v>CONTRUCCIÓN INFRAESTRUCTURA</v>
          </cell>
          <cell r="F2402"/>
          <cell r="G2402"/>
          <cell r="H2402"/>
          <cell r="I2402"/>
        </row>
        <row r="2403">
          <cell r="C2403"/>
          <cell r="D2403"/>
          <cell r="E2403"/>
          <cell r="F2403"/>
          <cell r="G2403"/>
          <cell r="H2403"/>
          <cell r="I2403"/>
        </row>
        <row r="2404">
          <cell r="C2404" t="str">
            <v>ANALISIS DE PRECIOS UNITARIOS</v>
          </cell>
          <cell r="D2404"/>
          <cell r="E2404"/>
          <cell r="F2404"/>
          <cell r="G2404"/>
          <cell r="H2404"/>
          <cell r="I2404"/>
        </row>
        <row r="2405">
          <cell r="C2405"/>
          <cell r="D2405"/>
          <cell r="E2405"/>
          <cell r="F2405"/>
          <cell r="G2405"/>
          <cell r="H2405"/>
          <cell r="I2405"/>
        </row>
        <row r="2406">
          <cell r="C2406"/>
          <cell r="D2406"/>
          <cell r="E2406"/>
          <cell r="F2406"/>
          <cell r="G2406"/>
          <cell r="H2406"/>
          <cell r="I2406"/>
        </row>
        <row r="2407">
          <cell r="C2407">
            <v>10</v>
          </cell>
          <cell r="D2407" t="str">
            <v>CARPINTERÍA METÁLICA</v>
          </cell>
          <cell r="E2407"/>
          <cell r="F2407" t="str">
            <v xml:space="preserve">UNIDAD: </v>
          </cell>
          <cell r="G2407" t="str">
            <v>Und</v>
          </cell>
          <cell r="H2407" t="str">
            <v>FECHA:</v>
          </cell>
          <cell r="I2407"/>
        </row>
        <row r="2408">
          <cell r="C2408"/>
          <cell r="D2408"/>
          <cell r="E2408"/>
          <cell r="F2408"/>
          <cell r="G2408"/>
          <cell r="H2408"/>
          <cell r="I2408"/>
        </row>
        <row r="2409">
          <cell r="C2409" t="str">
            <v>10.43</v>
          </cell>
          <cell r="D2409" t="str">
            <v>ACTIVIDAD:</v>
          </cell>
          <cell r="E2409" t="str">
            <v>Suministro e instalación de puerta tipo P-1 (2.00m x 2.30m) de doble hoja abatible (abre hacia afuera), marco y hoja figurados en lámina Cord Rolled calibre 20, acabado en pintura electrostática color gris carbón, vidrios de 8 mm.,  incoloro, (6 Und). Incluye una cerradura de manija satinada tipo SCHLAGE JÚPITER o similar, una cerradura de seguridad tipo SCHLAGE QUADRA o similar, dos barras de acero inoxidable de 60 cm., de largo, pasador superior e inferior y topes de piso.</v>
          </cell>
          <cell r="F2409"/>
          <cell r="G2409"/>
          <cell r="H2409" t="str">
            <v>VALOR:</v>
          </cell>
          <cell r="I2409">
            <v>1335911</v>
          </cell>
        </row>
        <row r="2410">
          <cell r="C2410"/>
          <cell r="D2410"/>
          <cell r="E2410"/>
          <cell r="F2410"/>
          <cell r="G2410"/>
          <cell r="H2410"/>
          <cell r="I2410"/>
        </row>
        <row r="2411">
          <cell r="C2411"/>
          <cell r="D2411"/>
          <cell r="E2411"/>
          <cell r="F2411"/>
          <cell r="G2411"/>
          <cell r="H2411"/>
          <cell r="I2411"/>
        </row>
        <row r="2412">
          <cell r="C2412"/>
          <cell r="D2412"/>
          <cell r="E2412"/>
          <cell r="F2412"/>
          <cell r="G2412"/>
          <cell r="H2412"/>
          <cell r="I2412"/>
        </row>
        <row r="2413">
          <cell r="C2413" t="str">
            <v>DESCRIPCION</v>
          </cell>
          <cell r="D2413"/>
          <cell r="E2413"/>
          <cell r="F2413" t="str">
            <v>UND</v>
          </cell>
          <cell r="G2413" t="str">
            <v>PRECIO-UNIT</v>
          </cell>
          <cell r="H2413" t="str">
            <v>RENDIMIENTO</v>
          </cell>
          <cell r="I2413" t="str">
            <v>VALOR</v>
          </cell>
        </row>
        <row r="2414">
          <cell r="C2414" t="str">
            <v>Herramienta menor</v>
          </cell>
          <cell r="D2414"/>
          <cell r="E2414"/>
          <cell r="F2414" t="str">
            <v>%</v>
          </cell>
          <cell r="G2414">
            <v>57053</v>
          </cell>
          <cell r="H2414">
            <v>0.05</v>
          </cell>
          <cell r="I2414">
            <v>2853</v>
          </cell>
        </row>
        <row r="2415">
          <cell r="C2415" t="str">
            <v>Compresor portátil</v>
          </cell>
          <cell r="D2415"/>
          <cell r="E2415"/>
          <cell r="F2415" t="str">
            <v>Hr</v>
          </cell>
          <cell r="G2415">
            <v>14500</v>
          </cell>
          <cell r="H2415">
            <v>0.44</v>
          </cell>
          <cell r="I2415">
            <v>32955</v>
          </cell>
        </row>
        <row r="2416">
          <cell r="C2416" t="str">
            <v>Equipo de corte y soldadura</v>
          </cell>
          <cell r="D2416"/>
          <cell r="E2416"/>
          <cell r="F2416" t="str">
            <v>Hr</v>
          </cell>
          <cell r="G2416">
            <v>12000</v>
          </cell>
          <cell r="H2416">
            <v>0.44</v>
          </cell>
          <cell r="I2416">
            <v>27273</v>
          </cell>
        </row>
        <row r="2417">
          <cell r="C2417" t="str">
            <v xml:space="preserve"> </v>
          </cell>
          <cell r="D2417"/>
          <cell r="E2417"/>
          <cell r="F2417" t="str">
            <v xml:space="preserve"> </v>
          </cell>
          <cell r="G2417" t="str">
            <v xml:space="preserve"> </v>
          </cell>
          <cell r="H2417"/>
          <cell r="I2417" t="str">
            <v xml:space="preserve"> </v>
          </cell>
        </row>
        <row r="2418">
          <cell r="C2418"/>
          <cell r="D2418"/>
          <cell r="E2418"/>
          <cell r="F2418"/>
          <cell r="G2418"/>
          <cell r="H2418" t="str">
            <v>SUB-TOTAL</v>
          </cell>
          <cell r="I2418">
            <v>63081</v>
          </cell>
        </row>
        <row r="2419">
          <cell r="C2419"/>
          <cell r="D2419"/>
          <cell r="E2419"/>
          <cell r="F2419"/>
          <cell r="G2419"/>
          <cell r="H2419"/>
          <cell r="I2419"/>
        </row>
        <row r="2420">
          <cell r="C2420"/>
          <cell r="D2420"/>
          <cell r="E2420"/>
          <cell r="F2420"/>
          <cell r="G2420"/>
          <cell r="H2420"/>
          <cell r="I2420"/>
        </row>
        <row r="2421">
          <cell r="C2421"/>
          <cell r="D2421"/>
          <cell r="E2421"/>
          <cell r="F2421"/>
          <cell r="G2421"/>
          <cell r="H2421"/>
          <cell r="I2421"/>
        </row>
        <row r="2422">
          <cell r="C2422" t="str">
            <v>DESCRIPCION</v>
          </cell>
          <cell r="D2422"/>
          <cell r="E2422"/>
          <cell r="F2422" t="str">
            <v>UND</v>
          </cell>
          <cell r="G2422" t="str">
            <v>PRECIO-UNIT</v>
          </cell>
          <cell r="H2422" t="str">
            <v>CANT</v>
          </cell>
          <cell r="I2422" t="str">
            <v>VALOR</v>
          </cell>
        </row>
        <row r="2423">
          <cell r="C2423" t="str">
            <v xml:space="preserve">Marco metálico de 1.00x2.60 m., Cal. 20 </v>
          </cell>
          <cell r="D2423"/>
          <cell r="E2423"/>
          <cell r="F2423" t="str">
            <v>Und</v>
          </cell>
          <cell r="G2423">
            <v>89250</v>
          </cell>
          <cell r="H2423">
            <v>1.35</v>
          </cell>
          <cell r="I2423">
            <v>120488</v>
          </cell>
        </row>
        <row r="2424">
          <cell r="C2424" t="str">
            <v>Platina de 2" x 3/16"</v>
          </cell>
          <cell r="D2424"/>
          <cell r="E2424"/>
          <cell r="F2424" t="str">
            <v>ml</v>
          </cell>
          <cell r="G2424">
            <v>5811</v>
          </cell>
          <cell r="H2424">
            <v>1</v>
          </cell>
          <cell r="I2424">
            <v>5811</v>
          </cell>
        </row>
        <row r="2425">
          <cell r="C2425" t="str">
            <v>Pintura anticorrosiva</v>
          </cell>
          <cell r="D2425"/>
          <cell r="E2425"/>
          <cell r="F2425" t="str">
            <v>Gal</v>
          </cell>
          <cell r="G2425">
            <v>43000</v>
          </cell>
          <cell r="H2425">
            <v>0.11</v>
          </cell>
          <cell r="I2425">
            <v>4730</v>
          </cell>
        </row>
        <row r="2426">
          <cell r="C2426" t="str">
            <v>Pintura electrostática con todas sus procesos</v>
          </cell>
          <cell r="D2426"/>
          <cell r="E2426"/>
          <cell r="F2426" t="str">
            <v>m²</v>
          </cell>
          <cell r="G2426">
            <v>10000</v>
          </cell>
          <cell r="H2426">
            <v>1.35</v>
          </cell>
          <cell r="I2426">
            <v>13500</v>
          </cell>
        </row>
        <row r="2427">
          <cell r="C2427" t="str">
            <v>Disolvente para pintura</v>
          </cell>
          <cell r="D2427"/>
          <cell r="E2427"/>
          <cell r="F2427" t="str">
            <v>Lt</v>
          </cell>
          <cell r="G2427">
            <v>10450</v>
          </cell>
          <cell r="H2427">
            <v>0.05</v>
          </cell>
          <cell r="I2427">
            <v>523</v>
          </cell>
        </row>
        <row r="2428">
          <cell r="C2428" t="str">
            <v>Puerta metálica (marco y ala) 1.00x2.40 m.</v>
          </cell>
          <cell r="D2428"/>
          <cell r="E2428"/>
          <cell r="F2428" t="str">
            <v>Und</v>
          </cell>
          <cell r="G2428">
            <v>270000</v>
          </cell>
          <cell r="H2428">
            <v>2.75</v>
          </cell>
          <cell r="I2428">
            <v>742500</v>
          </cell>
        </row>
        <row r="2429">
          <cell r="C2429" t="str">
            <v>Vidrio laminar de seguridad 4+4 mm, butiral de polivinilo incoloro.</v>
          </cell>
          <cell r="D2429"/>
          <cell r="E2429"/>
          <cell r="F2429" t="str">
            <v>m²</v>
          </cell>
          <cell r="G2429">
            <v>75155</v>
          </cell>
          <cell r="H2429">
            <v>2.75</v>
          </cell>
          <cell r="I2429">
            <v>206676</v>
          </cell>
        </row>
        <row r="2430">
          <cell r="C2430" t="str">
            <v>Bisagra de puerta 3"</v>
          </cell>
          <cell r="D2430"/>
          <cell r="E2430"/>
          <cell r="F2430" t="str">
            <v>Und</v>
          </cell>
          <cell r="G2430">
            <v>2800</v>
          </cell>
          <cell r="H2430">
            <v>6</v>
          </cell>
          <cell r="I2430">
            <v>16800</v>
          </cell>
        </row>
        <row r="2431">
          <cell r="C2431" t="str">
            <v>Cerradura de seguridad 25 mm. con manija</v>
          </cell>
          <cell r="D2431"/>
          <cell r="E2431"/>
          <cell r="F2431" t="str">
            <v>Und</v>
          </cell>
          <cell r="G2431">
            <v>80000</v>
          </cell>
          <cell r="H2431">
            <v>1</v>
          </cell>
          <cell r="I2431">
            <v>80000</v>
          </cell>
        </row>
        <row r="2432">
          <cell r="C2432" t="str">
            <v>Mortero 1:4 incluye desperdicio 5%</v>
          </cell>
          <cell r="D2432"/>
          <cell r="E2432"/>
          <cell r="F2432" t="str">
            <v>m³</v>
          </cell>
          <cell r="G2432">
            <v>348973</v>
          </cell>
          <cell r="H2432">
            <v>0.05</v>
          </cell>
          <cell r="I2432">
            <v>17449</v>
          </cell>
        </row>
        <row r="2433">
          <cell r="C2433" t="str">
            <v>Tope Puerta Resorte Dorado - Schlage</v>
          </cell>
          <cell r="D2433"/>
          <cell r="E2433"/>
          <cell r="F2433" t="str">
            <v>Und</v>
          </cell>
          <cell r="G2433">
            <v>3650</v>
          </cell>
          <cell r="H2433">
            <v>2</v>
          </cell>
          <cell r="I2433">
            <v>7300</v>
          </cell>
        </row>
        <row r="2434">
          <cell r="C2434" t="str">
            <v xml:space="preserve"> </v>
          </cell>
          <cell r="D2434"/>
          <cell r="E2434"/>
          <cell r="F2434" t="str">
            <v xml:space="preserve"> </v>
          </cell>
          <cell r="G2434" t="str">
            <v xml:space="preserve"> </v>
          </cell>
          <cell r="H2434"/>
          <cell r="I2434" t="str">
            <v xml:space="preserve"> </v>
          </cell>
        </row>
        <row r="2435">
          <cell r="C2435"/>
          <cell r="D2435"/>
          <cell r="E2435"/>
          <cell r="F2435"/>
          <cell r="G2435"/>
          <cell r="H2435" t="str">
            <v>SUB-TOTAL</v>
          </cell>
          <cell r="I2435">
            <v>1215777</v>
          </cell>
        </row>
        <row r="2436">
          <cell r="C2436"/>
          <cell r="D2436"/>
          <cell r="E2436"/>
          <cell r="F2436"/>
          <cell r="G2436"/>
          <cell r="H2436"/>
          <cell r="I2436"/>
        </row>
        <row r="2437">
          <cell r="C2437"/>
          <cell r="D2437"/>
          <cell r="E2437"/>
          <cell r="F2437"/>
          <cell r="G2437"/>
          <cell r="H2437"/>
          <cell r="I2437"/>
        </row>
        <row r="2438">
          <cell r="C2438"/>
          <cell r="D2438"/>
          <cell r="E2438"/>
          <cell r="F2438"/>
          <cell r="G2438"/>
          <cell r="H2438"/>
          <cell r="I2438"/>
        </row>
        <row r="2439">
          <cell r="C2439" t="str">
            <v>DESCRIPCION</v>
          </cell>
          <cell r="D2439"/>
          <cell r="E2439" t="str">
            <v>DISTANCIA</v>
          </cell>
          <cell r="F2439" t="str">
            <v>UND</v>
          </cell>
          <cell r="G2439" t="str">
            <v>PRECIO-UNIT</v>
          </cell>
          <cell r="H2439" t="str">
            <v>CANT</v>
          </cell>
          <cell r="I2439" t="str">
            <v>VALOR</v>
          </cell>
        </row>
        <row r="2440">
          <cell r="C2440" t="str">
            <v xml:space="preserve"> </v>
          </cell>
          <cell r="D2440"/>
          <cell r="E2440"/>
          <cell r="F2440" t="str">
            <v xml:space="preserve"> </v>
          </cell>
          <cell r="G2440" t="str">
            <v xml:space="preserve"> </v>
          </cell>
          <cell r="H2440"/>
          <cell r="I2440" t="str">
            <v xml:space="preserve"> </v>
          </cell>
        </row>
        <row r="2441">
          <cell r="C2441" t="str">
            <v xml:space="preserve"> </v>
          </cell>
          <cell r="D2441"/>
          <cell r="E2441"/>
          <cell r="F2441" t="str">
            <v xml:space="preserve"> </v>
          </cell>
          <cell r="G2441" t="str">
            <v xml:space="preserve"> </v>
          </cell>
          <cell r="H2441"/>
          <cell r="I2441" t="str">
            <v xml:space="preserve"> </v>
          </cell>
        </row>
        <row r="2442">
          <cell r="C2442" t="str">
            <v xml:space="preserve"> </v>
          </cell>
          <cell r="D2442"/>
          <cell r="E2442"/>
          <cell r="F2442" t="str">
            <v xml:space="preserve"> </v>
          </cell>
          <cell r="G2442" t="str">
            <v xml:space="preserve"> </v>
          </cell>
          <cell r="H2442"/>
          <cell r="I2442" t="str">
            <v xml:space="preserve"> </v>
          </cell>
        </row>
        <row r="2443">
          <cell r="C2443" t="str">
            <v xml:space="preserve"> </v>
          </cell>
          <cell r="D2443"/>
          <cell r="E2443"/>
          <cell r="F2443" t="str">
            <v xml:space="preserve"> </v>
          </cell>
          <cell r="G2443" t="str">
            <v xml:space="preserve"> </v>
          </cell>
          <cell r="H2443"/>
          <cell r="I2443" t="str">
            <v xml:space="preserve"> </v>
          </cell>
        </row>
        <row r="2444">
          <cell r="C2444"/>
          <cell r="D2444"/>
          <cell r="E2444"/>
          <cell r="F2444"/>
          <cell r="G2444"/>
          <cell r="H2444" t="str">
            <v>SUB-TOTAL</v>
          </cell>
          <cell r="I2444">
            <v>0</v>
          </cell>
        </row>
        <row r="2445">
          <cell r="C2445"/>
          <cell r="D2445"/>
          <cell r="E2445"/>
          <cell r="F2445"/>
          <cell r="G2445"/>
          <cell r="H2445"/>
          <cell r="I2445"/>
        </row>
        <row r="2446">
          <cell r="C2446"/>
          <cell r="D2446"/>
          <cell r="E2446"/>
          <cell r="F2446"/>
          <cell r="G2446"/>
          <cell r="H2446"/>
          <cell r="I2446"/>
        </row>
        <row r="2447">
          <cell r="C2447"/>
          <cell r="D2447"/>
          <cell r="E2447"/>
          <cell r="F2447"/>
          <cell r="G2447"/>
          <cell r="H2447"/>
          <cell r="I2447"/>
        </row>
        <row r="2448">
          <cell r="C2448" t="str">
            <v>TRABAJADOR</v>
          </cell>
          <cell r="D2448"/>
          <cell r="E2448" t="str">
            <v>UND</v>
          </cell>
          <cell r="F2448" t="str">
            <v>PRECIO-UNIT</v>
          </cell>
          <cell r="G2448" t="str">
            <v>CANT</v>
          </cell>
          <cell r="H2448" t="str">
            <v>RENDIMIENTO</v>
          </cell>
          <cell r="I2448" t="str">
            <v>VALOR</v>
          </cell>
        </row>
        <row r="2449">
          <cell r="C2449" t="str">
            <v>CUADRILLA DD - CARPINTERIA METALICA (1 Ayu+ 1 Ofi)</v>
          </cell>
          <cell r="D2449"/>
          <cell r="E2449" t="str">
            <v>DIA</v>
          </cell>
          <cell r="F2449">
            <v>182571</v>
          </cell>
          <cell r="G2449">
            <v>1</v>
          </cell>
          <cell r="H2449">
            <v>3.2</v>
          </cell>
          <cell r="I2449">
            <v>57053</v>
          </cell>
        </row>
        <row r="2450">
          <cell r="C2450" t="str">
            <v xml:space="preserve"> </v>
          </cell>
          <cell r="D2450"/>
          <cell r="E2450" t="str">
            <v xml:space="preserve"> </v>
          </cell>
          <cell r="F2450" t="str">
            <v xml:space="preserve"> </v>
          </cell>
          <cell r="G2450"/>
          <cell r="H2450"/>
          <cell r="I2450" t="str">
            <v xml:space="preserve"> </v>
          </cell>
        </row>
        <row r="2451">
          <cell r="C2451" t="str">
            <v xml:space="preserve"> </v>
          </cell>
          <cell r="D2451"/>
          <cell r="E2451" t="str">
            <v xml:space="preserve"> </v>
          </cell>
          <cell r="F2451" t="str">
            <v xml:space="preserve"> </v>
          </cell>
          <cell r="G2451"/>
          <cell r="H2451"/>
          <cell r="I2451" t="str">
            <v xml:space="preserve"> </v>
          </cell>
        </row>
        <row r="2452">
          <cell r="C2452" t="str">
            <v xml:space="preserve"> </v>
          </cell>
          <cell r="D2452"/>
          <cell r="E2452" t="str">
            <v xml:space="preserve"> </v>
          </cell>
          <cell r="F2452" t="str">
            <v xml:space="preserve"> </v>
          </cell>
          <cell r="G2452"/>
          <cell r="H2452"/>
          <cell r="I2452" t="str">
            <v xml:space="preserve"> </v>
          </cell>
        </row>
        <row r="2453">
          <cell r="C2453"/>
          <cell r="D2453"/>
          <cell r="E2453"/>
          <cell r="F2453"/>
          <cell r="G2453"/>
          <cell r="H2453" t="str">
            <v>SUB-TOTAL</v>
          </cell>
          <cell r="I2453">
            <v>57053</v>
          </cell>
        </row>
        <row r="2454">
          <cell r="C2454"/>
          <cell r="D2454"/>
          <cell r="E2454"/>
          <cell r="F2454"/>
          <cell r="G2454"/>
          <cell r="H2454"/>
          <cell r="I2454"/>
        </row>
        <row r="2455">
          <cell r="C2455"/>
          <cell r="D2455"/>
          <cell r="E2455"/>
          <cell r="F2455"/>
          <cell r="G2455"/>
          <cell r="H2455" t="str">
            <v>TOTAL UNITARIO</v>
          </cell>
          <cell r="I2455">
            <v>1335911</v>
          </cell>
        </row>
        <row r="2456">
          <cell r="C2456"/>
          <cell r="D2456"/>
          <cell r="E2456"/>
          <cell r="F2456"/>
          <cell r="G2456"/>
          <cell r="H2456"/>
          <cell r="I2456"/>
        </row>
        <row r="2457">
          <cell r="C2457"/>
          <cell r="D2457"/>
          <cell r="E2457"/>
          <cell r="F2457"/>
          <cell r="G2457"/>
          <cell r="H2457"/>
          <cell r="I2457"/>
        </row>
        <row r="2458">
          <cell r="C2458"/>
          <cell r="D2458"/>
          <cell r="E2458"/>
          <cell r="F2458"/>
          <cell r="G2458"/>
          <cell r="H2458"/>
          <cell r="I2458"/>
        </row>
        <row r="2459">
          <cell r="C2459"/>
          <cell r="D2459"/>
          <cell r="E2459" t="str">
            <v>NUEVO BLOQUE ADMINISTRATIVO USCO
SEDE LA PLATA</v>
          </cell>
          <cell r="F2459"/>
          <cell r="G2459"/>
          <cell r="H2459"/>
          <cell r="I2459"/>
        </row>
        <row r="2460">
          <cell r="C2460"/>
          <cell r="D2460"/>
          <cell r="E2460" t="str">
            <v>CONTRUCCIÓN INFRAESTRUCTURA</v>
          </cell>
          <cell r="F2460"/>
          <cell r="G2460"/>
          <cell r="H2460"/>
          <cell r="I2460"/>
        </row>
        <row r="2461">
          <cell r="C2461"/>
          <cell r="D2461"/>
          <cell r="E2461"/>
          <cell r="F2461"/>
          <cell r="G2461"/>
          <cell r="H2461"/>
          <cell r="I2461"/>
        </row>
        <row r="2462">
          <cell r="C2462" t="str">
            <v>ANALISIS DE PRECIOS UNITARIOS</v>
          </cell>
          <cell r="D2462"/>
          <cell r="E2462"/>
          <cell r="F2462"/>
          <cell r="G2462"/>
          <cell r="H2462"/>
          <cell r="I2462"/>
        </row>
        <row r="2463">
          <cell r="C2463"/>
          <cell r="D2463"/>
          <cell r="E2463"/>
          <cell r="F2463"/>
          <cell r="G2463"/>
          <cell r="H2463"/>
          <cell r="I2463"/>
        </row>
        <row r="2464">
          <cell r="C2464">
            <v>10</v>
          </cell>
          <cell r="D2464" t="str">
            <v>CARPINTERÍA METÁLICA</v>
          </cell>
          <cell r="E2464"/>
          <cell r="F2464" t="str">
            <v xml:space="preserve">UNIDAD: </v>
          </cell>
          <cell r="G2464" t="str">
            <v>Und</v>
          </cell>
          <cell r="H2464" t="str">
            <v>FECHA:</v>
          </cell>
          <cell r="I2464"/>
        </row>
        <row r="2465">
          <cell r="C2465"/>
          <cell r="D2465"/>
          <cell r="E2465"/>
          <cell r="F2465"/>
          <cell r="G2465"/>
          <cell r="H2465"/>
          <cell r="I2465"/>
        </row>
        <row r="2466">
          <cell r="C2466" t="str">
            <v>10.44</v>
          </cell>
          <cell r="D2466" t="str">
            <v>ACTIVIDAD:</v>
          </cell>
          <cell r="E2466" t="str">
            <v>Suministro e instalación de puerta tipo P-3 (0.70m x 2.00m) puerta sencilla abatible, marco y hoja figurados en lámina Cord Rolled calibre 20, acabado en pintura electrostática color gris carbón. Incluye cerradura de manija satinada tipo SCHLAGE JÚPITER o similar y topes de piso.</v>
          </cell>
          <cell r="F2466"/>
          <cell r="G2466"/>
          <cell r="H2466" t="str">
            <v>VALOR:</v>
          </cell>
          <cell r="I2466">
            <v>495580</v>
          </cell>
        </row>
        <row r="2467">
          <cell r="C2467"/>
          <cell r="D2467"/>
          <cell r="E2467"/>
          <cell r="F2467"/>
          <cell r="G2467"/>
          <cell r="H2467"/>
          <cell r="I2467"/>
        </row>
        <row r="2468">
          <cell r="C2468"/>
          <cell r="D2468"/>
          <cell r="E2468"/>
          <cell r="F2468"/>
          <cell r="G2468"/>
          <cell r="H2468"/>
          <cell r="I2468"/>
        </row>
        <row r="2469">
          <cell r="C2469"/>
          <cell r="D2469"/>
          <cell r="E2469"/>
          <cell r="F2469"/>
          <cell r="G2469"/>
          <cell r="H2469"/>
          <cell r="I2469"/>
        </row>
        <row r="2470">
          <cell r="C2470" t="str">
            <v>DESCRIPCION</v>
          </cell>
          <cell r="D2470"/>
          <cell r="E2470"/>
          <cell r="F2470" t="str">
            <v>UND</v>
          </cell>
          <cell r="G2470" t="str">
            <v>PRECIO-UNIT</v>
          </cell>
          <cell r="H2470" t="str">
            <v>RENDIMIENTO</v>
          </cell>
          <cell r="I2470" t="str">
            <v>VALOR</v>
          </cell>
        </row>
        <row r="2471">
          <cell r="C2471" t="str">
            <v>Herramienta menor</v>
          </cell>
          <cell r="D2471"/>
          <cell r="E2471"/>
          <cell r="F2471" t="str">
            <v>%</v>
          </cell>
          <cell r="G2471">
            <v>38036</v>
          </cell>
          <cell r="H2471">
            <v>0.05</v>
          </cell>
          <cell r="I2471">
            <v>1902</v>
          </cell>
        </row>
        <row r="2472">
          <cell r="C2472" t="str">
            <v>Compresor portátil</v>
          </cell>
          <cell r="D2472"/>
          <cell r="E2472"/>
          <cell r="F2472" t="str">
            <v>Hr</v>
          </cell>
          <cell r="G2472">
            <v>14500</v>
          </cell>
          <cell r="H2472">
            <v>0.44</v>
          </cell>
          <cell r="I2472">
            <v>32955</v>
          </cell>
        </row>
        <row r="2473">
          <cell r="C2473" t="str">
            <v>Equipo de corte y soldadura</v>
          </cell>
          <cell r="D2473"/>
          <cell r="E2473"/>
          <cell r="F2473" t="str">
            <v>Hr</v>
          </cell>
          <cell r="G2473">
            <v>12000</v>
          </cell>
          <cell r="H2473">
            <v>0.44</v>
          </cell>
          <cell r="I2473">
            <v>27273</v>
          </cell>
        </row>
        <row r="2474">
          <cell r="C2474" t="str">
            <v xml:space="preserve"> </v>
          </cell>
          <cell r="D2474"/>
          <cell r="E2474"/>
          <cell r="F2474" t="str">
            <v xml:space="preserve"> </v>
          </cell>
          <cell r="G2474" t="str">
            <v xml:space="preserve"> </v>
          </cell>
          <cell r="H2474"/>
          <cell r="I2474" t="str">
            <v xml:space="preserve"> </v>
          </cell>
        </row>
        <row r="2475">
          <cell r="C2475"/>
          <cell r="D2475"/>
          <cell r="E2475"/>
          <cell r="F2475"/>
          <cell r="G2475"/>
          <cell r="H2475" t="str">
            <v>SUB-TOTAL</v>
          </cell>
          <cell r="I2475">
            <v>62130</v>
          </cell>
        </row>
        <row r="2476">
          <cell r="C2476"/>
          <cell r="D2476"/>
          <cell r="E2476"/>
          <cell r="F2476"/>
          <cell r="G2476"/>
          <cell r="H2476"/>
          <cell r="I2476"/>
        </row>
        <row r="2477">
          <cell r="C2477"/>
          <cell r="D2477"/>
          <cell r="E2477"/>
          <cell r="F2477"/>
          <cell r="G2477"/>
          <cell r="H2477"/>
          <cell r="I2477"/>
        </row>
        <row r="2478">
          <cell r="C2478"/>
          <cell r="D2478"/>
          <cell r="E2478"/>
          <cell r="F2478"/>
          <cell r="G2478"/>
          <cell r="H2478"/>
          <cell r="I2478"/>
        </row>
        <row r="2479">
          <cell r="C2479" t="str">
            <v>DESCRIPCION</v>
          </cell>
          <cell r="D2479"/>
          <cell r="E2479"/>
          <cell r="F2479" t="str">
            <v>UND</v>
          </cell>
          <cell r="G2479" t="str">
            <v>PRECIO-UNIT</v>
          </cell>
          <cell r="H2479" t="str">
            <v>CANT</v>
          </cell>
          <cell r="I2479" t="str">
            <v>VALOR</v>
          </cell>
        </row>
        <row r="2480">
          <cell r="C2480" t="str">
            <v>Puerta metálica (marco y ala) 1.00x2.40 m.</v>
          </cell>
          <cell r="D2480"/>
          <cell r="E2480"/>
          <cell r="F2480" t="str">
            <v>Und</v>
          </cell>
          <cell r="G2480">
            <v>270000</v>
          </cell>
          <cell r="H2480">
            <v>1</v>
          </cell>
          <cell r="I2480">
            <v>270000</v>
          </cell>
        </row>
        <row r="2481">
          <cell r="C2481" t="str">
            <v>Platina de 2" x 3/16"</v>
          </cell>
          <cell r="D2481"/>
          <cell r="E2481"/>
          <cell r="F2481" t="str">
            <v>ml</v>
          </cell>
          <cell r="G2481">
            <v>5811</v>
          </cell>
          <cell r="H2481">
            <v>1</v>
          </cell>
          <cell r="I2481">
            <v>5811</v>
          </cell>
        </row>
        <row r="2482">
          <cell r="C2482" t="str">
            <v>Pintura anticorrosiva</v>
          </cell>
          <cell r="D2482"/>
          <cell r="E2482"/>
          <cell r="F2482" t="str">
            <v>Gal</v>
          </cell>
          <cell r="G2482">
            <v>43000</v>
          </cell>
          <cell r="H2482">
            <v>0.06</v>
          </cell>
          <cell r="I2482">
            <v>2580</v>
          </cell>
        </row>
        <row r="2483">
          <cell r="C2483" t="str">
            <v>Pintura electrostática con todas sus procesos</v>
          </cell>
          <cell r="D2483"/>
          <cell r="E2483"/>
          <cell r="F2483" t="str">
            <v>m²</v>
          </cell>
          <cell r="G2483">
            <v>10000</v>
          </cell>
          <cell r="H2483">
            <v>3.08</v>
          </cell>
          <cell r="I2483">
            <v>30800</v>
          </cell>
        </row>
        <row r="2484">
          <cell r="C2484" t="str">
            <v>Disolvente para pintura</v>
          </cell>
          <cell r="D2484"/>
          <cell r="E2484"/>
          <cell r="F2484" t="str">
            <v>Lt</v>
          </cell>
          <cell r="G2484">
            <v>10450</v>
          </cell>
          <cell r="H2484">
            <v>0.03</v>
          </cell>
          <cell r="I2484">
            <v>314</v>
          </cell>
        </row>
        <row r="2485">
          <cell r="C2485" t="str">
            <v>Cerradura de manija satinada tipo SCHLAGE JUPITER</v>
          </cell>
          <cell r="D2485"/>
          <cell r="E2485"/>
          <cell r="F2485" t="str">
            <v>Und</v>
          </cell>
          <cell r="G2485">
            <v>59900</v>
          </cell>
          <cell r="H2485">
            <v>1</v>
          </cell>
          <cell r="I2485">
            <v>59900</v>
          </cell>
        </row>
        <row r="2486">
          <cell r="C2486" t="str">
            <v>Bisagra de puerta 3"</v>
          </cell>
          <cell r="D2486"/>
          <cell r="E2486"/>
          <cell r="F2486" t="str">
            <v>Und</v>
          </cell>
          <cell r="G2486">
            <v>2800</v>
          </cell>
          <cell r="H2486">
            <v>3</v>
          </cell>
          <cell r="I2486">
            <v>8400</v>
          </cell>
        </row>
        <row r="2487">
          <cell r="C2487" t="str">
            <v>Mortero 1:4 incluye desperdicio 5%</v>
          </cell>
          <cell r="D2487"/>
          <cell r="E2487"/>
          <cell r="F2487" t="str">
            <v>m³</v>
          </cell>
          <cell r="G2487">
            <v>348973</v>
          </cell>
          <cell r="H2487">
            <v>0.04</v>
          </cell>
          <cell r="I2487">
            <v>13959</v>
          </cell>
        </row>
        <row r="2488">
          <cell r="C2488" t="str">
            <v>Tope Puerta Resorte Dorado - Schlage</v>
          </cell>
          <cell r="D2488"/>
          <cell r="E2488"/>
          <cell r="F2488" t="str">
            <v>Und</v>
          </cell>
          <cell r="G2488">
            <v>3650</v>
          </cell>
          <cell r="H2488">
            <v>1</v>
          </cell>
          <cell r="I2488">
            <v>3650</v>
          </cell>
        </row>
        <row r="2489">
          <cell r="C2489" t="str">
            <v xml:space="preserve"> </v>
          </cell>
          <cell r="D2489"/>
          <cell r="E2489"/>
          <cell r="F2489" t="str">
            <v xml:space="preserve"> </v>
          </cell>
          <cell r="G2489" t="str">
            <v xml:space="preserve"> </v>
          </cell>
          <cell r="H2489"/>
          <cell r="I2489" t="str">
            <v xml:space="preserve"> </v>
          </cell>
        </row>
        <row r="2490">
          <cell r="C2490" t="str">
            <v xml:space="preserve"> </v>
          </cell>
          <cell r="D2490"/>
          <cell r="E2490"/>
          <cell r="F2490" t="str">
            <v xml:space="preserve"> </v>
          </cell>
          <cell r="G2490" t="str">
            <v xml:space="preserve"> </v>
          </cell>
          <cell r="H2490"/>
          <cell r="I2490" t="str">
            <v xml:space="preserve"> </v>
          </cell>
        </row>
        <row r="2491">
          <cell r="C2491" t="str">
            <v xml:space="preserve"> </v>
          </cell>
          <cell r="D2491"/>
          <cell r="E2491"/>
          <cell r="F2491" t="str">
            <v xml:space="preserve"> </v>
          </cell>
          <cell r="G2491" t="str">
            <v xml:space="preserve"> </v>
          </cell>
          <cell r="H2491"/>
          <cell r="I2491" t="str">
            <v xml:space="preserve"> </v>
          </cell>
        </row>
        <row r="2492">
          <cell r="C2492"/>
          <cell r="D2492"/>
          <cell r="E2492"/>
          <cell r="F2492"/>
          <cell r="G2492"/>
          <cell r="H2492" t="str">
            <v>SUB-TOTAL</v>
          </cell>
          <cell r="I2492">
            <v>395414</v>
          </cell>
        </row>
        <row r="2493">
          <cell r="C2493"/>
          <cell r="D2493"/>
          <cell r="E2493"/>
          <cell r="F2493"/>
          <cell r="G2493"/>
          <cell r="H2493"/>
          <cell r="I2493"/>
        </row>
        <row r="2494">
          <cell r="C2494"/>
          <cell r="D2494"/>
          <cell r="E2494"/>
          <cell r="F2494"/>
          <cell r="G2494"/>
          <cell r="H2494"/>
          <cell r="I2494"/>
        </row>
        <row r="2495">
          <cell r="C2495"/>
          <cell r="D2495"/>
          <cell r="E2495"/>
          <cell r="F2495"/>
          <cell r="G2495"/>
          <cell r="H2495"/>
          <cell r="I2495"/>
        </row>
        <row r="2496">
          <cell r="C2496" t="str">
            <v>DESCRIPCION</v>
          </cell>
          <cell r="D2496"/>
          <cell r="E2496" t="str">
            <v>DISTANCIA</v>
          </cell>
          <cell r="F2496" t="str">
            <v>UND</v>
          </cell>
          <cell r="G2496" t="str">
            <v>PRECIO-UNIT</v>
          </cell>
          <cell r="H2496" t="str">
            <v>CANT</v>
          </cell>
          <cell r="I2496" t="str">
            <v>VALOR</v>
          </cell>
        </row>
        <row r="2497">
          <cell r="C2497" t="str">
            <v xml:space="preserve"> </v>
          </cell>
          <cell r="D2497"/>
          <cell r="E2497"/>
          <cell r="F2497" t="str">
            <v xml:space="preserve"> </v>
          </cell>
          <cell r="G2497" t="str">
            <v xml:space="preserve"> </v>
          </cell>
          <cell r="H2497"/>
          <cell r="I2497" t="str">
            <v xml:space="preserve"> </v>
          </cell>
        </row>
        <row r="2498">
          <cell r="C2498" t="str">
            <v xml:space="preserve"> </v>
          </cell>
          <cell r="D2498"/>
          <cell r="E2498"/>
          <cell r="F2498" t="str">
            <v xml:space="preserve"> </v>
          </cell>
          <cell r="G2498" t="str">
            <v xml:space="preserve"> </v>
          </cell>
          <cell r="H2498"/>
          <cell r="I2498" t="str">
            <v xml:space="preserve"> </v>
          </cell>
        </row>
        <row r="2499">
          <cell r="C2499" t="str">
            <v xml:space="preserve"> </v>
          </cell>
          <cell r="D2499"/>
          <cell r="E2499"/>
          <cell r="F2499" t="str">
            <v xml:space="preserve"> </v>
          </cell>
          <cell r="G2499" t="str">
            <v xml:space="preserve"> </v>
          </cell>
          <cell r="H2499"/>
          <cell r="I2499" t="str">
            <v xml:space="preserve"> </v>
          </cell>
        </row>
        <row r="2500">
          <cell r="C2500" t="str">
            <v xml:space="preserve"> </v>
          </cell>
          <cell r="D2500"/>
          <cell r="E2500"/>
          <cell r="F2500" t="str">
            <v xml:space="preserve"> </v>
          </cell>
          <cell r="G2500" t="str">
            <v xml:space="preserve"> </v>
          </cell>
          <cell r="H2500"/>
          <cell r="I2500" t="str">
            <v xml:space="preserve"> </v>
          </cell>
        </row>
        <row r="2501">
          <cell r="C2501"/>
          <cell r="D2501"/>
          <cell r="E2501"/>
          <cell r="F2501"/>
          <cell r="G2501"/>
          <cell r="H2501" t="str">
            <v>SUB-TOTAL</v>
          </cell>
          <cell r="I2501">
            <v>0</v>
          </cell>
        </row>
        <row r="2502">
          <cell r="C2502"/>
          <cell r="D2502"/>
          <cell r="E2502"/>
          <cell r="F2502"/>
          <cell r="G2502"/>
          <cell r="H2502"/>
          <cell r="I2502"/>
        </row>
        <row r="2503">
          <cell r="C2503"/>
          <cell r="D2503"/>
          <cell r="E2503"/>
          <cell r="F2503"/>
          <cell r="G2503"/>
          <cell r="H2503"/>
          <cell r="I2503"/>
        </row>
        <row r="2504">
          <cell r="C2504"/>
          <cell r="D2504"/>
          <cell r="E2504"/>
          <cell r="F2504"/>
          <cell r="G2504"/>
          <cell r="H2504"/>
          <cell r="I2504"/>
        </row>
        <row r="2505">
          <cell r="C2505" t="str">
            <v>TRABAJADOR</v>
          </cell>
          <cell r="D2505"/>
          <cell r="E2505" t="str">
            <v>UND</v>
          </cell>
          <cell r="F2505" t="str">
            <v>PRECIO-UNIT</v>
          </cell>
          <cell r="G2505" t="str">
            <v>CANT</v>
          </cell>
          <cell r="H2505" t="str">
            <v>RENDIMIENTO</v>
          </cell>
          <cell r="I2505" t="str">
            <v>VALOR</v>
          </cell>
        </row>
        <row r="2506">
          <cell r="C2506" t="str">
            <v>CUADRILLA DD - CARPINTERIA METALICA (1 Ayu+ 1 Ofi)</v>
          </cell>
          <cell r="D2506"/>
          <cell r="E2506" t="str">
            <v>DIA</v>
          </cell>
          <cell r="F2506">
            <v>182571</v>
          </cell>
          <cell r="G2506">
            <v>1</v>
          </cell>
          <cell r="H2506">
            <v>4.8</v>
          </cell>
          <cell r="I2506">
            <v>38036</v>
          </cell>
        </row>
        <row r="2507">
          <cell r="C2507" t="str">
            <v xml:space="preserve"> </v>
          </cell>
          <cell r="D2507"/>
          <cell r="E2507" t="str">
            <v xml:space="preserve"> </v>
          </cell>
          <cell r="F2507" t="str">
            <v xml:space="preserve"> </v>
          </cell>
          <cell r="G2507"/>
          <cell r="H2507"/>
          <cell r="I2507" t="str">
            <v xml:space="preserve"> </v>
          </cell>
        </row>
        <row r="2508">
          <cell r="C2508" t="str">
            <v xml:space="preserve"> </v>
          </cell>
          <cell r="D2508"/>
          <cell r="E2508" t="str">
            <v xml:space="preserve"> </v>
          </cell>
          <cell r="F2508" t="str">
            <v xml:space="preserve"> </v>
          </cell>
          <cell r="G2508"/>
          <cell r="H2508"/>
          <cell r="I2508" t="str">
            <v xml:space="preserve"> </v>
          </cell>
        </row>
        <row r="2509">
          <cell r="C2509" t="str">
            <v xml:space="preserve"> </v>
          </cell>
          <cell r="D2509"/>
          <cell r="E2509" t="str">
            <v xml:space="preserve"> </v>
          </cell>
          <cell r="F2509" t="str">
            <v xml:space="preserve"> </v>
          </cell>
          <cell r="G2509"/>
          <cell r="H2509"/>
          <cell r="I2509" t="str">
            <v xml:space="preserve"> </v>
          </cell>
        </row>
        <row r="2510">
          <cell r="C2510"/>
          <cell r="D2510"/>
          <cell r="E2510"/>
          <cell r="F2510"/>
          <cell r="G2510"/>
          <cell r="H2510" t="str">
            <v>SUB-TOTAL</v>
          </cell>
          <cell r="I2510">
            <v>38036</v>
          </cell>
        </row>
        <row r="2511">
          <cell r="C2511"/>
          <cell r="D2511"/>
          <cell r="E2511"/>
          <cell r="F2511"/>
          <cell r="G2511"/>
          <cell r="H2511"/>
          <cell r="I2511"/>
        </row>
        <row r="2512">
          <cell r="C2512"/>
          <cell r="D2512"/>
          <cell r="E2512"/>
          <cell r="F2512"/>
          <cell r="G2512"/>
          <cell r="H2512" t="str">
            <v>TOTAL UNITARIO</v>
          </cell>
          <cell r="I2512">
            <v>495580</v>
          </cell>
        </row>
        <row r="2513">
          <cell r="C2513"/>
          <cell r="D2513"/>
          <cell r="E2513"/>
          <cell r="F2513"/>
          <cell r="G2513"/>
          <cell r="H2513"/>
          <cell r="I2513"/>
        </row>
        <row r="2514">
          <cell r="C2514"/>
          <cell r="D2514"/>
          <cell r="E2514"/>
          <cell r="F2514"/>
          <cell r="G2514"/>
          <cell r="H2514"/>
          <cell r="I2514"/>
        </row>
        <row r="2515">
          <cell r="C2515"/>
          <cell r="D2515"/>
          <cell r="E2515"/>
          <cell r="F2515"/>
          <cell r="G2515"/>
          <cell r="H2515"/>
          <cell r="I2515"/>
        </row>
        <row r="2516">
          <cell r="C2516"/>
          <cell r="D2516"/>
          <cell r="E2516" t="str">
            <v>NUEVO BLOQUE ADMINISTRATIVO USCO
SEDE LA PLATA</v>
          </cell>
          <cell r="F2516"/>
          <cell r="G2516"/>
          <cell r="H2516"/>
          <cell r="I2516"/>
        </row>
        <row r="2517">
          <cell r="C2517"/>
          <cell r="D2517"/>
          <cell r="E2517" t="str">
            <v>CONTRUCCIÓN INFRAESTRUCTURA</v>
          </cell>
          <cell r="F2517"/>
          <cell r="G2517"/>
          <cell r="H2517"/>
          <cell r="I2517"/>
        </row>
        <row r="2518">
          <cell r="C2518"/>
          <cell r="D2518"/>
          <cell r="E2518"/>
          <cell r="F2518"/>
          <cell r="G2518"/>
          <cell r="H2518"/>
          <cell r="I2518"/>
        </row>
        <row r="2519">
          <cell r="C2519" t="str">
            <v>ANALISIS DE PRECIOS UNITARIOS</v>
          </cell>
          <cell r="D2519"/>
          <cell r="E2519"/>
          <cell r="F2519"/>
          <cell r="G2519"/>
          <cell r="H2519"/>
          <cell r="I2519"/>
        </row>
        <row r="2520">
          <cell r="C2520"/>
          <cell r="D2520"/>
          <cell r="E2520"/>
          <cell r="F2520"/>
          <cell r="G2520"/>
          <cell r="H2520"/>
          <cell r="I2520"/>
        </row>
        <row r="2521">
          <cell r="C2521"/>
          <cell r="D2521"/>
          <cell r="E2521"/>
          <cell r="F2521"/>
          <cell r="G2521"/>
          <cell r="H2521"/>
          <cell r="I2521"/>
        </row>
        <row r="2522">
          <cell r="C2522">
            <v>10</v>
          </cell>
          <cell r="D2522" t="str">
            <v>CARPINTERÍA METÁLICA</v>
          </cell>
          <cell r="E2522"/>
          <cell r="F2522" t="str">
            <v xml:space="preserve">UNIDAD: </v>
          </cell>
          <cell r="G2522" t="str">
            <v>Und</v>
          </cell>
          <cell r="H2522" t="str">
            <v>FECHA:</v>
          </cell>
          <cell r="I2522"/>
        </row>
        <row r="2523">
          <cell r="C2523"/>
          <cell r="D2523"/>
          <cell r="E2523"/>
          <cell r="F2523"/>
          <cell r="G2523"/>
          <cell r="H2523"/>
          <cell r="I2523"/>
        </row>
        <row r="2524">
          <cell r="C2524" t="str">
            <v>10.45</v>
          </cell>
          <cell r="D2524" t="str">
            <v>ACTIVIDAD:</v>
          </cell>
          <cell r="E2524" t="str">
            <v>Suministro e instalación de puerta tipo P-5 (1.00m x 2.00m) puerta sencilla abatible, marco y hoja figurados en lámina Cord Rolled calibre 20, acabado en pintura electrostática color gris carbón. Incluye cerradura de manija satinada tipo SCHLAGE JÚPITER o similar y topes de piso.</v>
          </cell>
          <cell r="F2524"/>
          <cell r="G2524"/>
          <cell r="H2524" t="str">
            <v>VALOR:</v>
          </cell>
          <cell r="I2524">
            <v>503582</v>
          </cell>
        </row>
        <row r="2525">
          <cell r="C2525"/>
          <cell r="D2525"/>
          <cell r="E2525"/>
          <cell r="F2525"/>
          <cell r="G2525"/>
          <cell r="H2525"/>
          <cell r="I2525"/>
        </row>
        <row r="2526">
          <cell r="C2526"/>
          <cell r="D2526"/>
          <cell r="E2526"/>
          <cell r="F2526"/>
          <cell r="G2526"/>
          <cell r="H2526"/>
          <cell r="I2526"/>
        </row>
        <row r="2527">
          <cell r="C2527"/>
          <cell r="D2527"/>
          <cell r="E2527"/>
          <cell r="F2527"/>
          <cell r="G2527"/>
          <cell r="H2527"/>
          <cell r="I2527"/>
        </row>
        <row r="2528">
          <cell r="C2528" t="str">
            <v>DESCRIPCION</v>
          </cell>
          <cell r="D2528"/>
          <cell r="E2528"/>
          <cell r="F2528" t="str">
            <v>UND</v>
          </cell>
          <cell r="G2528" t="str">
            <v>PRECIO-UNIT</v>
          </cell>
          <cell r="H2528" t="str">
            <v>RENDIMIENTO</v>
          </cell>
          <cell r="I2528" t="str">
            <v>VALOR</v>
          </cell>
        </row>
        <row r="2529">
          <cell r="C2529" t="str">
            <v>Herramienta menor</v>
          </cell>
          <cell r="D2529"/>
          <cell r="E2529"/>
          <cell r="F2529" t="str">
            <v>%</v>
          </cell>
          <cell r="G2529">
            <v>31758</v>
          </cell>
          <cell r="H2529">
            <v>0.05</v>
          </cell>
          <cell r="I2529">
            <v>1588</v>
          </cell>
        </row>
        <row r="2530">
          <cell r="C2530" t="str">
            <v>Compresor portátil</v>
          </cell>
          <cell r="D2530"/>
          <cell r="E2530"/>
          <cell r="F2530" t="str">
            <v>Hr</v>
          </cell>
          <cell r="G2530">
            <v>14500</v>
          </cell>
          <cell r="H2530">
            <v>0.44</v>
          </cell>
          <cell r="I2530">
            <v>32955</v>
          </cell>
        </row>
        <row r="2531">
          <cell r="C2531" t="str">
            <v>Equipo de corte y soldadura</v>
          </cell>
          <cell r="D2531"/>
          <cell r="E2531"/>
          <cell r="F2531" t="str">
            <v>Hr</v>
          </cell>
          <cell r="G2531">
            <v>12000</v>
          </cell>
          <cell r="H2531">
            <v>0.44</v>
          </cell>
          <cell r="I2531">
            <v>27273</v>
          </cell>
        </row>
        <row r="2532">
          <cell r="C2532" t="str">
            <v xml:space="preserve"> </v>
          </cell>
          <cell r="D2532"/>
          <cell r="E2532"/>
          <cell r="F2532" t="str">
            <v xml:space="preserve"> </v>
          </cell>
          <cell r="G2532" t="str">
            <v xml:space="preserve"> </v>
          </cell>
          <cell r="H2532"/>
          <cell r="I2532" t="str">
            <v xml:space="preserve"> </v>
          </cell>
        </row>
        <row r="2533">
          <cell r="C2533"/>
          <cell r="D2533"/>
          <cell r="E2533"/>
          <cell r="F2533"/>
          <cell r="G2533"/>
          <cell r="H2533" t="str">
            <v>SUB-TOTAL</v>
          </cell>
          <cell r="I2533">
            <v>61816</v>
          </cell>
        </row>
        <row r="2534">
          <cell r="C2534"/>
          <cell r="D2534"/>
          <cell r="E2534"/>
          <cell r="F2534"/>
          <cell r="G2534"/>
          <cell r="H2534"/>
          <cell r="I2534"/>
        </row>
        <row r="2535">
          <cell r="C2535"/>
          <cell r="D2535"/>
          <cell r="E2535"/>
          <cell r="F2535"/>
          <cell r="G2535"/>
          <cell r="H2535"/>
          <cell r="I2535"/>
        </row>
        <row r="2536">
          <cell r="C2536"/>
          <cell r="D2536"/>
          <cell r="E2536"/>
          <cell r="F2536"/>
          <cell r="G2536"/>
          <cell r="H2536"/>
          <cell r="I2536"/>
        </row>
        <row r="2537">
          <cell r="C2537" t="str">
            <v>DESCRIPCION</v>
          </cell>
          <cell r="D2537"/>
          <cell r="E2537"/>
          <cell r="F2537" t="str">
            <v>UND</v>
          </cell>
          <cell r="G2537" t="str">
            <v>PRECIO-UNIT</v>
          </cell>
          <cell r="H2537" t="str">
            <v>CANT</v>
          </cell>
          <cell r="I2537" t="str">
            <v>VALOR</v>
          </cell>
        </row>
        <row r="2538">
          <cell r="C2538" t="str">
            <v>Puerta metálica (marco y ala) 1.00x2.40 m.</v>
          </cell>
          <cell r="D2538"/>
          <cell r="E2538"/>
          <cell r="F2538" t="str">
            <v>Und</v>
          </cell>
          <cell r="G2538">
            <v>270000</v>
          </cell>
          <cell r="H2538">
            <v>1</v>
          </cell>
          <cell r="I2538">
            <v>270000</v>
          </cell>
        </row>
        <row r="2539">
          <cell r="C2539" t="str">
            <v>Platina de 2" x 3/16"</v>
          </cell>
          <cell r="D2539"/>
          <cell r="E2539"/>
          <cell r="F2539" t="str">
            <v>ml</v>
          </cell>
          <cell r="G2539">
            <v>5811</v>
          </cell>
          <cell r="H2539">
            <v>1</v>
          </cell>
          <cell r="I2539">
            <v>5811</v>
          </cell>
        </row>
        <row r="2540">
          <cell r="C2540" t="str">
            <v>Pintura anticorrosiva</v>
          </cell>
          <cell r="D2540"/>
          <cell r="E2540"/>
          <cell r="F2540" t="str">
            <v>Gal</v>
          </cell>
          <cell r="G2540">
            <v>43000</v>
          </cell>
          <cell r="H2540">
            <v>0.09</v>
          </cell>
          <cell r="I2540">
            <v>3870</v>
          </cell>
        </row>
        <row r="2541">
          <cell r="C2541" t="str">
            <v>Pintura electrostática con todas sus procesos</v>
          </cell>
          <cell r="D2541"/>
          <cell r="E2541"/>
          <cell r="F2541" t="str">
            <v>m²</v>
          </cell>
          <cell r="G2541">
            <v>10000</v>
          </cell>
          <cell r="H2541">
            <v>4.4000000000000004</v>
          </cell>
          <cell r="I2541">
            <v>44000</v>
          </cell>
        </row>
        <row r="2542">
          <cell r="C2542" t="str">
            <v>Disolvente para pintura</v>
          </cell>
          <cell r="D2542"/>
          <cell r="E2542"/>
          <cell r="F2542" t="str">
            <v>Lt</v>
          </cell>
          <cell r="G2542">
            <v>10450</v>
          </cell>
          <cell r="H2542">
            <v>0.04</v>
          </cell>
          <cell r="I2542">
            <v>418</v>
          </cell>
        </row>
        <row r="2543">
          <cell r="C2543" t="str">
            <v>Cerradura de manija satinada tipo SCHLAGE JUPITER</v>
          </cell>
          <cell r="D2543"/>
          <cell r="E2543"/>
          <cell r="F2543" t="str">
            <v>Und</v>
          </cell>
          <cell r="G2543">
            <v>59900</v>
          </cell>
          <cell r="H2543">
            <v>1</v>
          </cell>
          <cell r="I2543">
            <v>59900</v>
          </cell>
        </row>
        <row r="2544">
          <cell r="C2544" t="str">
            <v>Bisagra de puerta 3"</v>
          </cell>
          <cell r="D2544"/>
          <cell r="E2544"/>
          <cell r="F2544" t="str">
            <v>Und</v>
          </cell>
          <cell r="G2544">
            <v>2800</v>
          </cell>
          <cell r="H2544">
            <v>3</v>
          </cell>
          <cell r="I2544">
            <v>8400</v>
          </cell>
        </row>
        <row r="2545">
          <cell r="C2545" t="str">
            <v>Mortero 1:4 incluye desperdicio 5%</v>
          </cell>
          <cell r="D2545"/>
          <cell r="E2545"/>
          <cell r="F2545" t="str">
            <v>m³</v>
          </cell>
          <cell r="G2545">
            <v>348973</v>
          </cell>
          <cell r="H2545">
            <v>0.04</v>
          </cell>
          <cell r="I2545">
            <v>13959</v>
          </cell>
        </row>
        <row r="2546">
          <cell r="C2546" t="str">
            <v>Tope Puerta Resorte Dorado - Schlage</v>
          </cell>
          <cell r="D2546"/>
          <cell r="E2546"/>
          <cell r="F2546" t="str">
            <v>Und</v>
          </cell>
          <cell r="G2546">
            <v>3650</v>
          </cell>
          <cell r="H2546">
            <v>1</v>
          </cell>
          <cell r="I2546">
            <v>3650</v>
          </cell>
        </row>
        <row r="2547">
          <cell r="C2547" t="str">
            <v xml:space="preserve"> </v>
          </cell>
          <cell r="D2547"/>
          <cell r="E2547"/>
          <cell r="F2547" t="str">
            <v xml:space="preserve"> </v>
          </cell>
          <cell r="G2547" t="str">
            <v xml:space="preserve"> </v>
          </cell>
          <cell r="H2547"/>
          <cell r="I2547" t="str">
            <v xml:space="preserve"> </v>
          </cell>
        </row>
        <row r="2548">
          <cell r="C2548" t="str">
            <v xml:space="preserve"> </v>
          </cell>
          <cell r="D2548"/>
          <cell r="E2548"/>
          <cell r="F2548" t="str">
            <v xml:space="preserve"> </v>
          </cell>
          <cell r="G2548" t="str">
            <v xml:space="preserve"> </v>
          </cell>
          <cell r="H2548"/>
          <cell r="I2548" t="str">
            <v xml:space="preserve"> </v>
          </cell>
        </row>
        <row r="2549">
          <cell r="C2549" t="str">
            <v xml:space="preserve"> </v>
          </cell>
          <cell r="D2549"/>
          <cell r="E2549"/>
          <cell r="F2549" t="str">
            <v xml:space="preserve"> </v>
          </cell>
          <cell r="G2549" t="str">
            <v xml:space="preserve"> </v>
          </cell>
          <cell r="H2549"/>
          <cell r="I2549" t="str">
            <v xml:space="preserve"> </v>
          </cell>
        </row>
        <row r="2550">
          <cell r="C2550"/>
          <cell r="D2550"/>
          <cell r="E2550"/>
          <cell r="F2550"/>
          <cell r="G2550"/>
          <cell r="H2550" t="str">
            <v>SUB-TOTAL</v>
          </cell>
          <cell r="I2550">
            <v>410008</v>
          </cell>
        </row>
        <row r="2551">
          <cell r="C2551"/>
          <cell r="D2551"/>
          <cell r="E2551"/>
          <cell r="F2551"/>
          <cell r="G2551"/>
          <cell r="H2551"/>
          <cell r="I2551"/>
        </row>
        <row r="2552">
          <cell r="C2552"/>
          <cell r="D2552"/>
          <cell r="E2552"/>
          <cell r="F2552"/>
          <cell r="G2552"/>
          <cell r="H2552"/>
          <cell r="I2552"/>
        </row>
        <row r="2553">
          <cell r="C2553"/>
          <cell r="D2553"/>
          <cell r="E2553"/>
          <cell r="F2553"/>
          <cell r="G2553"/>
          <cell r="H2553"/>
          <cell r="I2553"/>
        </row>
        <row r="2554">
          <cell r="C2554" t="str">
            <v>DESCRIPCION</v>
          </cell>
          <cell r="D2554"/>
          <cell r="E2554" t="str">
            <v>DISTANCIA</v>
          </cell>
          <cell r="F2554" t="str">
            <v>UND</v>
          </cell>
          <cell r="G2554" t="str">
            <v>PRECIO-UNIT</v>
          </cell>
          <cell r="H2554" t="str">
            <v>CANT</v>
          </cell>
          <cell r="I2554" t="str">
            <v>VALOR</v>
          </cell>
        </row>
        <row r="2555">
          <cell r="C2555" t="str">
            <v xml:space="preserve"> </v>
          </cell>
          <cell r="D2555"/>
          <cell r="E2555"/>
          <cell r="F2555" t="str">
            <v xml:space="preserve"> </v>
          </cell>
          <cell r="G2555" t="str">
            <v xml:space="preserve"> </v>
          </cell>
          <cell r="H2555"/>
          <cell r="I2555" t="str">
            <v xml:space="preserve"> </v>
          </cell>
        </row>
        <row r="2556">
          <cell r="C2556" t="str">
            <v xml:space="preserve"> </v>
          </cell>
          <cell r="D2556"/>
          <cell r="E2556"/>
          <cell r="F2556" t="str">
            <v xml:space="preserve"> </v>
          </cell>
          <cell r="G2556" t="str">
            <v xml:space="preserve"> </v>
          </cell>
          <cell r="H2556"/>
          <cell r="I2556" t="str">
            <v xml:space="preserve"> </v>
          </cell>
        </row>
        <row r="2557">
          <cell r="C2557" t="str">
            <v xml:space="preserve"> </v>
          </cell>
          <cell r="D2557"/>
          <cell r="E2557"/>
          <cell r="F2557" t="str">
            <v xml:space="preserve"> </v>
          </cell>
          <cell r="G2557" t="str">
            <v xml:space="preserve"> </v>
          </cell>
          <cell r="H2557"/>
          <cell r="I2557" t="str">
            <v xml:space="preserve"> </v>
          </cell>
        </row>
        <row r="2558">
          <cell r="C2558" t="str">
            <v xml:space="preserve"> </v>
          </cell>
          <cell r="D2558"/>
          <cell r="E2558"/>
          <cell r="F2558" t="str">
            <v xml:space="preserve"> </v>
          </cell>
          <cell r="G2558" t="str">
            <v xml:space="preserve"> </v>
          </cell>
          <cell r="H2558"/>
          <cell r="I2558" t="str">
            <v xml:space="preserve"> </v>
          </cell>
        </row>
        <row r="2559">
          <cell r="C2559"/>
          <cell r="D2559"/>
          <cell r="E2559"/>
          <cell r="F2559"/>
          <cell r="G2559"/>
          <cell r="H2559" t="str">
            <v>SUB-TOTAL</v>
          </cell>
          <cell r="I2559">
            <v>0</v>
          </cell>
        </row>
        <row r="2560">
          <cell r="C2560"/>
          <cell r="D2560"/>
          <cell r="E2560"/>
          <cell r="F2560"/>
          <cell r="G2560"/>
          <cell r="H2560"/>
          <cell r="I2560"/>
        </row>
        <row r="2561">
          <cell r="C2561"/>
          <cell r="D2561"/>
          <cell r="E2561"/>
          <cell r="F2561"/>
          <cell r="G2561"/>
          <cell r="H2561"/>
          <cell r="I2561"/>
        </row>
        <row r="2562">
          <cell r="C2562"/>
          <cell r="D2562"/>
          <cell r="E2562"/>
          <cell r="F2562"/>
          <cell r="G2562"/>
          <cell r="H2562"/>
          <cell r="I2562"/>
        </row>
        <row r="2563">
          <cell r="C2563" t="str">
            <v>TRABAJADOR</v>
          </cell>
          <cell r="D2563"/>
          <cell r="E2563" t="str">
            <v>UND</v>
          </cell>
          <cell r="F2563" t="str">
            <v>PRECIO-UNIT</v>
          </cell>
          <cell r="G2563" t="str">
            <v>CANT</v>
          </cell>
          <cell r="H2563" t="str">
            <v>RENDIMIENTO</v>
          </cell>
          <cell r="I2563" t="str">
            <v>VALOR</v>
          </cell>
        </row>
        <row r="2564">
          <cell r="C2564" t="str">
            <v>CUADRILLA A (1 Oficial + 1 Ayudante)</v>
          </cell>
          <cell r="D2564"/>
          <cell r="E2564" t="str">
            <v>DIA</v>
          </cell>
          <cell r="F2564">
            <v>152440</v>
          </cell>
          <cell r="G2564">
            <v>1</v>
          </cell>
          <cell r="H2564">
            <v>4.8</v>
          </cell>
          <cell r="I2564">
            <v>31758</v>
          </cell>
        </row>
        <row r="2565">
          <cell r="C2565" t="str">
            <v xml:space="preserve"> </v>
          </cell>
          <cell r="D2565"/>
          <cell r="E2565" t="str">
            <v xml:space="preserve"> </v>
          </cell>
          <cell r="F2565" t="str">
            <v xml:space="preserve"> </v>
          </cell>
          <cell r="G2565"/>
          <cell r="H2565"/>
          <cell r="I2565" t="str">
            <v xml:space="preserve"> </v>
          </cell>
        </row>
        <row r="2566">
          <cell r="C2566" t="str">
            <v xml:space="preserve"> </v>
          </cell>
          <cell r="D2566"/>
          <cell r="E2566" t="str">
            <v xml:space="preserve"> </v>
          </cell>
          <cell r="F2566" t="str">
            <v xml:space="preserve"> </v>
          </cell>
          <cell r="G2566"/>
          <cell r="H2566"/>
          <cell r="I2566" t="str">
            <v xml:space="preserve"> </v>
          </cell>
        </row>
        <row r="2567">
          <cell r="C2567" t="str">
            <v xml:space="preserve"> </v>
          </cell>
          <cell r="D2567"/>
          <cell r="E2567" t="str">
            <v xml:space="preserve"> </v>
          </cell>
          <cell r="F2567" t="str">
            <v xml:space="preserve"> </v>
          </cell>
          <cell r="G2567"/>
          <cell r="H2567"/>
          <cell r="I2567" t="str">
            <v xml:space="preserve"> </v>
          </cell>
        </row>
        <row r="2568">
          <cell r="C2568"/>
          <cell r="D2568"/>
          <cell r="E2568"/>
          <cell r="F2568"/>
          <cell r="G2568"/>
          <cell r="H2568" t="str">
            <v>SUB-TOTAL</v>
          </cell>
          <cell r="I2568">
            <v>31758</v>
          </cell>
        </row>
        <row r="2569">
          <cell r="C2569"/>
          <cell r="D2569"/>
          <cell r="E2569"/>
          <cell r="F2569"/>
          <cell r="G2569"/>
          <cell r="H2569"/>
          <cell r="I2569"/>
        </row>
        <row r="2570">
          <cell r="C2570"/>
          <cell r="D2570"/>
          <cell r="E2570"/>
          <cell r="F2570"/>
          <cell r="G2570"/>
          <cell r="H2570" t="str">
            <v>TOTAL UNITARIO</v>
          </cell>
          <cell r="I2570">
            <v>503582</v>
          </cell>
        </row>
        <row r="2571">
          <cell r="C2571"/>
          <cell r="D2571"/>
          <cell r="E2571"/>
          <cell r="F2571"/>
          <cell r="G2571"/>
          <cell r="H2571"/>
          <cell r="I2571"/>
        </row>
        <row r="2572">
          <cell r="C2572"/>
          <cell r="D2572"/>
          <cell r="E2572"/>
          <cell r="F2572"/>
          <cell r="G2572"/>
          <cell r="H2572"/>
          <cell r="I2572"/>
        </row>
        <row r="2573">
          <cell r="C2573"/>
          <cell r="D2573"/>
          <cell r="E2573"/>
          <cell r="F2573"/>
          <cell r="G2573"/>
          <cell r="H2573"/>
          <cell r="I2573"/>
        </row>
        <row r="2574">
          <cell r="C2574"/>
          <cell r="D2574"/>
          <cell r="E2574" t="str">
            <v>NUEVO BLOQUE ADMINISTRATIVO USCO
SEDE LA PLATA</v>
          </cell>
          <cell r="F2574"/>
          <cell r="G2574"/>
          <cell r="H2574"/>
          <cell r="I2574"/>
        </row>
        <row r="2575">
          <cell r="C2575"/>
          <cell r="D2575"/>
          <cell r="E2575" t="str">
            <v>CONTRUCCIÓN INFRAESTRUCTURA</v>
          </cell>
          <cell r="F2575"/>
          <cell r="G2575"/>
          <cell r="H2575"/>
          <cell r="I2575"/>
        </row>
        <row r="2576">
          <cell r="C2576"/>
          <cell r="D2576"/>
          <cell r="E2576"/>
          <cell r="F2576"/>
          <cell r="G2576"/>
          <cell r="H2576"/>
          <cell r="I2576"/>
        </row>
        <row r="2577">
          <cell r="C2577" t="str">
            <v>ANALISIS DE PRECIOS UNITARIOS</v>
          </cell>
          <cell r="D2577"/>
          <cell r="E2577"/>
          <cell r="F2577"/>
          <cell r="G2577"/>
          <cell r="H2577"/>
          <cell r="I2577"/>
        </row>
        <row r="2578">
          <cell r="C2578"/>
          <cell r="D2578"/>
          <cell r="E2578"/>
          <cell r="F2578"/>
          <cell r="G2578"/>
          <cell r="H2578"/>
          <cell r="I2578"/>
        </row>
        <row r="2579">
          <cell r="C2579">
            <v>10</v>
          </cell>
          <cell r="D2579" t="str">
            <v>CARPINTERÍA METÁLICA</v>
          </cell>
          <cell r="E2579"/>
          <cell r="F2579" t="str">
            <v xml:space="preserve">UNIDAD: </v>
          </cell>
          <cell r="G2579" t="str">
            <v>Und</v>
          </cell>
          <cell r="H2579" t="str">
            <v>FECHA:</v>
          </cell>
          <cell r="I2579"/>
        </row>
        <row r="2580">
          <cell r="C2580"/>
          <cell r="D2580"/>
          <cell r="E2580"/>
          <cell r="F2580"/>
          <cell r="G2580"/>
          <cell r="H2580"/>
          <cell r="I2580"/>
        </row>
        <row r="2581">
          <cell r="C2581" t="str">
            <v>10.46</v>
          </cell>
          <cell r="D2581" t="str">
            <v>ACTIVIDAD:</v>
          </cell>
          <cell r="E2581" t="str">
            <v>Suministro e instalación de puerta tipo P-6 (0.90m x 2.00m) en aluminio anodizado, color negro, con sistema 7038, con cuerpo en vidrio de seguridad de 6 mm., incoloro.</v>
          </cell>
          <cell r="F2581"/>
          <cell r="G2581"/>
          <cell r="H2581" t="str">
            <v>VALOR:</v>
          </cell>
          <cell r="I2581">
            <v>551619</v>
          </cell>
        </row>
        <row r="2582">
          <cell r="C2582"/>
          <cell r="D2582"/>
          <cell r="E2582"/>
          <cell r="F2582"/>
          <cell r="G2582"/>
          <cell r="H2582"/>
          <cell r="I2582"/>
        </row>
        <row r="2583">
          <cell r="C2583"/>
          <cell r="D2583"/>
          <cell r="E2583"/>
          <cell r="F2583"/>
          <cell r="G2583"/>
          <cell r="H2583"/>
          <cell r="I2583"/>
        </row>
        <row r="2584">
          <cell r="C2584"/>
          <cell r="D2584"/>
          <cell r="E2584"/>
          <cell r="F2584"/>
          <cell r="G2584"/>
          <cell r="H2584"/>
          <cell r="I2584"/>
        </row>
        <row r="2585">
          <cell r="C2585" t="str">
            <v>DESCRIPCION</v>
          </cell>
          <cell r="D2585"/>
          <cell r="E2585"/>
          <cell r="F2585" t="str">
            <v>UND</v>
          </cell>
          <cell r="G2585" t="str">
            <v>PRECIO-UNIT</v>
          </cell>
          <cell r="H2585" t="str">
            <v>RENDIMIENTO</v>
          </cell>
          <cell r="I2585" t="str">
            <v>VALOR</v>
          </cell>
        </row>
        <row r="2586">
          <cell r="C2586" t="str">
            <v>Herramienta menor</v>
          </cell>
          <cell r="D2586"/>
          <cell r="E2586"/>
          <cell r="F2586" t="str">
            <v>%</v>
          </cell>
          <cell r="G2586">
            <v>45643</v>
          </cell>
          <cell r="H2586">
            <v>0.05</v>
          </cell>
          <cell r="I2586">
            <v>2282</v>
          </cell>
        </row>
        <row r="2587">
          <cell r="C2587" t="str">
            <v xml:space="preserve"> </v>
          </cell>
          <cell r="D2587"/>
          <cell r="E2587"/>
          <cell r="F2587" t="str">
            <v xml:space="preserve"> </v>
          </cell>
          <cell r="G2587" t="str">
            <v xml:space="preserve"> </v>
          </cell>
          <cell r="H2587"/>
          <cell r="I2587" t="str">
            <v xml:space="preserve"> </v>
          </cell>
        </row>
        <row r="2588">
          <cell r="C2588" t="str">
            <v xml:space="preserve"> </v>
          </cell>
          <cell r="D2588"/>
          <cell r="E2588"/>
          <cell r="F2588" t="str">
            <v xml:space="preserve"> </v>
          </cell>
          <cell r="G2588" t="str">
            <v xml:space="preserve"> </v>
          </cell>
          <cell r="H2588"/>
          <cell r="I2588" t="str">
            <v xml:space="preserve"> </v>
          </cell>
        </row>
        <row r="2589">
          <cell r="C2589" t="str">
            <v xml:space="preserve"> </v>
          </cell>
          <cell r="D2589"/>
          <cell r="E2589"/>
          <cell r="F2589" t="str">
            <v xml:space="preserve"> </v>
          </cell>
          <cell r="G2589" t="str">
            <v xml:space="preserve"> </v>
          </cell>
          <cell r="H2589"/>
          <cell r="I2589" t="str">
            <v xml:space="preserve"> </v>
          </cell>
        </row>
        <row r="2590">
          <cell r="C2590" t="str">
            <v xml:space="preserve"> </v>
          </cell>
          <cell r="D2590"/>
          <cell r="E2590"/>
          <cell r="F2590" t="str">
            <v xml:space="preserve"> </v>
          </cell>
          <cell r="G2590" t="str">
            <v xml:space="preserve"> </v>
          </cell>
          <cell r="H2590"/>
          <cell r="I2590" t="str">
            <v xml:space="preserve"> </v>
          </cell>
        </row>
        <row r="2591">
          <cell r="C2591"/>
          <cell r="D2591"/>
          <cell r="E2591"/>
          <cell r="F2591"/>
          <cell r="G2591"/>
          <cell r="H2591" t="str">
            <v>SUB-TOTAL</v>
          </cell>
          <cell r="I2591">
            <v>2282</v>
          </cell>
        </row>
        <row r="2592">
          <cell r="C2592"/>
          <cell r="D2592"/>
          <cell r="E2592"/>
          <cell r="F2592"/>
          <cell r="G2592"/>
          <cell r="H2592"/>
          <cell r="I2592"/>
        </row>
        <row r="2593">
          <cell r="C2593"/>
          <cell r="D2593"/>
          <cell r="E2593"/>
          <cell r="F2593"/>
          <cell r="G2593"/>
          <cell r="H2593"/>
          <cell r="I2593"/>
        </row>
        <row r="2594">
          <cell r="C2594"/>
          <cell r="D2594"/>
          <cell r="E2594"/>
          <cell r="F2594"/>
          <cell r="G2594"/>
          <cell r="H2594"/>
          <cell r="I2594"/>
        </row>
        <row r="2595">
          <cell r="C2595" t="str">
            <v>DESCRIPCION</v>
          </cell>
          <cell r="D2595"/>
          <cell r="E2595"/>
          <cell r="F2595" t="str">
            <v>UND</v>
          </cell>
          <cell r="G2595" t="str">
            <v>PRECIO-UNIT</v>
          </cell>
          <cell r="H2595" t="str">
            <v>CANT</v>
          </cell>
          <cell r="I2595" t="str">
            <v>VALOR</v>
          </cell>
        </row>
        <row r="2596">
          <cell r="C2596" t="str">
            <v>Sillar (701) para 7038, en aluminio anodizado,color negro</v>
          </cell>
          <cell r="D2596"/>
          <cell r="E2596"/>
          <cell r="F2596" t="str">
            <v>ml</v>
          </cell>
          <cell r="G2596">
            <v>25600</v>
          </cell>
          <cell r="H2596">
            <v>0.99</v>
          </cell>
          <cell r="I2596">
            <v>25344</v>
          </cell>
        </row>
        <row r="2597">
          <cell r="C2597" t="str">
            <v>Cabezal (700) para 7038, en aluminio anodizado,color negro</v>
          </cell>
          <cell r="D2597"/>
          <cell r="E2597"/>
          <cell r="F2597" t="str">
            <v>ml</v>
          </cell>
          <cell r="G2597">
            <v>25367</v>
          </cell>
          <cell r="H2597">
            <v>0.99</v>
          </cell>
          <cell r="I2597">
            <v>25113</v>
          </cell>
        </row>
        <row r="2598">
          <cell r="C2598" t="str">
            <v>Horizontal (703) para 7038, en aluminio anodizado,color negro</v>
          </cell>
          <cell r="D2598"/>
          <cell r="E2598"/>
          <cell r="F2598" t="str">
            <v>ml</v>
          </cell>
          <cell r="G2598">
            <v>23583</v>
          </cell>
          <cell r="H2598">
            <v>1.98</v>
          </cell>
          <cell r="I2598">
            <v>46694</v>
          </cell>
        </row>
        <row r="2599">
          <cell r="C2599" t="str">
            <v>Vidrio laminar de seguridad 3+3 mm, butiral de polivinilo incoloro.</v>
          </cell>
          <cell r="D2599"/>
          <cell r="E2599"/>
          <cell r="F2599" t="str">
            <v>m²</v>
          </cell>
          <cell r="G2599">
            <v>67303</v>
          </cell>
          <cell r="H2599">
            <v>1.98</v>
          </cell>
          <cell r="I2599">
            <v>133260</v>
          </cell>
        </row>
        <row r="2600">
          <cell r="C2600" t="str">
            <v>Jamba (702) para 7038, en aluminio anodizado,color negro</v>
          </cell>
          <cell r="D2600"/>
          <cell r="E2600"/>
          <cell r="F2600" t="str">
            <v>ml</v>
          </cell>
          <cell r="G2600">
            <v>23117</v>
          </cell>
          <cell r="H2600">
            <v>4.4000000000000004</v>
          </cell>
          <cell r="I2600">
            <v>101715</v>
          </cell>
        </row>
        <row r="2601">
          <cell r="C2601" t="str">
            <v>Traslape (704) para 7038, en aluminio anodizado,color negro</v>
          </cell>
          <cell r="D2601"/>
          <cell r="E2601"/>
          <cell r="F2601" t="str">
            <v>ml</v>
          </cell>
          <cell r="G2601">
            <v>23583</v>
          </cell>
          <cell r="H2601">
            <v>4.4000000000000004</v>
          </cell>
          <cell r="I2601">
            <v>103765</v>
          </cell>
        </row>
        <row r="2602">
          <cell r="C2602" t="str">
            <v>Burlete BU-16</v>
          </cell>
          <cell r="D2602"/>
          <cell r="E2602"/>
          <cell r="F2602" t="str">
            <v>ml</v>
          </cell>
          <cell r="G2602">
            <v>3198</v>
          </cell>
          <cell r="H2602">
            <v>6.38</v>
          </cell>
          <cell r="I2602">
            <v>20403</v>
          </cell>
        </row>
        <row r="2603">
          <cell r="C2603" t="str">
            <v>Bisagra de puerta 3"</v>
          </cell>
          <cell r="D2603"/>
          <cell r="E2603"/>
          <cell r="F2603" t="str">
            <v>Und</v>
          </cell>
          <cell r="G2603">
            <v>2800</v>
          </cell>
          <cell r="H2603">
            <v>3</v>
          </cell>
          <cell r="I2603">
            <v>8400</v>
          </cell>
        </row>
        <row r="2604">
          <cell r="C2604" t="str">
            <v>ITA-2012 Doble manija y pasador con llave por 2 caras</v>
          </cell>
          <cell r="D2604"/>
          <cell r="E2604"/>
          <cell r="F2604" t="str">
            <v>Und</v>
          </cell>
          <cell r="G2604">
            <v>39000</v>
          </cell>
          <cell r="H2604">
            <v>1</v>
          </cell>
          <cell r="I2604">
            <v>39000</v>
          </cell>
        </row>
        <row r="2605">
          <cell r="C2605"/>
          <cell r="D2605"/>
          <cell r="E2605"/>
          <cell r="F2605"/>
          <cell r="G2605"/>
          <cell r="H2605" t="str">
            <v>SUB-TOTAL</v>
          </cell>
          <cell r="I2605">
            <v>503694</v>
          </cell>
        </row>
        <row r="2606">
          <cell r="C2606"/>
          <cell r="D2606"/>
          <cell r="E2606"/>
          <cell r="F2606"/>
          <cell r="G2606"/>
          <cell r="H2606"/>
          <cell r="I2606"/>
        </row>
        <row r="2607">
          <cell r="C2607"/>
          <cell r="D2607"/>
          <cell r="E2607"/>
          <cell r="F2607"/>
          <cell r="G2607"/>
          <cell r="H2607"/>
          <cell r="I2607"/>
        </row>
        <row r="2608">
          <cell r="C2608"/>
          <cell r="D2608"/>
          <cell r="E2608"/>
          <cell r="F2608"/>
          <cell r="G2608"/>
          <cell r="H2608"/>
          <cell r="I2608"/>
        </row>
        <row r="2609">
          <cell r="C2609" t="str">
            <v>DESCRIPCION</v>
          </cell>
          <cell r="D2609"/>
          <cell r="E2609" t="str">
            <v>DISTANCIA</v>
          </cell>
          <cell r="F2609" t="str">
            <v>UND</v>
          </cell>
          <cell r="G2609" t="str">
            <v>PRECIO-UNIT</v>
          </cell>
          <cell r="H2609" t="str">
            <v>CANT</v>
          </cell>
          <cell r="I2609" t="str">
            <v>VALOR</v>
          </cell>
        </row>
        <row r="2610">
          <cell r="C2610" t="str">
            <v xml:space="preserve"> </v>
          </cell>
          <cell r="D2610"/>
          <cell r="E2610"/>
          <cell r="F2610" t="str">
            <v xml:space="preserve"> </v>
          </cell>
          <cell r="G2610" t="str">
            <v xml:space="preserve"> </v>
          </cell>
          <cell r="H2610"/>
          <cell r="I2610" t="str">
            <v xml:space="preserve"> </v>
          </cell>
        </row>
        <row r="2611">
          <cell r="C2611" t="str">
            <v xml:space="preserve"> </v>
          </cell>
          <cell r="D2611"/>
          <cell r="E2611"/>
          <cell r="F2611" t="str">
            <v xml:space="preserve"> </v>
          </cell>
          <cell r="G2611" t="str">
            <v xml:space="preserve"> </v>
          </cell>
          <cell r="H2611"/>
          <cell r="I2611" t="str">
            <v xml:space="preserve"> </v>
          </cell>
        </row>
        <row r="2612">
          <cell r="C2612" t="str">
            <v xml:space="preserve"> </v>
          </cell>
          <cell r="D2612"/>
          <cell r="E2612"/>
          <cell r="F2612" t="str">
            <v xml:space="preserve"> </v>
          </cell>
          <cell r="G2612" t="str">
            <v xml:space="preserve"> </v>
          </cell>
          <cell r="H2612"/>
          <cell r="I2612" t="str">
            <v xml:space="preserve"> </v>
          </cell>
        </row>
        <row r="2613">
          <cell r="C2613" t="str">
            <v xml:space="preserve"> </v>
          </cell>
          <cell r="D2613"/>
          <cell r="E2613"/>
          <cell r="F2613" t="str">
            <v xml:space="preserve"> </v>
          </cell>
          <cell r="G2613" t="str">
            <v xml:space="preserve"> </v>
          </cell>
          <cell r="H2613"/>
          <cell r="I2613" t="str">
            <v xml:space="preserve"> </v>
          </cell>
        </row>
        <row r="2614">
          <cell r="C2614" t="str">
            <v xml:space="preserve"> </v>
          </cell>
          <cell r="D2614"/>
          <cell r="E2614"/>
          <cell r="F2614" t="str">
            <v xml:space="preserve"> </v>
          </cell>
          <cell r="G2614" t="str">
            <v xml:space="preserve"> </v>
          </cell>
          <cell r="H2614"/>
          <cell r="I2614" t="str">
            <v xml:space="preserve"> </v>
          </cell>
        </row>
        <row r="2615">
          <cell r="C2615"/>
          <cell r="D2615"/>
          <cell r="E2615"/>
          <cell r="F2615"/>
          <cell r="G2615"/>
          <cell r="H2615" t="str">
            <v>SUB-TOTAL</v>
          </cell>
          <cell r="I2615">
            <v>0</v>
          </cell>
        </row>
        <row r="2616">
          <cell r="C2616"/>
          <cell r="D2616"/>
          <cell r="E2616"/>
          <cell r="F2616"/>
          <cell r="G2616"/>
          <cell r="H2616"/>
          <cell r="I2616"/>
        </row>
        <row r="2617">
          <cell r="C2617"/>
          <cell r="D2617"/>
          <cell r="E2617"/>
          <cell r="F2617"/>
          <cell r="G2617"/>
          <cell r="H2617"/>
          <cell r="I2617"/>
        </row>
        <row r="2618">
          <cell r="C2618"/>
          <cell r="D2618"/>
          <cell r="E2618"/>
          <cell r="F2618"/>
          <cell r="G2618"/>
          <cell r="H2618"/>
          <cell r="I2618"/>
        </row>
        <row r="2619">
          <cell r="C2619" t="str">
            <v>TRABAJADOR</v>
          </cell>
          <cell r="D2619"/>
          <cell r="E2619" t="str">
            <v>UND</v>
          </cell>
          <cell r="F2619" t="str">
            <v>PRECIO-UNIT</v>
          </cell>
          <cell r="G2619" t="str">
            <v>CANT</v>
          </cell>
          <cell r="H2619" t="str">
            <v>RENDIMIENTO</v>
          </cell>
          <cell r="I2619" t="str">
            <v>VALOR</v>
          </cell>
        </row>
        <row r="2620">
          <cell r="C2620" t="str">
            <v>CUADRILLA DD - CARPINTERIA METALICA (1 Ayu+ 1 Ofi)</v>
          </cell>
          <cell r="D2620"/>
          <cell r="E2620" t="str">
            <v>DIA</v>
          </cell>
          <cell r="F2620">
            <v>182571</v>
          </cell>
          <cell r="G2620">
            <v>1</v>
          </cell>
          <cell r="H2620">
            <v>4</v>
          </cell>
          <cell r="I2620">
            <v>45643</v>
          </cell>
        </row>
        <row r="2621">
          <cell r="C2621" t="str">
            <v xml:space="preserve"> </v>
          </cell>
          <cell r="D2621"/>
          <cell r="E2621" t="str">
            <v xml:space="preserve"> </v>
          </cell>
          <cell r="F2621" t="str">
            <v xml:space="preserve"> </v>
          </cell>
          <cell r="G2621"/>
          <cell r="H2621"/>
          <cell r="I2621" t="str">
            <v xml:space="preserve"> </v>
          </cell>
        </row>
        <row r="2622">
          <cell r="C2622" t="str">
            <v xml:space="preserve"> </v>
          </cell>
          <cell r="D2622"/>
          <cell r="E2622" t="str">
            <v xml:space="preserve"> </v>
          </cell>
          <cell r="F2622" t="str">
            <v xml:space="preserve"> </v>
          </cell>
          <cell r="G2622"/>
          <cell r="H2622"/>
          <cell r="I2622" t="str">
            <v xml:space="preserve"> </v>
          </cell>
        </row>
        <row r="2623">
          <cell r="C2623" t="str">
            <v xml:space="preserve"> </v>
          </cell>
          <cell r="D2623"/>
          <cell r="E2623" t="str">
            <v xml:space="preserve"> </v>
          </cell>
          <cell r="F2623" t="str">
            <v xml:space="preserve"> </v>
          </cell>
          <cell r="G2623"/>
          <cell r="H2623"/>
          <cell r="I2623" t="str">
            <v xml:space="preserve"> </v>
          </cell>
        </row>
        <row r="2624">
          <cell r="C2624" t="str">
            <v xml:space="preserve"> </v>
          </cell>
          <cell r="D2624"/>
          <cell r="E2624" t="str">
            <v xml:space="preserve"> </v>
          </cell>
          <cell r="F2624" t="str">
            <v xml:space="preserve"> </v>
          </cell>
          <cell r="G2624"/>
          <cell r="H2624"/>
          <cell r="I2624" t="str">
            <v xml:space="preserve"> </v>
          </cell>
        </row>
        <row r="2625">
          <cell r="C2625"/>
          <cell r="D2625"/>
          <cell r="E2625"/>
          <cell r="F2625"/>
          <cell r="G2625"/>
          <cell r="H2625" t="str">
            <v>SUB-TOTAL</v>
          </cell>
          <cell r="I2625">
            <v>45643</v>
          </cell>
        </row>
        <row r="2626">
          <cell r="C2626"/>
          <cell r="D2626"/>
          <cell r="E2626"/>
          <cell r="F2626"/>
          <cell r="G2626"/>
          <cell r="H2626"/>
          <cell r="I2626"/>
        </row>
        <row r="2627">
          <cell r="C2627"/>
          <cell r="D2627"/>
          <cell r="E2627"/>
          <cell r="F2627"/>
          <cell r="G2627"/>
          <cell r="H2627" t="str">
            <v>TOTAL UNITARIO</v>
          </cell>
          <cell r="I2627">
            <v>551619</v>
          </cell>
        </row>
        <row r="2628">
          <cell r="C2628"/>
          <cell r="D2628"/>
          <cell r="E2628"/>
          <cell r="F2628"/>
          <cell r="G2628"/>
          <cell r="H2628"/>
          <cell r="I2628"/>
        </row>
        <row r="2629">
          <cell r="C2629"/>
          <cell r="D2629"/>
          <cell r="E2629"/>
          <cell r="F2629"/>
          <cell r="G2629"/>
          <cell r="H2629"/>
          <cell r="I2629"/>
        </row>
        <row r="2630">
          <cell r="C2630"/>
          <cell r="D2630"/>
          <cell r="E2630"/>
          <cell r="F2630"/>
          <cell r="G2630"/>
          <cell r="H2630"/>
          <cell r="I2630"/>
        </row>
        <row r="2631">
          <cell r="C2631"/>
          <cell r="D2631"/>
          <cell r="E2631" t="str">
            <v>NUEVO BLOQUE ADMINISTRATIVO USCO
SEDE LA PLATA</v>
          </cell>
          <cell r="F2631"/>
          <cell r="G2631"/>
          <cell r="H2631"/>
          <cell r="I2631"/>
        </row>
        <row r="2632">
          <cell r="C2632"/>
          <cell r="D2632"/>
          <cell r="E2632" t="str">
            <v>CONTRUCCIÓN INFRAESTRUCTURA</v>
          </cell>
          <cell r="F2632"/>
          <cell r="G2632"/>
          <cell r="H2632"/>
          <cell r="I2632"/>
        </row>
        <row r="2633">
          <cell r="C2633"/>
          <cell r="D2633"/>
          <cell r="E2633"/>
          <cell r="F2633"/>
          <cell r="G2633"/>
          <cell r="H2633"/>
          <cell r="I2633"/>
        </row>
        <row r="2634">
          <cell r="C2634" t="str">
            <v>ANALISIS DE PRECIOS UNITARIOS</v>
          </cell>
          <cell r="D2634"/>
          <cell r="E2634"/>
          <cell r="F2634"/>
          <cell r="G2634"/>
          <cell r="H2634"/>
          <cell r="I2634"/>
        </row>
        <row r="2635">
          <cell r="C2635"/>
          <cell r="D2635"/>
          <cell r="E2635"/>
          <cell r="F2635"/>
          <cell r="G2635"/>
          <cell r="H2635"/>
          <cell r="I2635"/>
        </row>
        <row r="2636">
          <cell r="C2636"/>
          <cell r="D2636"/>
          <cell r="E2636"/>
          <cell r="F2636"/>
          <cell r="G2636"/>
          <cell r="H2636"/>
          <cell r="I2636"/>
        </row>
        <row r="2637">
          <cell r="C2637">
            <v>10</v>
          </cell>
          <cell r="D2637" t="str">
            <v>CARPINTERÍA METÁLICA</v>
          </cell>
          <cell r="E2637"/>
          <cell r="F2637" t="str">
            <v xml:space="preserve">UNIDAD: </v>
          </cell>
          <cell r="G2637" t="str">
            <v>Und</v>
          </cell>
          <cell r="H2637" t="str">
            <v>FECHA:</v>
          </cell>
          <cell r="I2637"/>
        </row>
        <row r="2638">
          <cell r="C2638"/>
          <cell r="D2638"/>
          <cell r="E2638"/>
          <cell r="F2638"/>
          <cell r="G2638"/>
          <cell r="H2638"/>
          <cell r="I2638"/>
        </row>
        <row r="2639">
          <cell r="C2639" t="str">
            <v>10.47</v>
          </cell>
          <cell r="D2639" t="str">
            <v>ACTIVIDAD:</v>
          </cell>
          <cell r="E2639" t="str">
            <v>Suministro e instalación de puerta tipo P-7 (0.90m x 3.24m) en aluminio anodizado, color negro, con sistema 7038, con cuerpo en vidrio de seguridad de 6 mm., incoloro y un cuerpo superior fijo H:94 cm.</v>
          </cell>
          <cell r="F2639"/>
          <cell r="G2639"/>
          <cell r="H2639" t="str">
            <v>VALOR:</v>
          </cell>
          <cell r="I2639">
            <v>839342</v>
          </cell>
        </row>
        <row r="2640">
          <cell r="C2640"/>
          <cell r="D2640"/>
          <cell r="E2640"/>
          <cell r="F2640"/>
          <cell r="G2640"/>
          <cell r="H2640"/>
          <cell r="I2640"/>
        </row>
        <row r="2641">
          <cell r="C2641"/>
          <cell r="D2641"/>
          <cell r="E2641"/>
          <cell r="F2641"/>
          <cell r="G2641"/>
          <cell r="H2641"/>
          <cell r="I2641"/>
        </row>
        <row r="2642">
          <cell r="C2642"/>
          <cell r="D2642"/>
          <cell r="E2642"/>
          <cell r="F2642"/>
          <cell r="G2642"/>
          <cell r="H2642"/>
          <cell r="I2642"/>
        </row>
        <row r="2643">
          <cell r="C2643" t="str">
            <v>DESCRIPCION</v>
          </cell>
          <cell r="D2643"/>
          <cell r="E2643"/>
          <cell r="F2643" t="str">
            <v>UND</v>
          </cell>
          <cell r="G2643" t="str">
            <v>PRECIO-UNIT</v>
          </cell>
          <cell r="H2643" t="str">
            <v>RENDIMIENTO</v>
          </cell>
          <cell r="I2643" t="str">
            <v>VALOR</v>
          </cell>
        </row>
        <row r="2644">
          <cell r="C2644" t="str">
            <v>Herramienta menor</v>
          </cell>
          <cell r="D2644"/>
          <cell r="E2644"/>
          <cell r="F2644" t="str">
            <v>%</v>
          </cell>
          <cell r="G2644">
            <v>57053</v>
          </cell>
          <cell r="H2644">
            <v>0.05</v>
          </cell>
          <cell r="I2644">
            <v>2853</v>
          </cell>
        </row>
        <row r="2645">
          <cell r="C2645" t="str">
            <v xml:space="preserve"> </v>
          </cell>
          <cell r="D2645"/>
          <cell r="E2645"/>
          <cell r="F2645" t="str">
            <v xml:space="preserve"> </v>
          </cell>
          <cell r="G2645" t="str">
            <v xml:space="preserve"> </v>
          </cell>
          <cell r="H2645"/>
          <cell r="I2645" t="str">
            <v xml:space="preserve"> </v>
          </cell>
        </row>
        <row r="2646">
          <cell r="C2646" t="str">
            <v xml:space="preserve"> </v>
          </cell>
          <cell r="D2646"/>
          <cell r="E2646"/>
          <cell r="F2646" t="str">
            <v xml:space="preserve"> </v>
          </cell>
          <cell r="G2646" t="str">
            <v xml:space="preserve"> </v>
          </cell>
          <cell r="H2646"/>
          <cell r="I2646" t="str">
            <v xml:space="preserve"> </v>
          </cell>
        </row>
        <row r="2647">
          <cell r="C2647" t="str">
            <v xml:space="preserve"> </v>
          </cell>
          <cell r="D2647"/>
          <cell r="E2647"/>
          <cell r="F2647" t="str">
            <v xml:space="preserve"> </v>
          </cell>
          <cell r="G2647" t="str">
            <v xml:space="preserve"> </v>
          </cell>
          <cell r="H2647"/>
          <cell r="I2647" t="str">
            <v xml:space="preserve"> </v>
          </cell>
        </row>
        <row r="2648">
          <cell r="C2648" t="str">
            <v xml:space="preserve"> </v>
          </cell>
          <cell r="D2648"/>
          <cell r="E2648"/>
          <cell r="F2648" t="str">
            <v xml:space="preserve"> </v>
          </cell>
          <cell r="G2648" t="str">
            <v xml:space="preserve"> </v>
          </cell>
          <cell r="H2648" t="str">
            <v xml:space="preserve"> </v>
          </cell>
          <cell r="I2648" t="str">
            <v xml:space="preserve"> </v>
          </cell>
        </row>
        <row r="2649">
          <cell r="C2649"/>
          <cell r="D2649"/>
          <cell r="E2649"/>
          <cell r="F2649"/>
          <cell r="G2649"/>
          <cell r="H2649" t="str">
            <v>SUB-TOTAL</v>
          </cell>
          <cell r="I2649">
            <v>2853</v>
          </cell>
        </row>
        <row r="2650">
          <cell r="C2650"/>
          <cell r="D2650"/>
          <cell r="E2650"/>
          <cell r="F2650"/>
          <cell r="G2650"/>
          <cell r="H2650"/>
          <cell r="I2650"/>
        </row>
        <row r="2651">
          <cell r="C2651"/>
          <cell r="D2651"/>
          <cell r="E2651"/>
          <cell r="F2651"/>
          <cell r="G2651"/>
          <cell r="H2651"/>
          <cell r="I2651"/>
        </row>
        <row r="2652">
          <cell r="C2652"/>
          <cell r="D2652"/>
          <cell r="E2652"/>
          <cell r="F2652"/>
          <cell r="G2652"/>
          <cell r="H2652"/>
          <cell r="I2652"/>
        </row>
        <row r="2653">
          <cell r="C2653" t="str">
            <v>DESCRIPCION</v>
          </cell>
          <cell r="D2653"/>
          <cell r="E2653"/>
          <cell r="F2653" t="str">
            <v>UND</v>
          </cell>
          <cell r="G2653" t="str">
            <v>PRECIO-UNIT</v>
          </cell>
          <cell r="H2653" t="str">
            <v>CANT</v>
          </cell>
          <cell r="I2653" t="str">
            <v>VALOR</v>
          </cell>
        </row>
        <row r="2654">
          <cell r="C2654" t="str">
            <v>Sillar (701) para 7038, en aluminio anodizado,color negro</v>
          </cell>
          <cell r="D2654"/>
          <cell r="E2654"/>
          <cell r="F2654" t="str">
            <v>ml</v>
          </cell>
          <cell r="G2654">
            <v>25600</v>
          </cell>
          <cell r="H2654">
            <v>0.99</v>
          </cell>
          <cell r="I2654">
            <v>25344</v>
          </cell>
        </row>
        <row r="2655">
          <cell r="C2655" t="str">
            <v>Cabezal (700) para 7038, en aluminio anodizado,color negro</v>
          </cell>
          <cell r="D2655"/>
          <cell r="E2655"/>
          <cell r="F2655" t="str">
            <v>ml</v>
          </cell>
          <cell r="G2655">
            <v>25367</v>
          </cell>
          <cell r="H2655">
            <v>0.99</v>
          </cell>
          <cell r="I2655">
            <v>25113</v>
          </cell>
        </row>
        <row r="2656">
          <cell r="C2656" t="str">
            <v>Horizontal (703) para 7038, en aluminio anodizado,color negro</v>
          </cell>
          <cell r="D2656"/>
          <cell r="E2656"/>
          <cell r="F2656" t="str">
            <v>ml</v>
          </cell>
          <cell r="G2656">
            <v>23583</v>
          </cell>
          <cell r="H2656">
            <v>3.96</v>
          </cell>
          <cell r="I2656">
            <v>93389</v>
          </cell>
        </row>
        <row r="2657">
          <cell r="C2657" t="str">
            <v>Vidrio laminar de seguridad 3+3 mm, butiral de polivinilo incoloro.</v>
          </cell>
          <cell r="D2657"/>
          <cell r="E2657"/>
          <cell r="F2657" t="str">
            <v>m²</v>
          </cell>
          <cell r="G2657">
            <v>67303</v>
          </cell>
          <cell r="H2657">
            <v>3.21</v>
          </cell>
          <cell r="I2657">
            <v>216043</v>
          </cell>
        </row>
        <row r="2658">
          <cell r="C2658" t="str">
            <v>Jamba (702) para 7038, en aluminio anodizado,color negro</v>
          </cell>
          <cell r="D2658"/>
          <cell r="E2658"/>
          <cell r="F2658" t="str">
            <v>ml</v>
          </cell>
          <cell r="G2658">
            <v>23117</v>
          </cell>
          <cell r="H2658">
            <v>7.13</v>
          </cell>
          <cell r="I2658">
            <v>164824</v>
          </cell>
        </row>
        <row r="2659">
          <cell r="C2659" t="str">
            <v>Traslape (704) para 7038, en aluminio anodizado,color negro</v>
          </cell>
          <cell r="D2659"/>
          <cell r="E2659"/>
          <cell r="F2659" t="str">
            <v>ml</v>
          </cell>
          <cell r="G2659">
            <v>23583</v>
          </cell>
          <cell r="H2659">
            <v>7.13</v>
          </cell>
          <cell r="I2659">
            <v>168147</v>
          </cell>
        </row>
        <row r="2660">
          <cell r="C2660" t="str">
            <v>Burlete BU-16</v>
          </cell>
          <cell r="D2660"/>
          <cell r="E2660"/>
          <cell r="F2660" t="str">
            <v>ml</v>
          </cell>
          <cell r="G2660">
            <v>3198</v>
          </cell>
          <cell r="H2660">
            <v>12.25</v>
          </cell>
          <cell r="I2660">
            <v>39176</v>
          </cell>
        </row>
        <row r="2661">
          <cell r="C2661" t="str">
            <v>Bisagra de puerta 3"</v>
          </cell>
          <cell r="D2661"/>
          <cell r="E2661"/>
          <cell r="F2661" t="str">
            <v>Und</v>
          </cell>
          <cell r="G2661">
            <v>2800</v>
          </cell>
          <cell r="H2661">
            <v>3</v>
          </cell>
          <cell r="I2661">
            <v>8400</v>
          </cell>
        </row>
        <row r="2662">
          <cell r="C2662" t="str">
            <v>ITA-2012 Doble manija y pasador con llave por 2 caras</v>
          </cell>
          <cell r="D2662"/>
          <cell r="E2662"/>
          <cell r="F2662" t="str">
            <v>Und</v>
          </cell>
          <cell r="G2662">
            <v>39000</v>
          </cell>
          <cell r="H2662">
            <v>1</v>
          </cell>
          <cell r="I2662">
            <v>39000</v>
          </cell>
        </row>
        <row r="2663">
          <cell r="C2663"/>
          <cell r="D2663"/>
          <cell r="E2663"/>
          <cell r="F2663"/>
          <cell r="G2663"/>
          <cell r="H2663" t="str">
            <v>SUB-TOTAL</v>
          </cell>
          <cell r="I2663">
            <v>779436</v>
          </cell>
        </row>
        <row r="2664">
          <cell r="C2664"/>
          <cell r="D2664"/>
          <cell r="E2664"/>
          <cell r="F2664"/>
          <cell r="G2664"/>
          <cell r="H2664"/>
          <cell r="I2664"/>
        </row>
        <row r="2665">
          <cell r="C2665"/>
          <cell r="D2665"/>
          <cell r="E2665"/>
          <cell r="F2665"/>
          <cell r="G2665"/>
          <cell r="H2665"/>
          <cell r="I2665"/>
        </row>
        <row r="2666">
          <cell r="C2666"/>
          <cell r="D2666"/>
          <cell r="E2666"/>
          <cell r="F2666"/>
          <cell r="G2666"/>
          <cell r="H2666"/>
          <cell r="I2666"/>
        </row>
        <row r="2667">
          <cell r="C2667" t="str">
            <v>DESCRIPCION</v>
          </cell>
          <cell r="D2667"/>
          <cell r="E2667" t="str">
            <v>DISTANCIA</v>
          </cell>
          <cell r="F2667" t="str">
            <v>UND</v>
          </cell>
          <cell r="G2667" t="str">
            <v>PRECIO-UNIT</v>
          </cell>
          <cell r="H2667" t="str">
            <v>CANT</v>
          </cell>
          <cell r="I2667" t="str">
            <v>VALOR</v>
          </cell>
        </row>
        <row r="2668">
          <cell r="C2668" t="str">
            <v xml:space="preserve"> </v>
          </cell>
          <cell r="D2668"/>
          <cell r="E2668"/>
          <cell r="F2668" t="str">
            <v xml:space="preserve"> </v>
          </cell>
          <cell r="G2668" t="str">
            <v xml:space="preserve"> </v>
          </cell>
          <cell r="H2668"/>
          <cell r="I2668" t="str">
            <v xml:space="preserve"> </v>
          </cell>
        </row>
        <row r="2669">
          <cell r="C2669" t="str">
            <v xml:space="preserve"> </v>
          </cell>
          <cell r="D2669"/>
          <cell r="E2669"/>
          <cell r="F2669" t="str">
            <v xml:space="preserve"> </v>
          </cell>
          <cell r="G2669" t="str">
            <v xml:space="preserve"> </v>
          </cell>
          <cell r="H2669"/>
          <cell r="I2669" t="str">
            <v xml:space="preserve"> </v>
          </cell>
        </row>
        <row r="2670">
          <cell r="C2670" t="str">
            <v xml:space="preserve"> </v>
          </cell>
          <cell r="D2670"/>
          <cell r="E2670"/>
          <cell r="F2670" t="str">
            <v xml:space="preserve"> </v>
          </cell>
          <cell r="G2670" t="str">
            <v xml:space="preserve"> </v>
          </cell>
          <cell r="H2670"/>
          <cell r="I2670" t="str">
            <v xml:space="preserve"> </v>
          </cell>
        </row>
        <row r="2671">
          <cell r="C2671" t="str">
            <v xml:space="preserve"> </v>
          </cell>
          <cell r="D2671"/>
          <cell r="E2671"/>
          <cell r="F2671" t="str">
            <v xml:space="preserve"> </v>
          </cell>
          <cell r="G2671" t="str">
            <v xml:space="preserve"> </v>
          </cell>
          <cell r="H2671"/>
          <cell r="I2671" t="str">
            <v xml:space="preserve"> </v>
          </cell>
        </row>
        <row r="2672">
          <cell r="C2672" t="str">
            <v xml:space="preserve"> </v>
          </cell>
          <cell r="D2672"/>
          <cell r="E2672"/>
          <cell r="F2672" t="str">
            <v xml:space="preserve"> </v>
          </cell>
          <cell r="G2672" t="str">
            <v xml:space="preserve"> </v>
          </cell>
          <cell r="H2672"/>
          <cell r="I2672" t="str">
            <v xml:space="preserve"> </v>
          </cell>
        </row>
        <row r="2673">
          <cell r="C2673"/>
          <cell r="D2673"/>
          <cell r="E2673"/>
          <cell r="F2673"/>
          <cell r="G2673"/>
          <cell r="H2673" t="str">
            <v>SUB-TOTAL</v>
          </cell>
          <cell r="I2673">
            <v>0</v>
          </cell>
        </row>
        <row r="2674">
          <cell r="C2674"/>
          <cell r="D2674"/>
          <cell r="E2674"/>
          <cell r="F2674"/>
          <cell r="G2674"/>
          <cell r="H2674"/>
          <cell r="I2674"/>
        </row>
        <row r="2675">
          <cell r="C2675"/>
          <cell r="D2675"/>
          <cell r="E2675"/>
          <cell r="F2675"/>
          <cell r="G2675"/>
          <cell r="H2675"/>
          <cell r="I2675"/>
        </row>
        <row r="2676">
          <cell r="C2676"/>
          <cell r="D2676"/>
          <cell r="E2676"/>
          <cell r="F2676"/>
          <cell r="G2676"/>
          <cell r="H2676"/>
          <cell r="I2676"/>
        </row>
        <row r="2677">
          <cell r="C2677" t="str">
            <v>TRABAJADOR</v>
          </cell>
          <cell r="D2677"/>
          <cell r="E2677" t="str">
            <v>UND</v>
          </cell>
          <cell r="F2677" t="str">
            <v>PRECIO-UNIT</v>
          </cell>
          <cell r="G2677" t="str">
            <v>CANT</v>
          </cell>
          <cell r="H2677" t="str">
            <v>RENDIMIENTO</v>
          </cell>
          <cell r="I2677" t="str">
            <v>VALOR</v>
          </cell>
        </row>
        <row r="2678">
          <cell r="C2678" t="str">
            <v>CUADRILLA DD - CARPINTERIA METALICA (1 Ayu+ 1 Ofi)</v>
          </cell>
          <cell r="D2678"/>
          <cell r="E2678" t="str">
            <v>DIA</v>
          </cell>
          <cell r="F2678">
            <v>182571</v>
          </cell>
          <cell r="G2678">
            <v>1</v>
          </cell>
          <cell r="H2678">
            <v>3.2</v>
          </cell>
          <cell r="I2678">
            <v>57053</v>
          </cell>
        </row>
        <row r="2679">
          <cell r="C2679" t="str">
            <v xml:space="preserve"> </v>
          </cell>
          <cell r="D2679"/>
          <cell r="E2679" t="str">
            <v xml:space="preserve"> </v>
          </cell>
          <cell r="F2679" t="str">
            <v xml:space="preserve"> </v>
          </cell>
          <cell r="G2679"/>
          <cell r="H2679"/>
          <cell r="I2679" t="str">
            <v xml:space="preserve"> </v>
          </cell>
        </row>
        <row r="2680">
          <cell r="C2680" t="str">
            <v xml:space="preserve"> </v>
          </cell>
          <cell r="D2680"/>
          <cell r="E2680" t="str">
            <v xml:space="preserve"> </v>
          </cell>
          <cell r="F2680" t="str">
            <v xml:space="preserve"> </v>
          </cell>
          <cell r="G2680"/>
          <cell r="H2680"/>
          <cell r="I2680" t="str">
            <v xml:space="preserve"> </v>
          </cell>
        </row>
        <row r="2681">
          <cell r="C2681" t="str">
            <v xml:space="preserve"> </v>
          </cell>
          <cell r="D2681"/>
          <cell r="E2681" t="str">
            <v xml:space="preserve"> </v>
          </cell>
          <cell r="F2681" t="str">
            <v xml:space="preserve"> </v>
          </cell>
          <cell r="G2681"/>
          <cell r="H2681"/>
          <cell r="I2681" t="str">
            <v xml:space="preserve"> </v>
          </cell>
        </row>
        <row r="2682">
          <cell r="C2682" t="str">
            <v xml:space="preserve"> </v>
          </cell>
          <cell r="D2682"/>
          <cell r="E2682" t="str">
            <v xml:space="preserve"> </v>
          </cell>
          <cell r="F2682" t="str">
            <v xml:space="preserve"> </v>
          </cell>
          <cell r="G2682"/>
          <cell r="H2682"/>
          <cell r="I2682" t="str">
            <v xml:space="preserve"> </v>
          </cell>
        </row>
        <row r="2683">
          <cell r="C2683"/>
          <cell r="D2683"/>
          <cell r="E2683"/>
          <cell r="F2683"/>
          <cell r="G2683"/>
          <cell r="H2683" t="str">
            <v>SUB-TOTAL</v>
          </cell>
          <cell r="I2683">
            <v>57053</v>
          </cell>
        </row>
        <row r="2684">
          <cell r="C2684"/>
          <cell r="D2684"/>
          <cell r="E2684"/>
          <cell r="F2684"/>
          <cell r="G2684"/>
          <cell r="H2684"/>
          <cell r="I2684"/>
        </row>
        <row r="2685">
          <cell r="C2685"/>
          <cell r="D2685"/>
          <cell r="E2685"/>
          <cell r="F2685"/>
          <cell r="G2685"/>
          <cell r="H2685" t="str">
            <v>TOTAL UNITARIO</v>
          </cell>
          <cell r="I2685">
            <v>839342</v>
          </cell>
        </row>
        <row r="2686">
          <cell r="C2686"/>
          <cell r="D2686"/>
          <cell r="E2686"/>
          <cell r="F2686"/>
          <cell r="G2686"/>
          <cell r="H2686"/>
          <cell r="I2686"/>
        </row>
        <row r="2687">
          <cell r="C2687"/>
          <cell r="D2687"/>
          <cell r="E2687"/>
          <cell r="F2687"/>
          <cell r="G2687"/>
          <cell r="H2687"/>
          <cell r="I2687"/>
        </row>
        <row r="2688">
          <cell r="C2688"/>
          <cell r="D2688"/>
          <cell r="E2688"/>
          <cell r="F2688"/>
          <cell r="G2688"/>
          <cell r="H2688"/>
          <cell r="I2688"/>
        </row>
        <row r="2689">
          <cell r="C2689"/>
          <cell r="D2689"/>
          <cell r="E2689" t="str">
            <v>NUEVO BLOQUE ADMINISTRATIVO USCO
SEDE LA PLATA</v>
          </cell>
          <cell r="F2689"/>
          <cell r="G2689"/>
          <cell r="H2689"/>
          <cell r="I2689"/>
        </row>
        <row r="2690">
          <cell r="C2690"/>
          <cell r="D2690"/>
          <cell r="E2690" t="str">
            <v>CONTRUCCIÓN INFRAESTRUCTURA</v>
          </cell>
          <cell r="F2690"/>
          <cell r="G2690"/>
          <cell r="H2690"/>
          <cell r="I2690"/>
        </row>
        <row r="2691">
          <cell r="C2691"/>
          <cell r="D2691"/>
          <cell r="E2691"/>
          <cell r="F2691"/>
          <cell r="G2691"/>
          <cell r="H2691"/>
          <cell r="I2691"/>
        </row>
        <row r="2692">
          <cell r="C2692" t="str">
            <v>ANALISIS DE PRECIOS UNITARIOS</v>
          </cell>
          <cell r="D2692"/>
          <cell r="E2692"/>
          <cell r="F2692"/>
          <cell r="G2692"/>
          <cell r="H2692"/>
          <cell r="I2692"/>
        </row>
        <row r="2693">
          <cell r="C2693"/>
          <cell r="D2693"/>
          <cell r="E2693"/>
          <cell r="F2693"/>
          <cell r="G2693"/>
          <cell r="H2693"/>
          <cell r="I2693"/>
        </row>
        <row r="2694">
          <cell r="C2694">
            <v>10</v>
          </cell>
          <cell r="D2694" t="str">
            <v>CARPINTERÍA METÁLICA</v>
          </cell>
          <cell r="E2694"/>
          <cell r="F2694" t="str">
            <v xml:space="preserve">UNIDAD: </v>
          </cell>
          <cell r="G2694" t="str">
            <v>Und</v>
          </cell>
          <cell r="H2694" t="str">
            <v>FECHA:</v>
          </cell>
          <cell r="I2694"/>
        </row>
        <row r="2695">
          <cell r="C2695"/>
          <cell r="D2695"/>
          <cell r="E2695"/>
          <cell r="F2695"/>
          <cell r="G2695"/>
          <cell r="H2695"/>
          <cell r="I2695"/>
        </row>
        <row r="2696">
          <cell r="C2696" t="str">
            <v>10.48</v>
          </cell>
          <cell r="D2696" t="str">
            <v>ACTIVIDAD:</v>
          </cell>
          <cell r="E2696" t="str">
            <v>Suministro e instalación de puerta tipo P-8 (0.90m x 2.10m) puerta sencilla abatible, marco y hoja figurados en lámina Cord Rolled calibre 20, acabado en pintura electrostática color gris carbón. Incluye cerradura de manija satinada tipo SCHLAGE JÚPITER o similar y topes de piso.</v>
          </cell>
          <cell r="F2696"/>
          <cell r="G2696"/>
          <cell r="H2696" t="str">
            <v>VALOR:</v>
          </cell>
          <cell r="I2696">
            <v>500752</v>
          </cell>
        </row>
        <row r="2697">
          <cell r="C2697"/>
          <cell r="D2697"/>
          <cell r="E2697"/>
          <cell r="F2697"/>
          <cell r="G2697"/>
          <cell r="H2697"/>
          <cell r="I2697"/>
        </row>
        <row r="2698">
          <cell r="C2698"/>
          <cell r="D2698"/>
          <cell r="E2698"/>
          <cell r="F2698"/>
          <cell r="G2698"/>
          <cell r="H2698"/>
          <cell r="I2698"/>
        </row>
        <row r="2699">
          <cell r="C2699"/>
          <cell r="D2699"/>
          <cell r="E2699"/>
          <cell r="F2699"/>
          <cell r="G2699"/>
          <cell r="H2699"/>
          <cell r="I2699"/>
        </row>
        <row r="2700">
          <cell r="C2700" t="str">
            <v>DESCRIPCION</v>
          </cell>
          <cell r="D2700"/>
          <cell r="E2700"/>
          <cell r="F2700" t="str">
            <v>UND</v>
          </cell>
          <cell r="G2700" t="str">
            <v>PRECIO-UNIT</v>
          </cell>
          <cell r="H2700" t="str">
            <v>RENDIMIENTO</v>
          </cell>
          <cell r="I2700" t="str">
            <v>VALOR</v>
          </cell>
        </row>
        <row r="2701">
          <cell r="C2701" t="str">
            <v>Herramienta menor</v>
          </cell>
          <cell r="D2701"/>
          <cell r="E2701"/>
          <cell r="F2701" t="str">
            <v>%</v>
          </cell>
          <cell r="G2701">
            <v>31758</v>
          </cell>
          <cell r="H2701">
            <v>0.05</v>
          </cell>
          <cell r="I2701">
            <v>1588</v>
          </cell>
        </row>
        <row r="2702">
          <cell r="C2702" t="str">
            <v>Compresor portátil</v>
          </cell>
          <cell r="D2702"/>
          <cell r="E2702"/>
          <cell r="F2702" t="str">
            <v>Hr</v>
          </cell>
          <cell r="G2702">
            <v>14500</v>
          </cell>
          <cell r="H2702">
            <v>0.44</v>
          </cell>
          <cell r="I2702">
            <v>32955</v>
          </cell>
        </row>
        <row r="2703">
          <cell r="C2703" t="str">
            <v>Equipo de corte y soldadura</v>
          </cell>
          <cell r="D2703"/>
          <cell r="E2703"/>
          <cell r="F2703" t="str">
            <v>Hr</v>
          </cell>
          <cell r="G2703">
            <v>12000</v>
          </cell>
          <cell r="H2703">
            <v>0.44</v>
          </cell>
          <cell r="I2703">
            <v>27273</v>
          </cell>
        </row>
        <row r="2704">
          <cell r="C2704" t="str">
            <v xml:space="preserve"> </v>
          </cell>
          <cell r="D2704"/>
          <cell r="E2704"/>
          <cell r="F2704" t="str">
            <v xml:space="preserve"> </v>
          </cell>
          <cell r="G2704" t="str">
            <v xml:space="preserve"> </v>
          </cell>
          <cell r="H2704"/>
          <cell r="I2704" t="str">
            <v xml:space="preserve"> </v>
          </cell>
        </row>
        <row r="2705">
          <cell r="C2705"/>
          <cell r="D2705"/>
          <cell r="E2705"/>
          <cell r="F2705"/>
          <cell r="G2705"/>
          <cell r="H2705" t="str">
            <v>SUB-TOTAL</v>
          </cell>
          <cell r="I2705">
            <v>61816</v>
          </cell>
        </row>
        <row r="2706">
          <cell r="C2706"/>
          <cell r="D2706"/>
          <cell r="E2706"/>
          <cell r="F2706"/>
          <cell r="G2706"/>
          <cell r="H2706"/>
          <cell r="I2706"/>
        </row>
        <row r="2707">
          <cell r="C2707"/>
          <cell r="D2707"/>
          <cell r="E2707"/>
          <cell r="F2707"/>
          <cell r="G2707"/>
          <cell r="H2707"/>
          <cell r="I2707"/>
        </row>
        <row r="2708">
          <cell r="C2708"/>
          <cell r="D2708"/>
          <cell r="E2708"/>
          <cell r="F2708"/>
          <cell r="G2708"/>
          <cell r="H2708"/>
          <cell r="I2708"/>
        </row>
        <row r="2709">
          <cell r="C2709" t="str">
            <v>DESCRIPCION</v>
          </cell>
          <cell r="D2709"/>
          <cell r="E2709"/>
          <cell r="F2709" t="str">
            <v>UND</v>
          </cell>
          <cell r="G2709" t="str">
            <v>PRECIO-UNIT</v>
          </cell>
          <cell r="H2709" t="str">
            <v>CANT</v>
          </cell>
          <cell r="I2709" t="str">
            <v>VALOR</v>
          </cell>
        </row>
        <row r="2710">
          <cell r="C2710" t="str">
            <v>Puerta metálica (marco y ala) 1.00x2.40 m.</v>
          </cell>
          <cell r="D2710"/>
          <cell r="E2710"/>
          <cell r="F2710" t="str">
            <v>Und</v>
          </cell>
          <cell r="G2710">
            <v>270000</v>
          </cell>
          <cell r="H2710">
            <v>1</v>
          </cell>
          <cell r="I2710">
            <v>270000</v>
          </cell>
        </row>
        <row r="2711">
          <cell r="C2711" t="str">
            <v>Platina de 2" x 3/16"</v>
          </cell>
          <cell r="D2711"/>
          <cell r="E2711"/>
          <cell r="F2711" t="str">
            <v>ml</v>
          </cell>
          <cell r="G2711">
            <v>5811</v>
          </cell>
          <cell r="H2711">
            <v>1</v>
          </cell>
          <cell r="I2711">
            <v>5811</v>
          </cell>
        </row>
        <row r="2712">
          <cell r="C2712" t="str">
            <v>Pintura anticorrosiva</v>
          </cell>
          <cell r="D2712"/>
          <cell r="E2712"/>
          <cell r="F2712" t="str">
            <v>Gal</v>
          </cell>
          <cell r="G2712">
            <v>43000</v>
          </cell>
          <cell r="H2712">
            <v>0.08</v>
          </cell>
          <cell r="I2712">
            <v>3440</v>
          </cell>
        </row>
        <row r="2713">
          <cell r="C2713" t="str">
            <v>Pintura electrostática con todas sus procesos</v>
          </cell>
          <cell r="D2713"/>
          <cell r="E2713"/>
          <cell r="F2713" t="str">
            <v>m²</v>
          </cell>
          <cell r="G2713">
            <v>10000</v>
          </cell>
          <cell r="H2713">
            <v>4.16</v>
          </cell>
          <cell r="I2713">
            <v>41600</v>
          </cell>
        </row>
        <row r="2714">
          <cell r="C2714" t="str">
            <v>Disolvente para pintura</v>
          </cell>
          <cell r="D2714"/>
          <cell r="E2714"/>
          <cell r="F2714" t="str">
            <v>Lt</v>
          </cell>
          <cell r="G2714">
            <v>10450</v>
          </cell>
          <cell r="H2714">
            <v>0.04</v>
          </cell>
          <cell r="I2714">
            <v>418</v>
          </cell>
        </row>
        <row r="2715">
          <cell r="C2715" t="str">
            <v>Cerradura de manija satinada tipo SCHLAGE JUPITER</v>
          </cell>
          <cell r="D2715"/>
          <cell r="E2715"/>
          <cell r="F2715" t="str">
            <v>Und</v>
          </cell>
          <cell r="G2715">
            <v>59900</v>
          </cell>
          <cell r="H2715">
            <v>1</v>
          </cell>
          <cell r="I2715">
            <v>59900</v>
          </cell>
        </row>
        <row r="2716">
          <cell r="C2716" t="str">
            <v>Bisagra de puerta 3"</v>
          </cell>
          <cell r="D2716"/>
          <cell r="E2716"/>
          <cell r="F2716" t="str">
            <v>Und</v>
          </cell>
          <cell r="G2716">
            <v>2800</v>
          </cell>
          <cell r="H2716">
            <v>3</v>
          </cell>
          <cell r="I2716">
            <v>8400</v>
          </cell>
        </row>
        <row r="2717">
          <cell r="C2717" t="str">
            <v>Mortero 1:4 incluye desperdicio 5%</v>
          </cell>
          <cell r="D2717"/>
          <cell r="E2717"/>
          <cell r="F2717" t="str">
            <v>m³</v>
          </cell>
          <cell r="G2717">
            <v>348973</v>
          </cell>
          <cell r="H2717">
            <v>0.04</v>
          </cell>
          <cell r="I2717">
            <v>13959</v>
          </cell>
        </row>
        <row r="2718">
          <cell r="C2718" t="str">
            <v>Tope Puerta Resorte Dorado - Schlage</v>
          </cell>
          <cell r="D2718"/>
          <cell r="E2718"/>
          <cell r="F2718" t="str">
            <v>Und</v>
          </cell>
          <cell r="G2718">
            <v>3650</v>
          </cell>
          <cell r="H2718">
            <v>1</v>
          </cell>
          <cell r="I2718">
            <v>3650</v>
          </cell>
        </row>
        <row r="2719">
          <cell r="C2719" t="str">
            <v xml:space="preserve"> </v>
          </cell>
          <cell r="D2719"/>
          <cell r="E2719"/>
          <cell r="F2719" t="str">
            <v xml:space="preserve"> </v>
          </cell>
          <cell r="G2719" t="str">
            <v xml:space="preserve"> </v>
          </cell>
          <cell r="H2719"/>
          <cell r="I2719" t="str">
            <v xml:space="preserve"> </v>
          </cell>
        </row>
        <row r="2720">
          <cell r="C2720" t="str">
            <v xml:space="preserve"> </v>
          </cell>
          <cell r="D2720"/>
          <cell r="E2720"/>
          <cell r="F2720" t="str">
            <v xml:space="preserve"> </v>
          </cell>
          <cell r="G2720" t="str">
            <v xml:space="preserve"> </v>
          </cell>
          <cell r="H2720"/>
          <cell r="I2720" t="str">
            <v xml:space="preserve"> </v>
          </cell>
        </row>
        <row r="2721">
          <cell r="C2721" t="str">
            <v xml:space="preserve"> </v>
          </cell>
          <cell r="D2721"/>
          <cell r="E2721"/>
          <cell r="F2721" t="str">
            <v xml:space="preserve"> </v>
          </cell>
          <cell r="G2721" t="str">
            <v xml:space="preserve"> </v>
          </cell>
          <cell r="H2721"/>
          <cell r="I2721" t="str">
            <v xml:space="preserve"> </v>
          </cell>
        </row>
        <row r="2722">
          <cell r="C2722"/>
          <cell r="D2722"/>
          <cell r="E2722"/>
          <cell r="F2722"/>
          <cell r="G2722"/>
          <cell r="H2722" t="str">
            <v>SUB-TOTAL</v>
          </cell>
          <cell r="I2722">
            <v>407178</v>
          </cell>
        </row>
        <row r="2723">
          <cell r="C2723"/>
          <cell r="D2723"/>
          <cell r="E2723"/>
          <cell r="F2723"/>
          <cell r="G2723"/>
          <cell r="H2723"/>
          <cell r="I2723"/>
        </row>
        <row r="2724">
          <cell r="C2724"/>
          <cell r="D2724"/>
          <cell r="E2724"/>
          <cell r="F2724"/>
          <cell r="G2724"/>
          <cell r="H2724"/>
          <cell r="I2724"/>
        </row>
        <row r="2725">
          <cell r="C2725"/>
          <cell r="D2725"/>
          <cell r="E2725"/>
          <cell r="F2725"/>
          <cell r="G2725"/>
          <cell r="H2725"/>
          <cell r="I2725"/>
        </row>
        <row r="2726">
          <cell r="C2726" t="str">
            <v>DESCRIPCION</v>
          </cell>
          <cell r="D2726"/>
          <cell r="E2726" t="str">
            <v>DISTANCIA</v>
          </cell>
          <cell r="F2726" t="str">
            <v>UND</v>
          </cell>
          <cell r="G2726" t="str">
            <v>PRECIO-UNIT</v>
          </cell>
          <cell r="H2726" t="str">
            <v>CANT</v>
          </cell>
          <cell r="I2726" t="str">
            <v>VALOR</v>
          </cell>
        </row>
        <row r="2727">
          <cell r="C2727" t="str">
            <v xml:space="preserve"> </v>
          </cell>
          <cell r="D2727"/>
          <cell r="E2727"/>
          <cell r="F2727" t="str">
            <v xml:space="preserve"> </v>
          </cell>
          <cell r="G2727" t="str">
            <v xml:space="preserve"> </v>
          </cell>
          <cell r="H2727"/>
          <cell r="I2727" t="str">
            <v xml:space="preserve"> </v>
          </cell>
        </row>
        <row r="2728">
          <cell r="C2728" t="str">
            <v xml:space="preserve"> </v>
          </cell>
          <cell r="D2728"/>
          <cell r="E2728"/>
          <cell r="F2728" t="str">
            <v xml:space="preserve"> </v>
          </cell>
          <cell r="G2728" t="str">
            <v xml:space="preserve"> </v>
          </cell>
          <cell r="H2728"/>
          <cell r="I2728" t="str">
            <v xml:space="preserve"> </v>
          </cell>
        </row>
        <row r="2729">
          <cell r="C2729" t="str">
            <v xml:space="preserve"> </v>
          </cell>
          <cell r="D2729"/>
          <cell r="E2729"/>
          <cell r="F2729" t="str">
            <v xml:space="preserve"> </v>
          </cell>
          <cell r="G2729" t="str">
            <v xml:space="preserve"> </v>
          </cell>
          <cell r="H2729"/>
          <cell r="I2729" t="str">
            <v xml:space="preserve"> </v>
          </cell>
        </row>
        <row r="2730">
          <cell r="C2730" t="str">
            <v xml:space="preserve"> </v>
          </cell>
          <cell r="D2730"/>
          <cell r="E2730"/>
          <cell r="F2730" t="str">
            <v xml:space="preserve"> </v>
          </cell>
          <cell r="G2730" t="str">
            <v xml:space="preserve"> </v>
          </cell>
          <cell r="H2730"/>
          <cell r="I2730" t="str">
            <v xml:space="preserve"> </v>
          </cell>
        </row>
        <row r="2731">
          <cell r="C2731"/>
          <cell r="D2731"/>
          <cell r="E2731"/>
          <cell r="F2731"/>
          <cell r="G2731"/>
          <cell r="H2731" t="str">
            <v>SUB-TOTAL</v>
          </cell>
          <cell r="I2731">
            <v>0</v>
          </cell>
        </row>
        <row r="2732">
          <cell r="C2732"/>
          <cell r="D2732"/>
          <cell r="E2732"/>
          <cell r="F2732"/>
          <cell r="G2732"/>
          <cell r="H2732"/>
          <cell r="I2732"/>
        </row>
        <row r="2733">
          <cell r="C2733"/>
          <cell r="D2733"/>
          <cell r="E2733"/>
          <cell r="F2733"/>
          <cell r="G2733"/>
          <cell r="H2733"/>
          <cell r="I2733"/>
        </row>
        <row r="2734">
          <cell r="C2734"/>
          <cell r="D2734"/>
          <cell r="E2734"/>
          <cell r="F2734"/>
          <cell r="G2734"/>
          <cell r="H2734"/>
          <cell r="I2734"/>
        </row>
        <row r="2735">
          <cell r="C2735" t="str">
            <v>TRABAJADOR</v>
          </cell>
          <cell r="D2735"/>
          <cell r="E2735" t="str">
            <v>UND</v>
          </cell>
          <cell r="F2735" t="str">
            <v>PRECIO-UNIT</v>
          </cell>
          <cell r="G2735" t="str">
            <v>CANT</v>
          </cell>
          <cell r="H2735" t="str">
            <v>RENDIMIENTO</v>
          </cell>
          <cell r="I2735" t="str">
            <v>VALOR</v>
          </cell>
        </row>
        <row r="2736">
          <cell r="C2736" t="str">
            <v>CUADRILLA A (1 Oficial + 1 Ayudante)</v>
          </cell>
          <cell r="D2736"/>
          <cell r="E2736" t="str">
            <v>DIA</v>
          </cell>
          <cell r="F2736">
            <v>152440</v>
          </cell>
          <cell r="G2736">
            <v>1</v>
          </cell>
          <cell r="H2736">
            <v>4.8</v>
          </cell>
          <cell r="I2736">
            <v>31758</v>
          </cell>
        </row>
        <row r="2737">
          <cell r="C2737" t="str">
            <v xml:space="preserve"> </v>
          </cell>
          <cell r="D2737"/>
          <cell r="E2737" t="str">
            <v xml:space="preserve"> </v>
          </cell>
          <cell r="F2737" t="str">
            <v xml:space="preserve"> </v>
          </cell>
          <cell r="G2737"/>
          <cell r="H2737"/>
          <cell r="I2737" t="str">
            <v xml:space="preserve"> </v>
          </cell>
        </row>
        <row r="2738">
          <cell r="C2738" t="str">
            <v xml:space="preserve"> </v>
          </cell>
          <cell r="D2738"/>
          <cell r="E2738" t="str">
            <v xml:space="preserve"> </v>
          </cell>
          <cell r="F2738" t="str">
            <v xml:space="preserve"> </v>
          </cell>
          <cell r="G2738"/>
          <cell r="H2738"/>
          <cell r="I2738" t="str">
            <v xml:space="preserve"> </v>
          </cell>
        </row>
        <row r="2739">
          <cell r="C2739" t="str">
            <v xml:space="preserve"> </v>
          </cell>
          <cell r="D2739"/>
          <cell r="E2739" t="str">
            <v xml:space="preserve"> </v>
          </cell>
          <cell r="F2739" t="str">
            <v xml:space="preserve"> </v>
          </cell>
          <cell r="G2739"/>
          <cell r="H2739"/>
          <cell r="I2739" t="str">
            <v xml:space="preserve"> </v>
          </cell>
        </row>
        <row r="2740">
          <cell r="C2740"/>
          <cell r="D2740"/>
          <cell r="E2740"/>
          <cell r="F2740"/>
          <cell r="G2740"/>
          <cell r="H2740" t="str">
            <v>SUB-TOTAL</v>
          </cell>
          <cell r="I2740">
            <v>31758</v>
          </cell>
        </row>
        <row r="2741">
          <cell r="C2741"/>
          <cell r="D2741"/>
          <cell r="E2741"/>
          <cell r="F2741"/>
          <cell r="G2741"/>
          <cell r="H2741"/>
          <cell r="I2741"/>
        </row>
        <row r="2742">
          <cell r="C2742"/>
          <cell r="D2742"/>
          <cell r="E2742"/>
          <cell r="F2742"/>
          <cell r="G2742"/>
          <cell r="H2742" t="str">
            <v>TOTAL UNITARIO</v>
          </cell>
          <cell r="I2742">
            <v>500752</v>
          </cell>
        </row>
        <row r="2743">
          <cell r="C2743"/>
          <cell r="D2743"/>
          <cell r="E2743"/>
          <cell r="F2743"/>
          <cell r="G2743"/>
          <cell r="H2743"/>
          <cell r="I2743"/>
        </row>
        <row r="2744">
          <cell r="C2744"/>
          <cell r="D2744"/>
          <cell r="E2744"/>
          <cell r="F2744"/>
          <cell r="G2744"/>
          <cell r="H2744"/>
          <cell r="I2744"/>
        </row>
        <row r="2745">
          <cell r="C2745"/>
          <cell r="D2745"/>
          <cell r="E2745"/>
          <cell r="F2745"/>
          <cell r="G2745"/>
          <cell r="H2745"/>
          <cell r="I2745"/>
        </row>
        <row r="2746">
          <cell r="C2746"/>
          <cell r="D2746"/>
          <cell r="E2746" t="str">
            <v>NUEVO BLOQUE ADMINISTRATIVO USCO
SEDE LA PLATA</v>
          </cell>
          <cell r="F2746"/>
          <cell r="G2746"/>
          <cell r="H2746"/>
          <cell r="I2746"/>
        </row>
        <row r="2747">
          <cell r="C2747"/>
          <cell r="D2747"/>
          <cell r="E2747" t="str">
            <v>CONTRUCCIÓN INFRAESTRUCTURA</v>
          </cell>
          <cell r="F2747"/>
          <cell r="G2747"/>
          <cell r="H2747"/>
          <cell r="I2747"/>
        </row>
        <row r="2748">
          <cell r="C2748"/>
          <cell r="D2748"/>
          <cell r="E2748"/>
          <cell r="F2748"/>
          <cell r="G2748"/>
          <cell r="H2748"/>
          <cell r="I2748"/>
        </row>
        <row r="2749">
          <cell r="C2749" t="str">
            <v>ANALISIS DE PRECIOS UNITARIOS</v>
          </cell>
          <cell r="D2749"/>
          <cell r="E2749"/>
          <cell r="F2749"/>
          <cell r="G2749"/>
          <cell r="H2749"/>
          <cell r="I2749"/>
        </row>
        <row r="2750">
          <cell r="C2750"/>
          <cell r="D2750"/>
          <cell r="E2750"/>
          <cell r="F2750"/>
          <cell r="G2750"/>
          <cell r="H2750"/>
          <cell r="I2750"/>
        </row>
        <row r="2751">
          <cell r="C2751"/>
          <cell r="D2751"/>
          <cell r="E2751"/>
          <cell r="F2751"/>
          <cell r="G2751"/>
          <cell r="H2751"/>
          <cell r="I2751"/>
        </row>
        <row r="2752">
          <cell r="C2752">
            <v>10</v>
          </cell>
          <cell r="D2752" t="str">
            <v>CARPINTERÍA METÁLICA</v>
          </cell>
          <cell r="E2752"/>
          <cell r="F2752" t="str">
            <v xml:space="preserve">UNIDAD: </v>
          </cell>
          <cell r="G2752" t="str">
            <v>Und</v>
          </cell>
          <cell r="H2752" t="str">
            <v>FECHA:</v>
          </cell>
          <cell r="I2752"/>
        </row>
        <row r="2753">
          <cell r="C2753"/>
          <cell r="D2753"/>
          <cell r="E2753"/>
          <cell r="F2753"/>
          <cell r="G2753"/>
          <cell r="H2753"/>
          <cell r="I2753"/>
        </row>
        <row r="2754">
          <cell r="C2754" t="str">
            <v>10.49</v>
          </cell>
          <cell r="D2754" t="str">
            <v>ACTIVIDAD:</v>
          </cell>
          <cell r="E2754" t="str">
            <v>Suministro e instalación de puerta tipo P-9 (0.90m x 2.35m) en aluminio anodizado, color negro, con sistema 7038, con cuerpo en vidrio de seguridad de 6 mm., incoloro.</v>
          </cell>
          <cell r="F2754"/>
          <cell r="G2754"/>
          <cell r="H2754" t="str">
            <v>VALOR:</v>
          </cell>
          <cell r="I2754">
            <v>613597</v>
          </cell>
        </row>
        <row r="2755">
          <cell r="C2755"/>
          <cell r="D2755"/>
          <cell r="E2755"/>
          <cell r="F2755"/>
          <cell r="G2755"/>
          <cell r="H2755"/>
          <cell r="I2755"/>
        </row>
        <row r="2756">
          <cell r="C2756"/>
          <cell r="D2756"/>
          <cell r="E2756"/>
          <cell r="F2756"/>
          <cell r="G2756"/>
          <cell r="H2756"/>
          <cell r="I2756"/>
        </row>
        <row r="2757">
          <cell r="C2757"/>
          <cell r="D2757"/>
          <cell r="E2757"/>
          <cell r="F2757"/>
          <cell r="G2757"/>
          <cell r="H2757"/>
          <cell r="I2757"/>
        </row>
        <row r="2758">
          <cell r="C2758" t="str">
            <v>DESCRIPCION</v>
          </cell>
          <cell r="D2758"/>
          <cell r="E2758"/>
          <cell r="F2758" t="str">
            <v>UND</v>
          </cell>
          <cell r="G2758" t="str">
            <v>PRECIO-UNIT</v>
          </cell>
          <cell r="H2758" t="str">
            <v>RENDIMIENTO</v>
          </cell>
          <cell r="I2758" t="str">
            <v>VALOR</v>
          </cell>
        </row>
        <row r="2759">
          <cell r="C2759" t="str">
            <v>Herramienta menor</v>
          </cell>
          <cell r="D2759"/>
          <cell r="E2759"/>
          <cell r="F2759" t="str">
            <v>%</v>
          </cell>
          <cell r="G2759">
            <v>45643</v>
          </cell>
          <cell r="H2759">
            <v>0.05</v>
          </cell>
          <cell r="I2759">
            <v>2282</v>
          </cell>
        </row>
        <row r="2760">
          <cell r="C2760" t="str">
            <v xml:space="preserve"> </v>
          </cell>
          <cell r="D2760"/>
          <cell r="E2760"/>
          <cell r="F2760" t="str">
            <v xml:space="preserve"> </v>
          </cell>
          <cell r="G2760" t="str">
            <v xml:space="preserve"> </v>
          </cell>
          <cell r="H2760"/>
          <cell r="I2760" t="str">
            <v xml:space="preserve"> </v>
          </cell>
        </row>
        <row r="2761">
          <cell r="C2761" t="str">
            <v xml:space="preserve"> </v>
          </cell>
          <cell r="D2761"/>
          <cell r="E2761"/>
          <cell r="F2761" t="str">
            <v xml:space="preserve"> </v>
          </cell>
          <cell r="G2761" t="str">
            <v xml:space="preserve"> </v>
          </cell>
          <cell r="H2761"/>
          <cell r="I2761" t="str">
            <v xml:space="preserve"> </v>
          </cell>
        </row>
        <row r="2762">
          <cell r="C2762" t="str">
            <v xml:space="preserve"> </v>
          </cell>
          <cell r="D2762"/>
          <cell r="E2762"/>
          <cell r="F2762" t="str">
            <v xml:space="preserve"> </v>
          </cell>
          <cell r="G2762" t="str">
            <v xml:space="preserve"> </v>
          </cell>
          <cell r="H2762"/>
          <cell r="I2762" t="str">
            <v xml:space="preserve"> </v>
          </cell>
        </row>
        <row r="2763">
          <cell r="C2763" t="str">
            <v xml:space="preserve"> </v>
          </cell>
          <cell r="D2763"/>
          <cell r="E2763"/>
          <cell r="F2763" t="str">
            <v xml:space="preserve"> </v>
          </cell>
          <cell r="G2763" t="str">
            <v xml:space="preserve"> </v>
          </cell>
          <cell r="H2763"/>
          <cell r="I2763" t="str">
            <v xml:space="preserve"> </v>
          </cell>
        </row>
        <row r="2764">
          <cell r="C2764"/>
          <cell r="D2764"/>
          <cell r="E2764"/>
          <cell r="F2764"/>
          <cell r="G2764"/>
          <cell r="H2764" t="str">
            <v>SUB-TOTAL</v>
          </cell>
          <cell r="I2764">
            <v>2282</v>
          </cell>
        </row>
        <row r="2765">
          <cell r="C2765"/>
          <cell r="D2765"/>
          <cell r="E2765"/>
          <cell r="F2765"/>
          <cell r="G2765"/>
          <cell r="H2765"/>
          <cell r="I2765"/>
        </row>
        <row r="2766">
          <cell r="C2766"/>
          <cell r="D2766"/>
          <cell r="E2766"/>
          <cell r="F2766"/>
          <cell r="G2766"/>
          <cell r="H2766"/>
          <cell r="I2766"/>
        </row>
        <row r="2767">
          <cell r="C2767"/>
          <cell r="D2767"/>
          <cell r="E2767"/>
          <cell r="F2767"/>
          <cell r="G2767"/>
          <cell r="H2767"/>
          <cell r="I2767"/>
        </row>
        <row r="2768">
          <cell r="C2768" t="str">
            <v>DESCRIPCION</v>
          </cell>
          <cell r="D2768"/>
          <cell r="E2768"/>
          <cell r="F2768" t="str">
            <v>UND</v>
          </cell>
          <cell r="G2768" t="str">
            <v>PRECIO-UNIT</v>
          </cell>
          <cell r="H2768" t="str">
            <v>CANT</v>
          </cell>
          <cell r="I2768" t="str">
            <v>VALOR</v>
          </cell>
        </row>
        <row r="2769">
          <cell r="C2769" t="str">
            <v>Sillar (701) para 7038, en aluminio anodizado,color negro</v>
          </cell>
          <cell r="D2769"/>
          <cell r="E2769"/>
          <cell r="F2769" t="str">
            <v>ml</v>
          </cell>
          <cell r="G2769">
            <v>25600</v>
          </cell>
          <cell r="H2769">
            <v>0.99</v>
          </cell>
          <cell r="I2769">
            <v>25344</v>
          </cell>
        </row>
        <row r="2770">
          <cell r="C2770" t="str">
            <v>Cabezal (700) para 7038, en aluminio anodizado,color negro</v>
          </cell>
          <cell r="D2770"/>
          <cell r="E2770"/>
          <cell r="F2770" t="str">
            <v>ml</v>
          </cell>
          <cell r="G2770">
            <v>25367</v>
          </cell>
          <cell r="H2770">
            <v>0.99</v>
          </cell>
          <cell r="I2770">
            <v>25113</v>
          </cell>
        </row>
        <row r="2771">
          <cell r="C2771" t="str">
            <v>Horizontal (703) para 7038, en aluminio anodizado,color negro</v>
          </cell>
          <cell r="D2771"/>
          <cell r="E2771"/>
          <cell r="F2771" t="str">
            <v>ml</v>
          </cell>
          <cell r="G2771">
            <v>23583</v>
          </cell>
          <cell r="H2771">
            <v>1.98</v>
          </cell>
          <cell r="I2771">
            <v>46694</v>
          </cell>
        </row>
        <row r="2772">
          <cell r="C2772" t="str">
            <v>Vidrio laminar de seguridad 3+3 mm, butiral de polivinilo incoloro.</v>
          </cell>
          <cell r="D2772"/>
          <cell r="E2772"/>
          <cell r="F2772" t="str">
            <v>m²</v>
          </cell>
          <cell r="G2772">
            <v>67303</v>
          </cell>
          <cell r="H2772">
            <v>2.33</v>
          </cell>
          <cell r="I2772">
            <v>156816</v>
          </cell>
        </row>
        <row r="2773">
          <cell r="C2773" t="str">
            <v>Jamba (702) para 7038, en aluminio anodizado,color negro</v>
          </cell>
          <cell r="D2773"/>
          <cell r="E2773"/>
          <cell r="F2773" t="str">
            <v>ml</v>
          </cell>
          <cell r="G2773">
            <v>23117</v>
          </cell>
          <cell r="H2773">
            <v>5.17</v>
          </cell>
          <cell r="I2773">
            <v>119515</v>
          </cell>
        </row>
        <row r="2774">
          <cell r="C2774" t="str">
            <v>Traslape (704) para 7038, en aluminio anodizado,color negro</v>
          </cell>
          <cell r="D2774"/>
          <cell r="E2774"/>
          <cell r="F2774" t="str">
            <v>ml</v>
          </cell>
          <cell r="G2774">
            <v>23583</v>
          </cell>
          <cell r="H2774">
            <v>5.17</v>
          </cell>
          <cell r="I2774">
            <v>121924</v>
          </cell>
        </row>
        <row r="2775">
          <cell r="C2775" t="str">
            <v>Burlete BU-16</v>
          </cell>
          <cell r="D2775"/>
          <cell r="E2775"/>
          <cell r="F2775" t="str">
            <v>ml</v>
          </cell>
          <cell r="G2775">
            <v>3198</v>
          </cell>
          <cell r="H2775">
            <v>7.15</v>
          </cell>
          <cell r="I2775">
            <v>22866</v>
          </cell>
        </row>
        <row r="2776">
          <cell r="C2776" t="str">
            <v>Bisagra de puerta 3"</v>
          </cell>
          <cell r="D2776"/>
          <cell r="E2776"/>
          <cell r="F2776" t="str">
            <v>Und</v>
          </cell>
          <cell r="G2776">
            <v>2800</v>
          </cell>
          <cell r="H2776">
            <v>3</v>
          </cell>
          <cell r="I2776">
            <v>8400</v>
          </cell>
        </row>
        <row r="2777">
          <cell r="C2777" t="str">
            <v>ITA-2012 Doble manija y pasador con llave por 2 caras</v>
          </cell>
          <cell r="D2777"/>
          <cell r="E2777"/>
          <cell r="F2777" t="str">
            <v>Und</v>
          </cell>
          <cell r="G2777">
            <v>39000</v>
          </cell>
          <cell r="H2777">
            <v>1</v>
          </cell>
          <cell r="I2777">
            <v>39000</v>
          </cell>
        </row>
        <row r="2778">
          <cell r="C2778"/>
          <cell r="D2778"/>
          <cell r="E2778"/>
          <cell r="F2778"/>
          <cell r="G2778"/>
          <cell r="H2778" t="str">
            <v>SUB-TOTAL</v>
          </cell>
          <cell r="I2778">
            <v>565672</v>
          </cell>
        </row>
        <row r="2779">
          <cell r="C2779"/>
          <cell r="D2779"/>
          <cell r="E2779"/>
          <cell r="F2779"/>
          <cell r="G2779"/>
          <cell r="H2779"/>
          <cell r="I2779"/>
        </row>
        <row r="2780">
          <cell r="C2780"/>
          <cell r="D2780"/>
          <cell r="E2780"/>
          <cell r="F2780"/>
          <cell r="G2780"/>
          <cell r="H2780"/>
          <cell r="I2780"/>
        </row>
        <row r="2781">
          <cell r="C2781"/>
          <cell r="D2781"/>
          <cell r="E2781"/>
          <cell r="F2781"/>
          <cell r="G2781"/>
          <cell r="H2781"/>
          <cell r="I2781"/>
        </row>
        <row r="2782">
          <cell r="C2782" t="str">
            <v>DESCRIPCION</v>
          </cell>
          <cell r="D2782"/>
          <cell r="E2782" t="str">
            <v>DISTANCIA</v>
          </cell>
          <cell r="F2782" t="str">
            <v>UND</v>
          </cell>
          <cell r="G2782" t="str">
            <v>PRECIO-UNIT</v>
          </cell>
          <cell r="H2782" t="str">
            <v>CANT</v>
          </cell>
          <cell r="I2782" t="str">
            <v>VALOR</v>
          </cell>
        </row>
        <row r="2783">
          <cell r="C2783" t="str">
            <v xml:space="preserve"> </v>
          </cell>
          <cell r="D2783"/>
          <cell r="E2783"/>
          <cell r="F2783" t="str">
            <v xml:space="preserve"> </v>
          </cell>
          <cell r="G2783" t="str">
            <v xml:space="preserve"> </v>
          </cell>
          <cell r="H2783"/>
          <cell r="I2783" t="str">
            <v xml:space="preserve"> </v>
          </cell>
        </row>
        <row r="2784">
          <cell r="C2784" t="str">
            <v xml:space="preserve"> </v>
          </cell>
          <cell r="D2784"/>
          <cell r="E2784"/>
          <cell r="F2784" t="str">
            <v xml:space="preserve"> </v>
          </cell>
          <cell r="G2784" t="str">
            <v xml:space="preserve"> </v>
          </cell>
          <cell r="H2784"/>
          <cell r="I2784" t="str">
            <v xml:space="preserve"> </v>
          </cell>
        </row>
        <row r="2785">
          <cell r="C2785" t="str">
            <v xml:space="preserve"> </v>
          </cell>
          <cell r="D2785"/>
          <cell r="E2785"/>
          <cell r="F2785" t="str">
            <v xml:space="preserve"> </v>
          </cell>
          <cell r="G2785" t="str">
            <v xml:space="preserve"> </v>
          </cell>
          <cell r="H2785"/>
          <cell r="I2785" t="str">
            <v xml:space="preserve"> </v>
          </cell>
        </row>
        <row r="2786">
          <cell r="C2786" t="str">
            <v xml:space="preserve"> </v>
          </cell>
          <cell r="D2786"/>
          <cell r="E2786"/>
          <cell r="F2786" t="str">
            <v xml:space="preserve"> </v>
          </cell>
          <cell r="G2786" t="str">
            <v xml:space="preserve"> </v>
          </cell>
          <cell r="H2786"/>
          <cell r="I2786" t="str">
            <v xml:space="preserve"> </v>
          </cell>
        </row>
        <row r="2787">
          <cell r="C2787" t="str">
            <v xml:space="preserve"> </v>
          </cell>
          <cell r="D2787"/>
          <cell r="E2787"/>
          <cell r="F2787" t="str">
            <v xml:space="preserve"> </v>
          </cell>
          <cell r="G2787" t="str">
            <v xml:space="preserve"> </v>
          </cell>
          <cell r="H2787"/>
          <cell r="I2787" t="str">
            <v xml:space="preserve"> </v>
          </cell>
        </row>
        <row r="2788">
          <cell r="C2788"/>
          <cell r="D2788"/>
          <cell r="E2788"/>
          <cell r="F2788"/>
          <cell r="G2788"/>
          <cell r="H2788" t="str">
            <v>SUB-TOTAL</v>
          </cell>
          <cell r="I2788">
            <v>0</v>
          </cell>
        </row>
        <row r="2789">
          <cell r="C2789"/>
          <cell r="D2789"/>
          <cell r="E2789"/>
          <cell r="F2789"/>
          <cell r="G2789"/>
          <cell r="H2789"/>
          <cell r="I2789"/>
        </row>
        <row r="2790">
          <cell r="C2790"/>
          <cell r="D2790"/>
          <cell r="E2790"/>
          <cell r="F2790"/>
          <cell r="G2790"/>
          <cell r="H2790"/>
          <cell r="I2790"/>
        </row>
        <row r="2791">
          <cell r="C2791"/>
          <cell r="D2791"/>
          <cell r="E2791"/>
          <cell r="F2791"/>
          <cell r="G2791"/>
          <cell r="H2791"/>
          <cell r="I2791"/>
        </row>
        <row r="2792">
          <cell r="C2792" t="str">
            <v>TRABAJADOR</v>
          </cell>
          <cell r="D2792"/>
          <cell r="E2792" t="str">
            <v>UND</v>
          </cell>
          <cell r="F2792" t="str">
            <v>PRECIO-UNIT</v>
          </cell>
          <cell r="G2792" t="str">
            <v>CANT</v>
          </cell>
          <cell r="H2792" t="str">
            <v>RENDIMIENTO</v>
          </cell>
          <cell r="I2792" t="str">
            <v>VALOR</v>
          </cell>
        </row>
        <row r="2793">
          <cell r="C2793" t="str">
            <v>CUADRILLA DD - CARPINTERIA METALICA (1 Ayu+ 1 Ofi)</v>
          </cell>
          <cell r="D2793"/>
          <cell r="E2793" t="str">
            <v>DIA</v>
          </cell>
          <cell r="F2793">
            <v>182571</v>
          </cell>
          <cell r="G2793">
            <v>1</v>
          </cell>
          <cell r="H2793">
            <v>4</v>
          </cell>
          <cell r="I2793">
            <v>45643</v>
          </cell>
        </row>
        <row r="2794">
          <cell r="C2794" t="str">
            <v xml:space="preserve"> </v>
          </cell>
          <cell r="D2794"/>
          <cell r="E2794" t="str">
            <v xml:space="preserve"> </v>
          </cell>
          <cell r="F2794" t="str">
            <v xml:space="preserve"> </v>
          </cell>
          <cell r="G2794"/>
          <cell r="H2794"/>
          <cell r="I2794" t="str">
            <v xml:space="preserve"> </v>
          </cell>
        </row>
        <row r="2795">
          <cell r="C2795" t="str">
            <v xml:space="preserve"> </v>
          </cell>
          <cell r="D2795"/>
          <cell r="E2795" t="str">
            <v xml:space="preserve"> </v>
          </cell>
          <cell r="F2795" t="str">
            <v xml:space="preserve"> </v>
          </cell>
          <cell r="G2795"/>
          <cell r="H2795"/>
          <cell r="I2795" t="str">
            <v xml:space="preserve"> </v>
          </cell>
        </row>
        <row r="2796">
          <cell r="C2796" t="str">
            <v xml:space="preserve"> </v>
          </cell>
          <cell r="D2796"/>
          <cell r="E2796" t="str">
            <v xml:space="preserve"> </v>
          </cell>
          <cell r="F2796" t="str">
            <v xml:space="preserve"> </v>
          </cell>
          <cell r="G2796"/>
          <cell r="H2796"/>
          <cell r="I2796" t="str">
            <v xml:space="preserve"> </v>
          </cell>
        </row>
        <row r="2797">
          <cell r="C2797" t="str">
            <v xml:space="preserve"> </v>
          </cell>
          <cell r="D2797"/>
          <cell r="E2797" t="str">
            <v xml:space="preserve"> </v>
          </cell>
          <cell r="F2797" t="str">
            <v xml:space="preserve"> </v>
          </cell>
          <cell r="G2797"/>
          <cell r="H2797"/>
          <cell r="I2797" t="str">
            <v xml:space="preserve"> </v>
          </cell>
        </row>
        <row r="2798">
          <cell r="C2798"/>
          <cell r="D2798"/>
          <cell r="E2798"/>
          <cell r="F2798"/>
          <cell r="G2798"/>
          <cell r="H2798" t="str">
            <v>SUB-TOTAL</v>
          </cell>
          <cell r="I2798">
            <v>45643</v>
          </cell>
        </row>
        <row r="2799">
          <cell r="C2799"/>
          <cell r="D2799"/>
          <cell r="E2799"/>
          <cell r="F2799"/>
          <cell r="G2799"/>
          <cell r="H2799"/>
          <cell r="I2799"/>
        </row>
        <row r="2800">
          <cell r="C2800"/>
          <cell r="D2800"/>
          <cell r="E2800"/>
          <cell r="F2800"/>
          <cell r="G2800"/>
          <cell r="H2800" t="str">
            <v>TOTAL UNITARIO</v>
          </cell>
          <cell r="I2800">
            <v>613597</v>
          </cell>
        </row>
        <row r="2801">
          <cell r="C2801"/>
          <cell r="D2801"/>
          <cell r="E2801"/>
          <cell r="F2801"/>
          <cell r="G2801"/>
          <cell r="H2801"/>
          <cell r="I2801"/>
        </row>
        <row r="2802">
          <cell r="C2802"/>
          <cell r="D2802"/>
          <cell r="E2802"/>
          <cell r="F2802"/>
          <cell r="G2802"/>
          <cell r="H2802"/>
          <cell r="I2802"/>
        </row>
        <row r="2803">
          <cell r="C2803"/>
          <cell r="D2803"/>
          <cell r="E2803"/>
          <cell r="F2803"/>
          <cell r="G2803"/>
          <cell r="H2803"/>
          <cell r="I2803"/>
        </row>
        <row r="2804">
          <cell r="C2804"/>
          <cell r="D2804"/>
          <cell r="E2804" t="str">
            <v>NUEVO BLOQUE ADMINISTRATIVO USCO
SEDE LA PLATA</v>
          </cell>
          <cell r="F2804"/>
          <cell r="G2804"/>
          <cell r="H2804"/>
          <cell r="I2804"/>
        </row>
        <row r="2805">
          <cell r="C2805"/>
          <cell r="D2805"/>
          <cell r="E2805" t="str">
            <v>CONTRUCCIÓN INFRAESTRUCTURA</v>
          </cell>
          <cell r="F2805"/>
          <cell r="G2805"/>
          <cell r="H2805"/>
          <cell r="I2805"/>
        </row>
        <row r="2806">
          <cell r="C2806"/>
          <cell r="D2806"/>
          <cell r="E2806"/>
          <cell r="F2806"/>
          <cell r="G2806"/>
          <cell r="H2806"/>
          <cell r="I2806"/>
        </row>
        <row r="2807">
          <cell r="C2807" t="str">
            <v>ANALISIS DE PRECIOS UNITARIOS</v>
          </cell>
          <cell r="D2807"/>
          <cell r="E2807"/>
          <cell r="F2807"/>
          <cell r="G2807"/>
          <cell r="H2807"/>
          <cell r="I2807"/>
        </row>
        <row r="2808">
          <cell r="C2808"/>
          <cell r="D2808"/>
          <cell r="E2808"/>
          <cell r="F2808"/>
          <cell r="G2808"/>
          <cell r="H2808"/>
          <cell r="I2808"/>
        </row>
        <row r="2809">
          <cell r="C2809">
            <v>10</v>
          </cell>
          <cell r="D2809" t="str">
            <v>CARPINTERÍA METÁLICA</v>
          </cell>
          <cell r="E2809"/>
          <cell r="F2809" t="str">
            <v xml:space="preserve">UNIDAD: </v>
          </cell>
          <cell r="G2809" t="str">
            <v>Und</v>
          </cell>
          <cell r="H2809" t="str">
            <v>FECHA:</v>
          </cell>
          <cell r="I2809"/>
        </row>
        <row r="2810">
          <cell r="C2810"/>
          <cell r="D2810"/>
          <cell r="E2810"/>
          <cell r="F2810"/>
          <cell r="G2810"/>
          <cell r="H2810"/>
          <cell r="I2810"/>
        </row>
        <row r="2811">
          <cell r="C2811" t="str">
            <v>10.50</v>
          </cell>
          <cell r="D2811" t="str">
            <v>ACTIVIDAD:</v>
          </cell>
          <cell r="E2811" t="str">
            <v>Suministro e instalación de puerta tipo P-10 (0.90m x 2.35m) en aluminio anodizado, color negro, con sistema 7038, con cuerpo en vidrio de seguridad de 6 mm., incoloro.</v>
          </cell>
          <cell r="F2811"/>
          <cell r="G2811"/>
          <cell r="H2811" t="str">
            <v>VALOR:</v>
          </cell>
          <cell r="I2811">
            <v>625217</v>
          </cell>
        </row>
        <row r="2812">
          <cell r="C2812"/>
          <cell r="D2812"/>
          <cell r="E2812"/>
          <cell r="F2812"/>
          <cell r="G2812"/>
          <cell r="H2812"/>
          <cell r="I2812"/>
        </row>
        <row r="2813">
          <cell r="C2813"/>
          <cell r="D2813"/>
          <cell r="E2813"/>
          <cell r="F2813"/>
          <cell r="G2813"/>
          <cell r="H2813"/>
          <cell r="I2813"/>
        </row>
        <row r="2814">
          <cell r="C2814"/>
          <cell r="D2814"/>
          <cell r="E2814"/>
          <cell r="F2814"/>
          <cell r="G2814"/>
          <cell r="H2814"/>
          <cell r="I2814"/>
        </row>
        <row r="2815">
          <cell r="C2815" t="str">
            <v>DESCRIPCION</v>
          </cell>
          <cell r="D2815"/>
          <cell r="E2815"/>
          <cell r="F2815" t="str">
            <v>UND</v>
          </cell>
          <cell r="G2815" t="str">
            <v>PRECIO-UNIT</v>
          </cell>
          <cell r="H2815" t="str">
            <v>RENDIMIENTO</v>
          </cell>
          <cell r="I2815" t="str">
            <v>VALOR</v>
          </cell>
        </row>
        <row r="2816">
          <cell r="C2816" t="str">
            <v>Herramienta menor</v>
          </cell>
          <cell r="D2816"/>
          <cell r="E2816"/>
          <cell r="F2816" t="str">
            <v>%</v>
          </cell>
          <cell r="G2816">
            <v>45643</v>
          </cell>
          <cell r="H2816">
            <v>0.05</v>
          </cell>
          <cell r="I2816">
            <v>2282</v>
          </cell>
        </row>
        <row r="2817">
          <cell r="C2817" t="str">
            <v xml:space="preserve"> </v>
          </cell>
          <cell r="D2817"/>
          <cell r="E2817"/>
          <cell r="F2817" t="str">
            <v xml:space="preserve"> </v>
          </cell>
          <cell r="G2817" t="str">
            <v xml:space="preserve"> </v>
          </cell>
          <cell r="H2817"/>
          <cell r="I2817" t="str">
            <v xml:space="preserve"> </v>
          </cell>
        </row>
        <row r="2818">
          <cell r="C2818" t="str">
            <v xml:space="preserve"> </v>
          </cell>
          <cell r="D2818"/>
          <cell r="E2818"/>
          <cell r="F2818" t="str">
            <v xml:space="preserve"> </v>
          </cell>
          <cell r="G2818" t="str">
            <v xml:space="preserve"> </v>
          </cell>
          <cell r="H2818"/>
          <cell r="I2818" t="str">
            <v xml:space="preserve"> </v>
          </cell>
        </row>
        <row r="2819">
          <cell r="C2819" t="str">
            <v xml:space="preserve"> </v>
          </cell>
          <cell r="D2819"/>
          <cell r="E2819"/>
          <cell r="F2819" t="str">
            <v xml:space="preserve"> </v>
          </cell>
          <cell r="G2819" t="str">
            <v xml:space="preserve"> </v>
          </cell>
          <cell r="H2819"/>
          <cell r="I2819" t="str">
            <v xml:space="preserve"> </v>
          </cell>
        </row>
        <row r="2820">
          <cell r="C2820" t="str">
            <v xml:space="preserve"> </v>
          </cell>
          <cell r="D2820"/>
          <cell r="E2820"/>
          <cell r="F2820" t="str">
            <v xml:space="preserve"> </v>
          </cell>
          <cell r="G2820" t="str">
            <v xml:space="preserve"> </v>
          </cell>
          <cell r="H2820" t="str">
            <v xml:space="preserve"> </v>
          </cell>
          <cell r="I2820" t="str">
            <v xml:space="preserve"> </v>
          </cell>
        </row>
        <row r="2821">
          <cell r="C2821"/>
          <cell r="D2821"/>
          <cell r="E2821"/>
          <cell r="F2821"/>
          <cell r="G2821"/>
          <cell r="H2821" t="str">
            <v>SUB-TOTAL</v>
          </cell>
          <cell r="I2821">
            <v>2282</v>
          </cell>
        </row>
        <row r="2822">
          <cell r="C2822"/>
          <cell r="D2822"/>
          <cell r="E2822"/>
          <cell r="F2822"/>
          <cell r="G2822"/>
          <cell r="H2822"/>
          <cell r="I2822"/>
        </row>
        <row r="2823">
          <cell r="C2823"/>
          <cell r="D2823"/>
          <cell r="E2823"/>
          <cell r="F2823"/>
          <cell r="G2823"/>
          <cell r="H2823"/>
          <cell r="I2823"/>
        </row>
        <row r="2824">
          <cell r="C2824"/>
          <cell r="D2824"/>
          <cell r="E2824"/>
          <cell r="F2824"/>
          <cell r="G2824"/>
          <cell r="H2824"/>
          <cell r="I2824"/>
        </row>
        <row r="2825">
          <cell r="C2825" t="str">
            <v>DESCRIPCION</v>
          </cell>
          <cell r="D2825"/>
          <cell r="E2825"/>
          <cell r="F2825" t="str">
            <v>UND</v>
          </cell>
          <cell r="G2825" t="str">
            <v>PRECIO-UNIT</v>
          </cell>
          <cell r="H2825" t="str">
            <v>CANT</v>
          </cell>
          <cell r="I2825" t="str">
            <v>VALOR</v>
          </cell>
        </row>
        <row r="2826">
          <cell r="C2826" t="str">
            <v>Sillar (701) para 7038, en aluminio anodizado,color negro</v>
          </cell>
          <cell r="D2826"/>
          <cell r="E2826"/>
          <cell r="F2826" t="str">
            <v>ml</v>
          </cell>
          <cell r="G2826">
            <v>25600</v>
          </cell>
          <cell r="H2826">
            <v>0.99</v>
          </cell>
          <cell r="I2826">
            <v>25344</v>
          </cell>
        </row>
        <row r="2827">
          <cell r="C2827" t="str">
            <v>Cabezal (700) para 7038, en aluminio anodizado,color negro</v>
          </cell>
          <cell r="D2827"/>
          <cell r="E2827"/>
          <cell r="F2827" t="str">
            <v>ml</v>
          </cell>
          <cell r="G2827">
            <v>25367</v>
          </cell>
          <cell r="H2827">
            <v>0.99</v>
          </cell>
          <cell r="I2827">
            <v>25113</v>
          </cell>
        </row>
        <row r="2828">
          <cell r="C2828" t="str">
            <v>Horizontal (703) para 7038, en aluminio anodizado,color negro</v>
          </cell>
          <cell r="D2828"/>
          <cell r="E2828"/>
          <cell r="F2828" t="str">
            <v>ml</v>
          </cell>
          <cell r="G2828">
            <v>23583</v>
          </cell>
          <cell r="H2828">
            <v>1.98</v>
          </cell>
          <cell r="I2828">
            <v>46694</v>
          </cell>
        </row>
        <row r="2829">
          <cell r="C2829" t="str">
            <v>Vidrio laminar de seguridad 3+3 mm, butiral de polivinilo incoloro.</v>
          </cell>
          <cell r="D2829"/>
          <cell r="E2829"/>
          <cell r="F2829" t="str">
            <v>m²</v>
          </cell>
          <cell r="G2829">
            <v>67303</v>
          </cell>
          <cell r="H2829">
            <v>2.33</v>
          </cell>
          <cell r="I2829">
            <v>156816</v>
          </cell>
        </row>
        <row r="2830">
          <cell r="C2830" t="str">
            <v>Jamba (702) para 7038, en aluminio anodizado,color negro</v>
          </cell>
          <cell r="D2830"/>
          <cell r="E2830"/>
          <cell r="F2830" t="str">
            <v>ml</v>
          </cell>
          <cell r="G2830">
            <v>23117</v>
          </cell>
          <cell r="H2830">
            <v>5.17</v>
          </cell>
          <cell r="I2830">
            <v>119515</v>
          </cell>
        </row>
        <row r="2831">
          <cell r="C2831" t="str">
            <v>Traslape (704) para 7038, en aluminio anodizado,color negro</v>
          </cell>
          <cell r="D2831"/>
          <cell r="E2831"/>
          <cell r="F2831" t="str">
            <v>ml</v>
          </cell>
          <cell r="G2831">
            <v>23583</v>
          </cell>
          <cell r="H2831">
            <v>5.17</v>
          </cell>
          <cell r="I2831">
            <v>121924</v>
          </cell>
        </row>
        <row r="2832">
          <cell r="C2832" t="str">
            <v>Burlete BU-16</v>
          </cell>
          <cell r="D2832"/>
          <cell r="E2832"/>
          <cell r="F2832" t="str">
            <v>ml</v>
          </cell>
          <cell r="G2832">
            <v>3198</v>
          </cell>
          <cell r="H2832">
            <v>7.15</v>
          </cell>
          <cell r="I2832">
            <v>22866</v>
          </cell>
        </row>
        <row r="2833">
          <cell r="C2833" t="str">
            <v>Bisagra de puerta 3"</v>
          </cell>
          <cell r="D2833"/>
          <cell r="E2833"/>
          <cell r="F2833" t="str">
            <v>Und</v>
          </cell>
          <cell r="G2833">
            <v>2800</v>
          </cell>
          <cell r="H2833">
            <v>7.15</v>
          </cell>
          <cell r="I2833">
            <v>20020</v>
          </cell>
        </row>
        <row r="2834">
          <cell r="C2834" t="str">
            <v>ITA-2012 Doble manija y pasador con llave por 2 caras</v>
          </cell>
          <cell r="D2834"/>
          <cell r="E2834"/>
          <cell r="F2834" t="str">
            <v>Und</v>
          </cell>
          <cell r="G2834">
            <v>39000</v>
          </cell>
          <cell r="H2834">
            <v>1</v>
          </cell>
          <cell r="I2834">
            <v>39000</v>
          </cell>
        </row>
        <row r="2835">
          <cell r="C2835"/>
          <cell r="D2835"/>
          <cell r="E2835"/>
          <cell r="F2835"/>
          <cell r="G2835"/>
          <cell r="H2835" t="str">
            <v>SUB-TOTAL</v>
          </cell>
          <cell r="I2835">
            <v>577292</v>
          </cell>
        </row>
        <row r="2836">
          <cell r="C2836"/>
          <cell r="D2836"/>
          <cell r="E2836"/>
          <cell r="F2836"/>
          <cell r="G2836"/>
          <cell r="H2836"/>
          <cell r="I2836"/>
        </row>
        <row r="2837">
          <cell r="C2837"/>
          <cell r="D2837"/>
          <cell r="E2837"/>
          <cell r="F2837"/>
          <cell r="G2837"/>
          <cell r="H2837"/>
          <cell r="I2837"/>
        </row>
        <row r="2838">
          <cell r="C2838"/>
          <cell r="D2838"/>
          <cell r="E2838"/>
          <cell r="F2838"/>
          <cell r="G2838"/>
          <cell r="H2838"/>
          <cell r="I2838"/>
        </row>
        <row r="2839">
          <cell r="C2839" t="str">
            <v>DESCRIPCION</v>
          </cell>
          <cell r="D2839"/>
          <cell r="E2839" t="str">
            <v>DISTANCIA</v>
          </cell>
          <cell r="F2839" t="str">
            <v>UND</v>
          </cell>
          <cell r="G2839" t="str">
            <v>PRECIO-UNIT</v>
          </cell>
          <cell r="H2839" t="str">
            <v>CANT</v>
          </cell>
          <cell r="I2839" t="str">
            <v>VALOR</v>
          </cell>
        </row>
        <row r="2840">
          <cell r="C2840" t="str">
            <v xml:space="preserve"> </v>
          </cell>
          <cell r="D2840"/>
          <cell r="E2840"/>
          <cell r="F2840" t="str">
            <v xml:space="preserve"> </v>
          </cell>
          <cell r="G2840" t="str">
            <v xml:space="preserve"> </v>
          </cell>
          <cell r="H2840"/>
          <cell r="I2840" t="str">
            <v xml:space="preserve"> </v>
          </cell>
        </row>
        <row r="2841">
          <cell r="C2841" t="str">
            <v xml:space="preserve"> </v>
          </cell>
          <cell r="D2841"/>
          <cell r="E2841"/>
          <cell r="F2841" t="str">
            <v xml:space="preserve"> </v>
          </cell>
          <cell r="G2841" t="str">
            <v xml:space="preserve"> </v>
          </cell>
          <cell r="H2841"/>
          <cell r="I2841" t="str">
            <v xml:space="preserve"> </v>
          </cell>
        </row>
        <row r="2842">
          <cell r="C2842" t="str">
            <v xml:space="preserve"> </v>
          </cell>
          <cell r="D2842"/>
          <cell r="E2842"/>
          <cell r="F2842" t="str">
            <v xml:space="preserve"> </v>
          </cell>
          <cell r="G2842" t="str">
            <v xml:space="preserve"> </v>
          </cell>
          <cell r="H2842"/>
          <cell r="I2842" t="str">
            <v xml:space="preserve"> </v>
          </cell>
        </row>
        <row r="2843">
          <cell r="C2843" t="str">
            <v xml:space="preserve"> </v>
          </cell>
          <cell r="D2843"/>
          <cell r="E2843"/>
          <cell r="F2843" t="str">
            <v xml:space="preserve"> </v>
          </cell>
          <cell r="G2843" t="str">
            <v xml:space="preserve"> </v>
          </cell>
          <cell r="H2843"/>
          <cell r="I2843" t="str">
            <v xml:space="preserve"> </v>
          </cell>
        </row>
        <row r="2844">
          <cell r="C2844" t="str">
            <v xml:space="preserve"> </v>
          </cell>
          <cell r="D2844"/>
          <cell r="E2844"/>
          <cell r="F2844" t="str">
            <v xml:space="preserve"> </v>
          </cell>
          <cell r="G2844" t="str">
            <v xml:space="preserve"> </v>
          </cell>
          <cell r="H2844"/>
          <cell r="I2844" t="str">
            <v xml:space="preserve"> </v>
          </cell>
        </row>
        <row r="2845">
          <cell r="C2845"/>
          <cell r="D2845"/>
          <cell r="E2845"/>
          <cell r="F2845"/>
          <cell r="G2845"/>
          <cell r="H2845" t="str">
            <v>SUB-TOTAL</v>
          </cell>
          <cell r="I2845">
            <v>0</v>
          </cell>
        </row>
        <row r="2846">
          <cell r="C2846"/>
          <cell r="D2846"/>
          <cell r="E2846"/>
          <cell r="F2846"/>
          <cell r="G2846"/>
          <cell r="H2846"/>
          <cell r="I2846"/>
        </row>
        <row r="2847">
          <cell r="C2847"/>
          <cell r="D2847"/>
          <cell r="E2847"/>
          <cell r="F2847"/>
          <cell r="G2847"/>
          <cell r="H2847"/>
          <cell r="I2847"/>
        </row>
        <row r="2848">
          <cell r="C2848"/>
          <cell r="D2848"/>
          <cell r="E2848"/>
          <cell r="F2848"/>
          <cell r="G2848"/>
          <cell r="H2848"/>
          <cell r="I2848"/>
        </row>
        <row r="2849">
          <cell r="C2849" t="str">
            <v>TRABAJADOR</v>
          </cell>
          <cell r="D2849"/>
          <cell r="E2849" t="str">
            <v>UND</v>
          </cell>
          <cell r="F2849" t="str">
            <v>PRECIO-UNIT</v>
          </cell>
          <cell r="G2849" t="str">
            <v>CANT</v>
          </cell>
          <cell r="H2849" t="str">
            <v>RENDIMIENTO</v>
          </cell>
          <cell r="I2849" t="str">
            <v>VALOR</v>
          </cell>
        </row>
        <row r="2850">
          <cell r="C2850" t="str">
            <v>CUADRILLA DD - CARPINTERIA METALICA (1 Ayu+ 1 Ofi)</v>
          </cell>
          <cell r="D2850"/>
          <cell r="E2850" t="str">
            <v>DIA</v>
          </cell>
          <cell r="F2850">
            <v>182571</v>
          </cell>
          <cell r="G2850">
            <v>1</v>
          </cell>
          <cell r="H2850">
            <v>4</v>
          </cell>
          <cell r="I2850">
            <v>45643</v>
          </cell>
        </row>
        <row r="2851">
          <cell r="C2851" t="str">
            <v xml:space="preserve"> </v>
          </cell>
          <cell r="D2851"/>
          <cell r="E2851" t="str">
            <v xml:space="preserve"> </v>
          </cell>
          <cell r="F2851" t="str">
            <v xml:space="preserve"> </v>
          </cell>
          <cell r="G2851"/>
          <cell r="H2851"/>
          <cell r="I2851" t="str">
            <v xml:space="preserve"> </v>
          </cell>
        </row>
        <row r="2852">
          <cell r="C2852" t="str">
            <v xml:space="preserve"> </v>
          </cell>
          <cell r="D2852"/>
          <cell r="E2852" t="str">
            <v xml:space="preserve"> </v>
          </cell>
          <cell r="F2852" t="str">
            <v xml:space="preserve"> </v>
          </cell>
          <cell r="G2852"/>
          <cell r="H2852"/>
          <cell r="I2852" t="str">
            <v xml:space="preserve"> </v>
          </cell>
        </row>
        <row r="2853">
          <cell r="C2853" t="str">
            <v xml:space="preserve"> </v>
          </cell>
          <cell r="D2853"/>
          <cell r="E2853" t="str">
            <v xml:space="preserve"> </v>
          </cell>
          <cell r="F2853" t="str">
            <v xml:space="preserve"> </v>
          </cell>
          <cell r="G2853"/>
          <cell r="H2853"/>
          <cell r="I2853" t="str">
            <v xml:space="preserve"> </v>
          </cell>
        </row>
        <row r="2854">
          <cell r="C2854" t="str">
            <v xml:space="preserve"> </v>
          </cell>
          <cell r="D2854"/>
          <cell r="E2854" t="str">
            <v xml:space="preserve"> </v>
          </cell>
          <cell r="F2854" t="str">
            <v xml:space="preserve"> </v>
          </cell>
          <cell r="G2854"/>
          <cell r="H2854"/>
          <cell r="I2854" t="str">
            <v xml:space="preserve"> </v>
          </cell>
        </row>
        <row r="2855">
          <cell r="C2855"/>
          <cell r="D2855"/>
          <cell r="E2855"/>
          <cell r="F2855"/>
          <cell r="G2855"/>
          <cell r="H2855" t="str">
            <v>SUB-TOTAL</v>
          </cell>
          <cell r="I2855">
            <v>45643</v>
          </cell>
        </row>
        <row r="2856">
          <cell r="C2856"/>
          <cell r="D2856"/>
          <cell r="E2856"/>
          <cell r="F2856"/>
          <cell r="G2856"/>
          <cell r="H2856"/>
          <cell r="I2856"/>
        </row>
        <row r="2857">
          <cell r="C2857"/>
          <cell r="D2857"/>
          <cell r="E2857"/>
          <cell r="F2857"/>
          <cell r="G2857"/>
          <cell r="H2857" t="str">
            <v>TOTAL UNITARIO</v>
          </cell>
          <cell r="I2857">
            <v>625217</v>
          </cell>
        </row>
        <row r="2858">
          <cell r="C2858"/>
          <cell r="D2858"/>
          <cell r="E2858"/>
          <cell r="F2858"/>
          <cell r="G2858"/>
          <cell r="H2858"/>
          <cell r="I2858"/>
        </row>
        <row r="2859">
          <cell r="C2859"/>
          <cell r="D2859"/>
          <cell r="E2859"/>
          <cell r="F2859"/>
          <cell r="G2859"/>
          <cell r="H2859"/>
          <cell r="I2859"/>
        </row>
        <row r="2860">
          <cell r="C2860"/>
          <cell r="D2860"/>
          <cell r="E2860"/>
          <cell r="F2860"/>
          <cell r="G2860"/>
          <cell r="H2860"/>
          <cell r="I2860"/>
        </row>
        <row r="2861">
          <cell r="C2861"/>
          <cell r="D2861"/>
          <cell r="E2861" t="str">
            <v>NUEVO BLOQUE ADMINISTRATIVO USCO
SEDE LA PLATA</v>
          </cell>
          <cell r="F2861"/>
          <cell r="G2861"/>
          <cell r="H2861"/>
          <cell r="I2861"/>
        </row>
        <row r="2862">
          <cell r="C2862"/>
          <cell r="D2862"/>
          <cell r="E2862" t="str">
            <v>CONTRUCCIÓN INFRAESTRUCTURA</v>
          </cell>
          <cell r="F2862"/>
          <cell r="G2862"/>
          <cell r="H2862"/>
          <cell r="I2862"/>
        </row>
        <row r="2863">
          <cell r="C2863"/>
          <cell r="D2863"/>
          <cell r="E2863"/>
          <cell r="F2863"/>
          <cell r="G2863"/>
          <cell r="H2863"/>
          <cell r="I2863"/>
        </row>
        <row r="2864">
          <cell r="C2864" t="str">
            <v>ANALISIS DE PRECIOS UNITARIOS</v>
          </cell>
          <cell r="D2864"/>
          <cell r="E2864"/>
          <cell r="F2864"/>
          <cell r="G2864"/>
          <cell r="H2864"/>
          <cell r="I2864"/>
        </row>
        <row r="2865">
          <cell r="C2865"/>
          <cell r="D2865"/>
          <cell r="E2865"/>
          <cell r="F2865"/>
          <cell r="G2865"/>
          <cell r="H2865"/>
          <cell r="I2865"/>
        </row>
        <row r="2866">
          <cell r="C2866"/>
          <cell r="D2866"/>
          <cell r="E2866"/>
          <cell r="F2866"/>
          <cell r="G2866"/>
          <cell r="H2866"/>
          <cell r="I2866"/>
        </row>
        <row r="2867">
          <cell r="C2867">
            <v>10</v>
          </cell>
          <cell r="D2867" t="str">
            <v>CARPINTERÍA METÁLICA</v>
          </cell>
          <cell r="E2867"/>
          <cell r="F2867" t="str">
            <v xml:space="preserve">UNIDAD: </v>
          </cell>
          <cell r="G2867" t="str">
            <v>Und</v>
          </cell>
          <cell r="H2867" t="str">
            <v>FECHA:</v>
          </cell>
          <cell r="I2867"/>
        </row>
        <row r="2868">
          <cell r="C2868"/>
          <cell r="D2868"/>
          <cell r="E2868"/>
          <cell r="F2868"/>
          <cell r="G2868"/>
          <cell r="H2868"/>
          <cell r="I2868"/>
        </row>
        <row r="2869">
          <cell r="C2869" t="str">
            <v>10.51</v>
          </cell>
          <cell r="D2869" t="str">
            <v>ACTIVIDAD:</v>
          </cell>
          <cell r="E2869" t="str">
            <v>Suministro e instalación de puerta tipo P-11 (1.00m x 3.26m) en aluminio anodizado, color negro, con sistema 7038, con cuerpo en vidrio de seguridad de 6 mm., incoloro y un cuerpo superior fijo H:96 cm.</v>
          </cell>
          <cell r="F2869"/>
          <cell r="G2869"/>
          <cell r="H2869" t="str">
            <v>VALOR:</v>
          </cell>
          <cell r="I2869">
            <v>884271</v>
          </cell>
        </row>
        <row r="2870">
          <cell r="C2870"/>
          <cell r="D2870"/>
          <cell r="E2870"/>
          <cell r="F2870"/>
          <cell r="G2870"/>
          <cell r="H2870"/>
          <cell r="I2870"/>
        </row>
        <row r="2871">
          <cell r="C2871"/>
          <cell r="D2871"/>
          <cell r="E2871"/>
          <cell r="F2871"/>
          <cell r="G2871"/>
          <cell r="H2871"/>
          <cell r="I2871"/>
        </row>
        <row r="2872">
          <cell r="C2872"/>
          <cell r="D2872"/>
          <cell r="E2872"/>
          <cell r="F2872"/>
          <cell r="G2872"/>
          <cell r="H2872"/>
          <cell r="I2872"/>
        </row>
        <row r="2873">
          <cell r="C2873" t="str">
            <v>DESCRIPCION</v>
          </cell>
          <cell r="D2873"/>
          <cell r="E2873"/>
          <cell r="F2873" t="str">
            <v>UND</v>
          </cell>
          <cell r="G2873" t="str">
            <v>PRECIO-UNIT</v>
          </cell>
          <cell r="H2873" t="str">
            <v>RENDIMIENTO</v>
          </cell>
          <cell r="I2873" t="str">
            <v>VALOR</v>
          </cell>
        </row>
        <row r="2874">
          <cell r="C2874" t="str">
            <v>Herramienta menor</v>
          </cell>
          <cell r="D2874"/>
          <cell r="E2874"/>
          <cell r="F2874" t="str">
            <v>%</v>
          </cell>
          <cell r="G2874">
            <v>57053</v>
          </cell>
          <cell r="H2874">
            <v>0.05</v>
          </cell>
          <cell r="I2874">
            <v>2853</v>
          </cell>
        </row>
        <row r="2875">
          <cell r="C2875" t="str">
            <v xml:space="preserve"> </v>
          </cell>
          <cell r="D2875"/>
          <cell r="E2875"/>
          <cell r="F2875" t="str">
            <v xml:space="preserve"> </v>
          </cell>
          <cell r="G2875" t="str">
            <v xml:space="preserve"> </v>
          </cell>
          <cell r="H2875"/>
          <cell r="I2875" t="str">
            <v xml:space="preserve"> </v>
          </cell>
        </row>
        <row r="2876">
          <cell r="C2876" t="str">
            <v xml:space="preserve"> </v>
          </cell>
          <cell r="D2876"/>
          <cell r="E2876"/>
          <cell r="F2876" t="str">
            <v xml:space="preserve"> </v>
          </cell>
          <cell r="G2876" t="str">
            <v xml:space="preserve"> </v>
          </cell>
          <cell r="H2876"/>
          <cell r="I2876" t="str">
            <v xml:space="preserve"> </v>
          </cell>
        </row>
        <row r="2877">
          <cell r="C2877" t="str">
            <v xml:space="preserve"> </v>
          </cell>
          <cell r="D2877"/>
          <cell r="E2877"/>
          <cell r="F2877" t="str">
            <v xml:space="preserve"> </v>
          </cell>
          <cell r="G2877" t="str">
            <v xml:space="preserve"> </v>
          </cell>
          <cell r="H2877"/>
          <cell r="I2877" t="str">
            <v xml:space="preserve"> </v>
          </cell>
        </row>
        <row r="2878">
          <cell r="C2878" t="str">
            <v xml:space="preserve"> </v>
          </cell>
          <cell r="D2878"/>
          <cell r="E2878"/>
          <cell r="F2878" t="str">
            <v xml:space="preserve"> </v>
          </cell>
          <cell r="G2878" t="str">
            <v xml:space="preserve"> </v>
          </cell>
          <cell r="H2878"/>
          <cell r="I2878" t="str">
            <v xml:space="preserve"> </v>
          </cell>
        </row>
        <row r="2879">
          <cell r="C2879"/>
          <cell r="D2879"/>
          <cell r="E2879"/>
          <cell r="F2879"/>
          <cell r="G2879"/>
          <cell r="H2879" t="str">
            <v>SUB-TOTAL</v>
          </cell>
          <cell r="I2879">
            <v>2853</v>
          </cell>
        </row>
        <row r="2880">
          <cell r="C2880"/>
          <cell r="D2880"/>
          <cell r="E2880"/>
          <cell r="F2880"/>
          <cell r="G2880"/>
          <cell r="H2880"/>
          <cell r="I2880"/>
        </row>
        <row r="2881">
          <cell r="C2881"/>
          <cell r="D2881"/>
          <cell r="E2881"/>
          <cell r="F2881"/>
          <cell r="G2881"/>
          <cell r="H2881"/>
          <cell r="I2881"/>
        </row>
        <row r="2882">
          <cell r="C2882"/>
          <cell r="D2882"/>
          <cell r="E2882"/>
          <cell r="F2882"/>
          <cell r="G2882"/>
          <cell r="H2882"/>
          <cell r="I2882"/>
        </row>
        <row r="2883">
          <cell r="C2883" t="str">
            <v>DESCRIPCION</v>
          </cell>
          <cell r="D2883"/>
          <cell r="E2883"/>
          <cell r="F2883" t="str">
            <v>UND</v>
          </cell>
          <cell r="G2883" t="str">
            <v>PRECIO-UNIT</v>
          </cell>
          <cell r="H2883" t="str">
            <v>CANT</v>
          </cell>
          <cell r="I2883" t="str">
            <v>VALOR</v>
          </cell>
        </row>
        <row r="2884">
          <cell r="C2884" t="str">
            <v>Sillar (701) para 7038, en aluminio anodizado,color negro</v>
          </cell>
          <cell r="D2884"/>
          <cell r="E2884"/>
          <cell r="F2884" t="str">
            <v>ml</v>
          </cell>
          <cell r="G2884">
            <v>25600</v>
          </cell>
          <cell r="H2884">
            <v>1.1000000000000001</v>
          </cell>
          <cell r="I2884">
            <v>28160</v>
          </cell>
        </row>
        <row r="2885">
          <cell r="C2885" t="str">
            <v>Cabezal (700) para 7038, en aluminio anodizado,color negro</v>
          </cell>
          <cell r="D2885"/>
          <cell r="E2885"/>
          <cell r="F2885" t="str">
            <v>ml</v>
          </cell>
          <cell r="G2885">
            <v>25367</v>
          </cell>
          <cell r="H2885">
            <v>1.1000000000000001</v>
          </cell>
          <cell r="I2885">
            <v>27904</v>
          </cell>
        </row>
        <row r="2886">
          <cell r="C2886" t="str">
            <v>Horizontal (703) para 7038, en aluminio anodizado,color negro</v>
          </cell>
          <cell r="D2886"/>
          <cell r="E2886"/>
          <cell r="F2886" t="str">
            <v>ml</v>
          </cell>
          <cell r="G2886">
            <v>23583</v>
          </cell>
          <cell r="H2886">
            <v>4.4000000000000004</v>
          </cell>
          <cell r="I2886">
            <v>103765</v>
          </cell>
        </row>
        <row r="2887">
          <cell r="C2887" t="str">
            <v>Vidrio laminar de seguridad 3+3 mm, butiral de polivinilo incoloro.</v>
          </cell>
          <cell r="D2887"/>
          <cell r="E2887"/>
          <cell r="F2887" t="str">
            <v>m²</v>
          </cell>
          <cell r="G2887">
            <v>67303</v>
          </cell>
          <cell r="H2887">
            <v>3.59</v>
          </cell>
          <cell r="I2887">
            <v>241618</v>
          </cell>
        </row>
        <row r="2888">
          <cell r="C2888" t="str">
            <v>Jamba (702) para 7038, en aluminio anodizado,color negro</v>
          </cell>
          <cell r="D2888"/>
          <cell r="E2888"/>
          <cell r="F2888" t="str">
            <v>ml</v>
          </cell>
          <cell r="G2888">
            <v>23117</v>
          </cell>
          <cell r="H2888">
            <v>7.17</v>
          </cell>
          <cell r="I2888">
            <v>165749</v>
          </cell>
        </row>
        <row r="2889">
          <cell r="C2889" t="str">
            <v>Traslape (704) para 7038, en aluminio anodizado,color negro</v>
          </cell>
          <cell r="D2889"/>
          <cell r="E2889"/>
          <cell r="F2889" t="str">
            <v>ml</v>
          </cell>
          <cell r="G2889">
            <v>23583</v>
          </cell>
          <cell r="H2889">
            <v>7.17</v>
          </cell>
          <cell r="I2889">
            <v>169090</v>
          </cell>
        </row>
        <row r="2890">
          <cell r="C2890" t="str">
            <v>Burlete BU-16</v>
          </cell>
          <cell r="D2890"/>
          <cell r="E2890"/>
          <cell r="F2890" t="str">
            <v>ml</v>
          </cell>
          <cell r="G2890">
            <v>3198</v>
          </cell>
          <cell r="H2890">
            <v>12.72</v>
          </cell>
          <cell r="I2890">
            <v>40679</v>
          </cell>
        </row>
        <row r="2891">
          <cell r="C2891" t="str">
            <v>Bisagra de puerta 3"</v>
          </cell>
          <cell r="D2891"/>
          <cell r="E2891"/>
          <cell r="F2891" t="str">
            <v>Und</v>
          </cell>
          <cell r="G2891">
            <v>2800</v>
          </cell>
          <cell r="H2891">
            <v>3</v>
          </cell>
          <cell r="I2891">
            <v>8400</v>
          </cell>
        </row>
        <row r="2892">
          <cell r="C2892" t="str">
            <v>ITA-2012 Doble manija y pasador con llave por 2 caras</v>
          </cell>
          <cell r="D2892"/>
          <cell r="E2892"/>
          <cell r="F2892" t="str">
            <v>Und</v>
          </cell>
          <cell r="G2892">
            <v>39000</v>
          </cell>
          <cell r="H2892">
            <v>1</v>
          </cell>
          <cell r="I2892">
            <v>39000</v>
          </cell>
        </row>
        <row r="2893">
          <cell r="C2893"/>
          <cell r="D2893"/>
          <cell r="E2893"/>
          <cell r="F2893"/>
          <cell r="G2893"/>
          <cell r="H2893" t="str">
            <v>SUB-TOTAL</v>
          </cell>
          <cell r="I2893">
            <v>824365</v>
          </cell>
        </row>
        <row r="2894">
          <cell r="C2894"/>
          <cell r="D2894"/>
          <cell r="E2894"/>
          <cell r="F2894"/>
          <cell r="G2894"/>
          <cell r="H2894"/>
          <cell r="I2894"/>
        </row>
        <row r="2895">
          <cell r="C2895"/>
          <cell r="D2895"/>
          <cell r="E2895"/>
          <cell r="F2895"/>
          <cell r="G2895"/>
          <cell r="H2895"/>
          <cell r="I2895"/>
        </row>
        <row r="2896">
          <cell r="C2896"/>
          <cell r="D2896"/>
          <cell r="E2896"/>
          <cell r="F2896"/>
          <cell r="G2896"/>
          <cell r="H2896"/>
          <cell r="I2896"/>
        </row>
        <row r="2897">
          <cell r="C2897" t="str">
            <v>DESCRIPCION</v>
          </cell>
          <cell r="D2897"/>
          <cell r="E2897" t="str">
            <v>DISTANCIA</v>
          </cell>
          <cell r="F2897" t="str">
            <v>UND</v>
          </cell>
          <cell r="G2897" t="str">
            <v>PRECIO-UNIT</v>
          </cell>
          <cell r="H2897" t="str">
            <v>CANT</v>
          </cell>
          <cell r="I2897" t="str">
            <v>VALOR</v>
          </cell>
        </row>
        <row r="2898">
          <cell r="C2898" t="str">
            <v xml:space="preserve"> </v>
          </cell>
          <cell r="D2898"/>
          <cell r="E2898"/>
          <cell r="F2898" t="str">
            <v xml:space="preserve"> </v>
          </cell>
          <cell r="G2898" t="str">
            <v xml:space="preserve"> </v>
          </cell>
          <cell r="H2898"/>
          <cell r="I2898" t="str">
            <v xml:space="preserve"> </v>
          </cell>
        </row>
        <row r="2899">
          <cell r="C2899" t="str">
            <v xml:space="preserve"> </v>
          </cell>
          <cell r="D2899"/>
          <cell r="E2899"/>
          <cell r="F2899" t="str">
            <v xml:space="preserve"> </v>
          </cell>
          <cell r="G2899" t="str">
            <v xml:space="preserve"> </v>
          </cell>
          <cell r="H2899"/>
          <cell r="I2899" t="str">
            <v xml:space="preserve"> </v>
          </cell>
        </row>
        <row r="2900">
          <cell r="C2900" t="str">
            <v xml:space="preserve"> </v>
          </cell>
          <cell r="D2900"/>
          <cell r="E2900"/>
          <cell r="F2900" t="str">
            <v xml:space="preserve"> </v>
          </cell>
          <cell r="G2900" t="str">
            <v xml:space="preserve"> </v>
          </cell>
          <cell r="H2900"/>
          <cell r="I2900" t="str">
            <v xml:space="preserve"> </v>
          </cell>
        </row>
        <row r="2901">
          <cell r="C2901" t="str">
            <v xml:space="preserve"> </v>
          </cell>
          <cell r="D2901"/>
          <cell r="E2901"/>
          <cell r="F2901" t="str">
            <v xml:space="preserve"> </v>
          </cell>
          <cell r="G2901" t="str">
            <v xml:space="preserve"> </v>
          </cell>
          <cell r="H2901"/>
          <cell r="I2901" t="str">
            <v xml:space="preserve"> </v>
          </cell>
        </row>
        <row r="2902">
          <cell r="C2902" t="str">
            <v xml:space="preserve"> </v>
          </cell>
          <cell r="D2902"/>
          <cell r="E2902"/>
          <cell r="F2902" t="str">
            <v xml:space="preserve"> </v>
          </cell>
          <cell r="G2902" t="str">
            <v xml:space="preserve"> </v>
          </cell>
          <cell r="H2902"/>
          <cell r="I2902" t="str">
            <v xml:space="preserve"> </v>
          </cell>
        </row>
        <row r="2903">
          <cell r="C2903"/>
          <cell r="D2903"/>
          <cell r="E2903"/>
          <cell r="F2903"/>
          <cell r="G2903"/>
          <cell r="H2903" t="str">
            <v>SUB-TOTAL</v>
          </cell>
          <cell r="I2903">
            <v>0</v>
          </cell>
        </row>
        <row r="2904">
          <cell r="C2904"/>
          <cell r="D2904"/>
          <cell r="E2904"/>
          <cell r="F2904"/>
          <cell r="G2904"/>
          <cell r="H2904"/>
          <cell r="I2904"/>
        </row>
        <row r="2905">
          <cell r="C2905"/>
          <cell r="D2905"/>
          <cell r="E2905"/>
          <cell r="F2905"/>
          <cell r="G2905"/>
          <cell r="H2905"/>
          <cell r="I2905"/>
        </row>
        <row r="2906">
          <cell r="C2906"/>
          <cell r="D2906"/>
          <cell r="E2906"/>
          <cell r="F2906"/>
          <cell r="G2906"/>
          <cell r="H2906"/>
          <cell r="I2906"/>
        </row>
        <row r="2907">
          <cell r="C2907" t="str">
            <v>TRABAJADOR</v>
          </cell>
          <cell r="D2907"/>
          <cell r="E2907" t="str">
            <v>UND</v>
          </cell>
          <cell r="F2907" t="str">
            <v>PRECIO-UNIT</v>
          </cell>
          <cell r="G2907" t="str">
            <v>CANT</v>
          </cell>
          <cell r="H2907" t="str">
            <v>RENDIMIENTO</v>
          </cell>
          <cell r="I2907" t="str">
            <v>VALOR</v>
          </cell>
        </row>
        <row r="2908">
          <cell r="C2908" t="str">
            <v>CUADRILLA DD - CARPINTERIA METALICA (1 Ayu+ 1 Ofi)</v>
          </cell>
          <cell r="D2908"/>
          <cell r="E2908" t="str">
            <v>DIA</v>
          </cell>
          <cell r="F2908">
            <v>182571</v>
          </cell>
          <cell r="G2908">
            <v>1</v>
          </cell>
          <cell r="H2908">
            <v>3.2</v>
          </cell>
          <cell r="I2908">
            <v>57053</v>
          </cell>
        </row>
        <row r="2909">
          <cell r="C2909" t="str">
            <v xml:space="preserve"> </v>
          </cell>
          <cell r="D2909"/>
          <cell r="E2909" t="str">
            <v xml:space="preserve"> </v>
          </cell>
          <cell r="F2909" t="str">
            <v xml:space="preserve"> </v>
          </cell>
          <cell r="G2909"/>
          <cell r="H2909"/>
          <cell r="I2909" t="str">
            <v xml:space="preserve"> </v>
          </cell>
        </row>
        <row r="2910">
          <cell r="C2910" t="str">
            <v xml:space="preserve"> </v>
          </cell>
          <cell r="D2910"/>
          <cell r="E2910" t="str">
            <v xml:space="preserve"> </v>
          </cell>
          <cell r="F2910" t="str">
            <v xml:space="preserve"> </v>
          </cell>
          <cell r="G2910"/>
          <cell r="H2910"/>
          <cell r="I2910" t="str">
            <v xml:space="preserve"> </v>
          </cell>
        </row>
        <row r="2911">
          <cell r="C2911" t="str">
            <v xml:space="preserve"> </v>
          </cell>
          <cell r="D2911"/>
          <cell r="E2911" t="str">
            <v xml:space="preserve"> </v>
          </cell>
          <cell r="F2911" t="str">
            <v xml:space="preserve"> </v>
          </cell>
          <cell r="G2911"/>
          <cell r="H2911"/>
          <cell r="I2911" t="str">
            <v xml:space="preserve"> </v>
          </cell>
        </row>
        <row r="2912">
          <cell r="C2912" t="str">
            <v xml:space="preserve"> </v>
          </cell>
          <cell r="D2912"/>
          <cell r="E2912" t="str">
            <v xml:space="preserve"> </v>
          </cell>
          <cell r="F2912" t="str">
            <v xml:space="preserve"> </v>
          </cell>
          <cell r="G2912"/>
          <cell r="H2912"/>
          <cell r="I2912" t="str">
            <v xml:space="preserve"> </v>
          </cell>
        </row>
        <row r="2913">
          <cell r="C2913"/>
          <cell r="D2913"/>
          <cell r="E2913"/>
          <cell r="F2913"/>
          <cell r="G2913"/>
          <cell r="H2913" t="str">
            <v>SUB-TOTAL</v>
          </cell>
          <cell r="I2913">
            <v>57053</v>
          </cell>
        </row>
        <row r="2914">
          <cell r="C2914"/>
          <cell r="D2914"/>
          <cell r="E2914"/>
          <cell r="F2914"/>
          <cell r="G2914"/>
          <cell r="H2914"/>
          <cell r="I2914"/>
        </row>
        <row r="2915">
          <cell r="C2915"/>
          <cell r="D2915"/>
          <cell r="E2915"/>
          <cell r="F2915"/>
          <cell r="G2915"/>
          <cell r="H2915" t="str">
            <v>TOTAL UNITARIO</v>
          </cell>
          <cell r="I2915">
            <v>884271</v>
          </cell>
        </row>
        <row r="2916">
          <cell r="C2916"/>
          <cell r="D2916"/>
          <cell r="E2916"/>
          <cell r="F2916"/>
          <cell r="G2916"/>
          <cell r="H2916"/>
          <cell r="I2916"/>
        </row>
        <row r="2917">
          <cell r="C2917"/>
          <cell r="D2917"/>
          <cell r="E2917"/>
          <cell r="F2917"/>
          <cell r="G2917"/>
          <cell r="H2917"/>
          <cell r="I2917"/>
        </row>
        <row r="2918">
          <cell r="C2918"/>
          <cell r="D2918"/>
          <cell r="E2918"/>
          <cell r="F2918"/>
          <cell r="G2918"/>
          <cell r="H2918"/>
          <cell r="I2918"/>
        </row>
        <row r="2919">
          <cell r="C2919"/>
          <cell r="D2919"/>
          <cell r="E2919" t="str">
            <v>NUEVO BLOQUE ADMINISTRATIVO USCO
SEDE LA PLATA</v>
          </cell>
          <cell r="F2919"/>
          <cell r="G2919"/>
          <cell r="H2919"/>
          <cell r="I2919"/>
        </row>
        <row r="2920">
          <cell r="C2920"/>
          <cell r="D2920"/>
          <cell r="E2920" t="str">
            <v>CONTRUCCIÓN INFRAESTRUCTURA</v>
          </cell>
          <cell r="F2920"/>
          <cell r="G2920"/>
          <cell r="H2920"/>
          <cell r="I2920"/>
        </row>
        <row r="2921">
          <cell r="C2921"/>
          <cell r="D2921"/>
          <cell r="E2921"/>
          <cell r="F2921"/>
          <cell r="G2921"/>
          <cell r="H2921"/>
          <cell r="I2921"/>
        </row>
        <row r="2922">
          <cell r="C2922" t="str">
            <v>ANALISIS DE PRECIOS UNITARIOS</v>
          </cell>
          <cell r="D2922"/>
          <cell r="E2922"/>
          <cell r="F2922"/>
          <cell r="G2922"/>
          <cell r="H2922"/>
          <cell r="I2922"/>
        </row>
        <row r="2923">
          <cell r="C2923"/>
          <cell r="D2923"/>
          <cell r="E2923"/>
          <cell r="F2923"/>
          <cell r="G2923"/>
          <cell r="H2923"/>
          <cell r="I2923"/>
        </row>
        <row r="2924">
          <cell r="C2924">
            <v>10</v>
          </cell>
          <cell r="D2924" t="str">
            <v>CARPINTERÍA METÁLICA</v>
          </cell>
          <cell r="E2924"/>
          <cell r="F2924" t="str">
            <v xml:space="preserve">UNIDAD: </v>
          </cell>
          <cell r="G2924" t="str">
            <v>Und</v>
          </cell>
          <cell r="H2924" t="str">
            <v>FECHA:</v>
          </cell>
          <cell r="I2924"/>
        </row>
        <row r="2925">
          <cell r="C2925"/>
          <cell r="D2925"/>
          <cell r="E2925"/>
          <cell r="F2925"/>
          <cell r="G2925"/>
          <cell r="H2925"/>
          <cell r="I2925"/>
        </row>
        <row r="2926">
          <cell r="C2926" t="str">
            <v>10.52</v>
          </cell>
          <cell r="D2926" t="str">
            <v>ACTIVIDAD:</v>
          </cell>
          <cell r="E2926" t="str">
            <v>Suministro e instalación de puerta tipo PM-1 (0.92m x 2.30m) con marco perimetral figurado en lámina Cord Rolled calibre 20 y barras verticales en tubería de cerramiento de ∅ 1", 1.5 mm., de espesor, soldadas cada 0.125 m. Acabado en pintura electrostática color gris carbón. Herrajes: una cerradura de seguridad tipo SCHLAGE QUADRA o similar, chapa interior y pasador inferior.</v>
          </cell>
          <cell r="F2926"/>
          <cell r="G2926"/>
          <cell r="H2926" t="str">
            <v>VALOR:</v>
          </cell>
          <cell r="I2926">
            <v>744153</v>
          </cell>
        </row>
        <row r="2927">
          <cell r="C2927"/>
          <cell r="D2927"/>
          <cell r="E2927"/>
          <cell r="F2927"/>
          <cell r="G2927"/>
          <cell r="H2927"/>
          <cell r="I2927"/>
        </row>
        <row r="2928">
          <cell r="C2928"/>
          <cell r="D2928"/>
          <cell r="E2928"/>
          <cell r="F2928"/>
          <cell r="G2928"/>
          <cell r="H2928"/>
          <cell r="I2928"/>
        </row>
        <row r="2929">
          <cell r="C2929"/>
          <cell r="D2929"/>
          <cell r="E2929"/>
          <cell r="F2929"/>
          <cell r="G2929"/>
          <cell r="H2929"/>
          <cell r="I2929"/>
        </row>
        <row r="2930">
          <cell r="C2930" t="str">
            <v>DESCRIPCION</v>
          </cell>
          <cell r="D2930"/>
          <cell r="E2930"/>
          <cell r="F2930" t="str">
            <v>UND</v>
          </cell>
          <cell r="G2930" t="str">
            <v>PRECIO-UNIT</v>
          </cell>
          <cell r="H2930" t="str">
            <v>RENDIMIENTO</v>
          </cell>
          <cell r="I2930" t="str">
            <v>VALOR</v>
          </cell>
        </row>
        <row r="2931">
          <cell r="C2931" t="str">
            <v>Herramienta menor</v>
          </cell>
          <cell r="D2931"/>
          <cell r="E2931"/>
          <cell r="F2931" t="str">
            <v>%</v>
          </cell>
          <cell r="G2931">
            <v>95275</v>
          </cell>
          <cell r="H2931">
            <v>0.05</v>
          </cell>
          <cell r="I2931">
            <v>4764</v>
          </cell>
        </row>
        <row r="2932">
          <cell r="C2932" t="str">
            <v>Compresor portátil</v>
          </cell>
          <cell r="D2932"/>
          <cell r="E2932"/>
          <cell r="F2932" t="str">
            <v>Hr</v>
          </cell>
          <cell r="G2932">
            <v>14500</v>
          </cell>
          <cell r="H2932">
            <v>1</v>
          </cell>
          <cell r="I2932">
            <v>14500</v>
          </cell>
        </row>
        <row r="2933">
          <cell r="C2933" t="str">
            <v>Equipo de corte y soldadura</v>
          </cell>
          <cell r="D2933"/>
          <cell r="E2933"/>
          <cell r="F2933" t="str">
            <v>Hr</v>
          </cell>
          <cell r="G2933">
            <v>12000</v>
          </cell>
          <cell r="H2933">
            <v>1</v>
          </cell>
          <cell r="I2933">
            <v>12000</v>
          </cell>
        </row>
        <row r="2934">
          <cell r="C2934" t="str">
            <v xml:space="preserve"> </v>
          </cell>
          <cell r="D2934"/>
          <cell r="E2934"/>
          <cell r="F2934" t="str">
            <v xml:space="preserve"> </v>
          </cell>
          <cell r="G2934" t="str">
            <v xml:space="preserve"> </v>
          </cell>
          <cell r="H2934"/>
          <cell r="I2934" t="str">
            <v xml:space="preserve"> </v>
          </cell>
        </row>
        <row r="2935">
          <cell r="C2935" t="str">
            <v xml:space="preserve"> </v>
          </cell>
          <cell r="D2935"/>
          <cell r="E2935"/>
          <cell r="F2935" t="str">
            <v xml:space="preserve"> </v>
          </cell>
          <cell r="G2935" t="str">
            <v xml:space="preserve"> </v>
          </cell>
          <cell r="H2935"/>
          <cell r="I2935" t="str">
            <v xml:space="preserve"> </v>
          </cell>
        </row>
        <row r="2936">
          <cell r="C2936"/>
          <cell r="D2936"/>
          <cell r="E2936"/>
          <cell r="F2936"/>
          <cell r="G2936"/>
          <cell r="H2936" t="str">
            <v>SUB-TOTAL</v>
          </cell>
          <cell r="I2936">
            <v>31264</v>
          </cell>
        </row>
        <row r="2937">
          <cell r="C2937"/>
          <cell r="D2937"/>
          <cell r="E2937"/>
          <cell r="F2937"/>
          <cell r="G2937"/>
          <cell r="H2937"/>
          <cell r="I2937"/>
        </row>
        <row r="2938">
          <cell r="C2938"/>
          <cell r="D2938"/>
          <cell r="E2938"/>
          <cell r="F2938"/>
          <cell r="G2938"/>
          <cell r="H2938"/>
          <cell r="I2938"/>
        </row>
        <row r="2939">
          <cell r="C2939"/>
          <cell r="D2939"/>
          <cell r="E2939"/>
          <cell r="F2939"/>
          <cell r="G2939"/>
          <cell r="H2939"/>
          <cell r="I2939"/>
        </row>
        <row r="2940">
          <cell r="C2940" t="str">
            <v>DESCRIPCION</v>
          </cell>
          <cell r="D2940"/>
          <cell r="E2940"/>
          <cell r="F2940" t="str">
            <v>UND</v>
          </cell>
          <cell r="G2940" t="str">
            <v>PRECIO-UNIT</v>
          </cell>
          <cell r="H2940" t="str">
            <v>CANT</v>
          </cell>
          <cell r="I2940" t="str">
            <v>VALOR</v>
          </cell>
        </row>
        <row r="2941">
          <cell r="C2941" t="str">
            <v xml:space="preserve">Marco metálico de 1.00x2.60 m., Cal. 20 </v>
          </cell>
          <cell r="D2941"/>
          <cell r="E2941"/>
          <cell r="F2941" t="str">
            <v>Und</v>
          </cell>
          <cell r="G2941">
            <v>89250</v>
          </cell>
          <cell r="H2941">
            <v>1</v>
          </cell>
          <cell r="I2941">
            <v>89250</v>
          </cell>
        </row>
        <row r="2942">
          <cell r="C2942" t="str">
            <v>Platina de 2" x 3/16"</v>
          </cell>
          <cell r="D2942"/>
          <cell r="E2942"/>
          <cell r="F2942" t="str">
            <v>ml</v>
          </cell>
          <cell r="G2942">
            <v>5811</v>
          </cell>
          <cell r="H2942">
            <v>1</v>
          </cell>
          <cell r="I2942">
            <v>5811</v>
          </cell>
        </row>
        <row r="2943">
          <cell r="C2943" t="str">
            <v>Pintura anticorrosiva</v>
          </cell>
          <cell r="D2943"/>
          <cell r="E2943"/>
          <cell r="F2943" t="str">
            <v>Gal</v>
          </cell>
          <cell r="G2943">
            <v>43000</v>
          </cell>
          <cell r="H2943">
            <v>0.13</v>
          </cell>
          <cell r="I2943">
            <v>5590</v>
          </cell>
        </row>
        <row r="2944">
          <cell r="C2944" t="str">
            <v>Pintura electrostática con todas sus procesos</v>
          </cell>
          <cell r="D2944"/>
          <cell r="E2944"/>
          <cell r="F2944" t="str">
            <v>m²</v>
          </cell>
          <cell r="G2944">
            <v>10000</v>
          </cell>
          <cell r="H2944">
            <v>5.71</v>
          </cell>
          <cell r="I2944">
            <v>57100</v>
          </cell>
        </row>
        <row r="2945">
          <cell r="C2945" t="str">
            <v>Disolvente para pintura</v>
          </cell>
          <cell r="D2945"/>
          <cell r="E2945"/>
          <cell r="F2945" t="str">
            <v>Lt</v>
          </cell>
          <cell r="G2945">
            <v>10450</v>
          </cell>
          <cell r="H2945">
            <v>0.06</v>
          </cell>
          <cell r="I2945">
            <v>627</v>
          </cell>
        </row>
        <row r="2946">
          <cell r="C2946" t="str">
            <v>Tubo rectangular 76 x 38 x 0.8mm Cal.20</v>
          </cell>
          <cell r="D2946"/>
          <cell r="E2946"/>
          <cell r="F2946" t="str">
            <v>ml</v>
          </cell>
          <cell r="G2946">
            <v>4983</v>
          </cell>
          <cell r="H2946">
            <v>7.08</v>
          </cell>
          <cell r="I2946">
            <v>35280</v>
          </cell>
        </row>
        <row r="2947">
          <cell r="C2947" t="str">
            <v>Tubo conduit galvanizado EMT 1 1/2"</v>
          </cell>
          <cell r="D2947"/>
          <cell r="E2947"/>
          <cell r="F2947" t="str">
            <v>ml</v>
          </cell>
          <cell r="G2947">
            <v>17597</v>
          </cell>
          <cell r="H2947">
            <v>18.62</v>
          </cell>
          <cell r="I2947">
            <v>327656</v>
          </cell>
        </row>
        <row r="2948">
          <cell r="C2948" t="str">
            <v>Cerradura Manija Alcoba Picus Quadra - Schlage</v>
          </cell>
          <cell r="D2948"/>
          <cell r="E2948"/>
          <cell r="F2948" t="str">
            <v>Und</v>
          </cell>
          <cell r="G2948">
            <v>87900</v>
          </cell>
          <cell r="H2948">
            <v>1</v>
          </cell>
          <cell r="I2948">
            <v>87900</v>
          </cell>
        </row>
        <row r="2949">
          <cell r="C2949" t="str">
            <v>Bisagra de puerta 3"</v>
          </cell>
          <cell r="D2949"/>
          <cell r="E2949"/>
          <cell r="F2949" t="str">
            <v>Und</v>
          </cell>
          <cell r="G2949">
            <v>2800</v>
          </cell>
          <cell r="H2949">
            <v>3</v>
          </cell>
          <cell r="I2949">
            <v>8400</v>
          </cell>
        </row>
        <row r="2950">
          <cell r="C2950"/>
          <cell r="D2950"/>
          <cell r="E2950"/>
          <cell r="F2950"/>
          <cell r="G2950"/>
          <cell r="H2950" t="str">
            <v>SUB-TOTAL</v>
          </cell>
          <cell r="I2950">
            <v>617614</v>
          </cell>
        </row>
        <row r="2951">
          <cell r="C2951"/>
          <cell r="D2951"/>
          <cell r="E2951"/>
          <cell r="F2951"/>
          <cell r="G2951"/>
          <cell r="H2951"/>
          <cell r="I2951"/>
        </row>
        <row r="2952">
          <cell r="C2952"/>
          <cell r="D2952"/>
          <cell r="E2952"/>
          <cell r="F2952"/>
          <cell r="G2952"/>
          <cell r="H2952"/>
          <cell r="I2952"/>
        </row>
        <row r="2953">
          <cell r="C2953"/>
          <cell r="D2953"/>
          <cell r="E2953"/>
          <cell r="F2953"/>
          <cell r="G2953"/>
          <cell r="H2953"/>
          <cell r="I2953"/>
        </row>
        <row r="2954">
          <cell r="C2954" t="str">
            <v>DESCRIPCION</v>
          </cell>
          <cell r="D2954"/>
          <cell r="E2954" t="str">
            <v>DISTANCIA</v>
          </cell>
          <cell r="F2954" t="str">
            <v>UND</v>
          </cell>
          <cell r="G2954" t="str">
            <v>PRECIO-UNIT</v>
          </cell>
          <cell r="H2954" t="str">
            <v>CANT</v>
          </cell>
          <cell r="I2954" t="str">
            <v>VALOR</v>
          </cell>
        </row>
        <row r="2955">
          <cell r="C2955" t="str">
            <v xml:space="preserve"> </v>
          </cell>
          <cell r="D2955"/>
          <cell r="E2955"/>
          <cell r="F2955" t="str">
            <v xml:space="preserve"> </v>
          </cell>
          <cell r="G2955" t="str">
            <v xml:space="preserve"> </v>
          </cell>
          <cell r="H2955"/>
          <cell r="I2955" t="str">
            <v xml:space="preserve"> </v>
          </cell>
        </row>
        <row r="2956">
          <cell r="C2956" t="str">
            <v xml:space="preserve"> </v>
          </cell>
          <cell r="D2956"/>
          <cell r="E2956"/>
          <cell r="F2956" t="str">
            <v xml:space="preserve"> </v>
          </cell>
          <cell r="G2956" t="str">
            <v xml:space="preserve"> </v>
          </cell>
          <cell r="H2956"/>
          <cell r="I2956" t="str">
            <v xml:space="preserve"> </v>
          </cell>
        </row>
        <row r="2957">
          <cell r="C2957" t="str">
            <v xml:space="preserve"> </v>
          </cell>
          <cell r="D2957"/>
          <cell r="E2957"/>
          <cell r="F2957" t="str">
            <v xml:space="preserve"> </v>
          </cell>
          <cell r="G2957" t="str">
            <v xml:space="preserve"> </v>
          </cell>
          <cell r="H2957"/>
          <cell r="I2957" t="str">
            <v xml:space="preserve"> </v>
          </cell>
        </row>
        <row r="2958">
          <cell r="C2958" t="str">
            <v xml:space="preserve"> </v>
          </cell>
          <cell r="D2958"/>
          <cell r="E2958"/>
          <cell r="F2958" t="str">
            <v xml:space="preserve"> </v>
          </cell>
          <cell r="G2958" t="str">
            <v xml:space="preserve"> </v>
          </cell>
          <cell r="H2958"/>
          <cell r="I2958" t="str">
            <v xml:space="preserve"> </v>
          </cell>
        </row>
        <row r="2959">
          <cell r="C2959" t="str">
            <v xml:space="preserve"> </v>
          </cell>
          <cell r="D2959"/>
          <cell r="E2959"/>
          <cell r="F2959" t="str">
            <v xml:space="preserve"> </v>
          </cell>
          <cell r="G2959" t="str">
            <v xml:space="preserve"> </v>
          </cell>
          <cell r="H2959"/>
          <cell r="I2959" t="str">
            <v xml:space="preserve"> </v>
          </cell>
        </row>
        <row r="2960">
          <cell r="C2960"/>
          <cell r="D2960"/>
          <cell r="E2960"/>
          <cell r="F2960"/>
          <cell r="G2960"/>
          <cell r="H2960" t="str">
            <v>SUB-TOTAL</v>
          </cell>
          <cell r="I2960">
            <v>0</v>
          </cell>
        </row>
        <row r="2961">
          <cell r="C2961"/>
          <cell r="D2961"/>
          <cell r="E2961"/>
          <cell r="F2961"/>
          <cell r="G2961"/>
          <cell r="H2961"/>
          <cell r="I2961"/>
        </row>
        <row r="2962">
          <cell r="C2962"/>
          <cell r="D2962"/>
          <cell r="E2962"/>
          <cell r="F2962"/>
          <cell r="G2962"/>
          <cell r="H2962"/>
          <cell r="I2962"/>
        </row>
        <row r="2963">
          <cell r="C2963"/>
          <cell r="D2963"/>
          <cell r="E2963"/>
          <cell r="F2963"/>
          <cell r="G2963"/>
          <cell r="H2963"/>
          <cell r="I2963"/>
        </row>
        <row r="2964">
          <cell r="C2964" t="str">
            <v>TRABAJADOR</v>
          </cell>
          <cell r="D2964"/>
          <cell r="E2964" t="str">
            <v>UND</v>
          </cell>
          <cell r="F2964" t="str">
            <v>PRECIO-UNIT</v>
          </cell>
          <cell r="G2964" t="str">
            <v>CANT</v>
          </cell>
          <cell r="H2964" t="str">
            <v>RENDIMIENTO</v>
          </cell>
          <cell r="I2964" t="str">
            <v>VALOR</v>
          </cell>
        </row>
        <row r="2965">
          <cell r="C2965" t="str">
            <v>CUADRILLA A (1 Oficial + 1 Ayudante)</v>
          </cell>
          <cell r="D2965"/>
          <cell r="E2965" t="str">
            <v>DIA</v>
          </cell>
          <cell r="F2965">
            <v>152440</v>
          </cell>
          <cell r="G2965">
            <v>1</v>
          </cell>
          <cell r="H2965">
            <v>1.6</v>
          </cell>
          <cell r="I2965">
            <v>95275</v>
          </cell>
        </row>
        <row r="2966">
          <cell r="C2966" t="str">
            <v xml:space="preserve"> </v>
          </cell>
          <cell r="D2966"/>
          <cell r="E2966" t="str">
            <v xml:space="preserve"> </v>
          </cell>
          <cell r="F2966" t="str">
            <v xml:space="preserve"> </v>
          </cell>
          <cell r="G2966"/>
          <cell r="H2966"/>
          <cell r="I2966" t="str">
            <v xml:space="preserve"> </v>
          </cell>
        </row>
        <row r="2967">
          <cell r="C2967" t="str">
            <v xml:space="preserve"> </v>
          </cell>
          <cell r="D2967"/>
          <cell r="E2967" t="str">
            <v xml:space="preserve"> </v>
          </cell>
          <cell r="F2967" t="str">
            <v xml:space="preserve"> </v>
          </cell>
          <cell r="G2967"/>
          <cell r="H2967"/>
          <cell r="I2967" t="str">
            <v xml:space="preserve"> </v>
          </cell>
        </row>
        <row r="2968">
          <cell r="C2968" t="str">
            <v xml:space="preserve"> </v>
          </cell>
          <cell r="D2968"/>
          <cell r="E2968" t="str">
            <v xml:space="preserve"> </v>
          </cell>
          <cell r="F2968" t="str">
            <v xml:space="preserve"> </v>
          </cell>
          <cell r="G2968"/>
          <cell r="H2968"/>
          <cell r="I2968" t="str">
            <v xml:space="preserve"> </v>
          </cell>
        </row>
        <row r="2969">
          <cell r="C2969" t="str">
            <v xml:space="preserve"> </v>
          </cell>
          <cell r="D2969"/>
          <cell r="E2969" t="str">
            <v xml:space="preserve"> </v>
          </cell>
          <cell r="F2969" t="str">
            <v xml:space="preserve"> </v>
          </cell>
          <cell r="G2969"/>
          <cell r="H2969"/>
          <cell r="I2969" t="str">
            <v xml:space="preserve"> </v>
          </cell>
        </row>
        <row r="2970">
          <cell r="C2970"/>
          <cell r="D2970"/>
          <cell r="E2970"/>
          <cell r="F2970"/>
          <cell r="G2970"/>
          <cell r="H2970" t="str">
            <v>SUB-TOTAL</v>
          </cell>
          <cell r="I2970">
            <v>95275</v>
          </cell>
        </row>
        <row r="2971">
          <cell r="C2971"/>
          <cell r="D2971"/>
          <cell r="E2971"/>
          <cell r="F2971"/>
          <cell r="G2971"/>
          <cell r="H2971"/>
          <cell r="I2971"/>
        </row>
        <row r="2972">
          <cell r="C2972"/>
          <cell r="D2972"/>
          <cell r="E2972"/>
          <cell r="F2972"/>
          <cell r="G2972"/>
          <cell r="H2972" t="str">
            <v>TOTAL UNITARIO</v>
          </cell>
          <cell r="I2972">
            <v>744153</v>
          </cell>
        </row>
        <row r="2973">
          <cell r="C2973"/>
          <cell r="D2973"/>
          <cell r="E2973"/>
          <cell r="F2973"/>
          <cell r="G2973"/>
          <cell r="H2973"/>
          <cell r="I2973"/>
        </row>
        <row r="2974">
          <cell r="C2974"/>
          <cell r="D2974"/>
          <cell r="E2974"/>
          <cell r="F2974"/>
          <cell r="G2974"/>
          <cell r="H2974"/>
          <cell r="I2974"/>
        </row>
        <row r="2975">
          <cell r="C2975"/>
          <cell r="D2975"/>
          <cell r="E2975"/>
          <cell r="F2975"/>
          <cell r="G2975"/>
          <cell r="H2975"/>
          <cell r="I2975"/>
        </row>
        <row r="2976">
          <cell r="C2976"/>
          <cell r="D2976"/>
          <cell r="E2976" t="str">
            <v>NUEVO BLOQUE ADMINISTRATIVO USCO
SEDE LA PLATA</v>
          </cell>
          <cell r="F2976"/>
          <cell r="G2976"/>
          <cell r="H2976"/>
          <cell r="I2976"/>
        </row>
        <row r="2977">
          <cell r="C2977"/>
          <cell r="D2977"/>
          <cell r="E2977" t="str">
            <v>CONTRUCCIÓN INFRAESTRUCTURA</v>
          </cell>
          <cell r="F2977"/>
          <cell r="G2977"/>
          <cell r="H2977"/>
          <cell r="I2977"/>
        </row>
        <row r="2978">
          <cell r="C2978"/>
          <cell r="D2978"/>
          <cell r="E2978"/>
          <cell r="F2978"/>
          <cell r="G2978"/>
          <cell r="H2978"/>
          <cell r="I2978"/>
        </row>
        <row r="2979">
          <cell r="C2979" t="str">
            <v>ANALISIS DE PRECIOS UNITARIOS</v>
          </cell>
          <cell r="D2979"/>
          <cell r="E2979"/>
          <cell r="F2979"/>
          <cell r="G2979"/>
          <cell r="H2979"/>
          <cell r="I2979"/>
        </row>
        <row r="2980">
          <cell r="C2980"/>
          <cell r="D2980"/>
          <cell r="E2980"/>
          <cell r="F2980"/>
          <cell r="G2980"/>
          <cell r="H2980"/>
          <cell r="I2980"/>
        </row>
        <row r="2981">
          <cell r="C2981"/>
          <cell r="D2981"/>
          <cell r="E2981"/>
          <cell r="F2981"/>
          <cell r="G2981"/>
          <cell r="H2981"/>
          <cell r="I2981"/>
        </row>
        <row r="2982">
          <cell r="C2982">
            <v>10</v>
          </cell>
          <cell r="D2982" t="str">
            <v>CARPINTERÍA METÁLICA</v>
          </cell>
          <cell r="E2982"/>
          <cell r="F2982" t="str">
            <v xml:space="preserve">UNIDAD: </v>
          </cell>
          <cell r="G2982" t="str">
            <v>Und</v>
          </cell>
          <cell r="H2982" t="str">
            <v>FECHA:</v>
          </cell>
          <cell r="I2982"/>
        </row>
        <row r="2983">
          <cell r="C2983"/>
          <cell r="D2983"/>
          <cell r="E2983"/>
          <cell r="F2983"/>
          <cell r="G2983"/>
          <cell r="H2983"/>
          <cell r="I2983"/>
        </row>
        <row r="2984">
          <cell r="C2984" t="str">
            <v>10.53</v>
          </cell>
          <cell r="D2984" t="str">
            <v>ACTIVIDAD:</v>
          </cell>
          <cell r="E2984" t="str">
            <v>Suministro e instalación de reja metálica de cerramiento tipo RM-1  y RM-2 (2.30m x 2.30m) reja de dos cuerpos (A: 1.00m x 2.30 m., y B: 1.30m x 2.30 m.) con marco perimetral figurado, en lámina Cord Rolled calibre 20 y barras verticales en tubería de cerramiento de ∅ 1", 1.5 mm., de espesor, soldadas cada 0.125 m. Acabado en pintura electrostática color gris carbón.</v>
          </cell>
          <cell r="F2984"/>
          <cell r="G2984"/>
          <cell r="H2984" t="str">
            <v>VALOR:</v>
          </cell>
          <cell r="I2984">
            <v>1366391</v>
          </cell>
        </row>
        <row r="2985">
          <cell r="C2985"/>
          <cell r="D2985"/>
          <cell r="E2985"/>
          <cell r="F2985"/>
          <cell r="G2985"/>
          <cell r="H2985"/>
          <cell r="I2985"/>
        </row>
        <row r="2986">
          <cell r="C2986"/>
          <cell r="D2986"/>
          <cell r="E2986"/>
          <cell r="F2986"/>
          <cell r="G2986"/>
          <cell r="H2986"/>
          <cell r="I2986"/>
        </row>
        <row r="2987">
          <cell r="C2987"/>
          <cell r="D2987"/>
          <cell r="E2987"/>
          <cell r="F2987"/>
          <cell r="G2987"/>
          <cell r="H2987"/>
          <cell r="I2987"/>
        </row>
        <row r="2988">
          <cell r="C2988" t="str">
            <v>DESCRIPCION</v>
          </cell>
          <cell r="D2988"/>
          <cell r="E2988"/>
          <cell r="F2988" t="str">
            <v>UND</v>
          </cell>
          <cell r="G2988" t="str">
            <v>PRECIO-UNIT</v>
          </cell>
          <cell r="H2988" t="str">
            <v>RENDIMIENTO</v>
          </cell>
          <cell r="I2988" t="str">
            <v>VALOR</v>
          </cell>
        </row>
        <row r="2989">
          <cell r="C2989" t="str">
            <v>Herramienta menor</v>
          </cell>
          <cell r="D2989"/>
          <cell r="E2989"/>
          <cell r="F2989" t="str">
            <v>%</v>
          </cell>
          <cell r="G2989">
            <v>95275</v>
          </cell>
          <cell r="H2989">
            <v>0.05</v>
          </cell>
          <cell r="I2989">
            <v>4764</v>
          </cell>
        </row>
        <row r="2990">
          <cell r="C2990" t="str">
            <v>Compresor portátil</v>
          </cell>
          <cell r="D2990"/>
          <cell r="E2990"/>
          <cell r="F2990" t="str">
            <v>Hr</v>
          </cell>
          <cell r="G2990">
            <v>14500</v>
          </cell>
          <cell r="H2990">
            <v>0.25</v>
          </cell>
          <cell r="I2990">
            <v>3625</v>
          </cell>
        </row>
        <row r="2991">
          <cell r="C2991" t="str">
            <v>Equipo de corte y soldadura</v>
          </cell>
          <cell r="D2991"/>
          <cell r="E2991"/>
          <cell r="F2991" t="str">
            <v>Hr</v>
          </cell>
          <cell r="G2991">
            <v>12000</v>
          </cell>
          <cell r="H2991">
            <v>0.25</v>
          </cell>
          <cell r="I2991">
            <v>3000</v>
          </cell>
        </row>
        <row r="2992">
          <cell r="C2992" t="str">
            <v xml:space="preserve"> </v>
          </cell>
          <cell r="D2992"/>
          <cell r="E2992"/>
          <cell r="F2992" t="str">
            <v xml:space="preserve"> </v>
          </cell>
          <cell r="G2992" t="str">
            <v xml:space="preserve"> </v>
          </cell>
          <cell r="H2992"/>
          <cell r="I2992" t="str">
            <v xml:space="preserve"> </v>
          </cell>
        </row>
        <row r="2993">
          <cell r="C2993" t="str">
            <v xml:space="preserve"> </v>
          </cell>
          <cell r="D2993"/>
          <cell r="E2993"/>
          <cell r="F2993" t="str">
            <v xml:space="preserve"> </v>
          </cell>
          <cell r="G2993" t="str">
            <v xml:space="preserve"> </v>
          </cell>
          <cell r="H2993"/>
          <cell r="I2993" t="str">
            <v xml:space="preserve"> </v>
          </cell>
        </row>
        <row r="2994">
          <cell r="C2994"/>
          <cell r="D2994"/>
          <cell r="E2994"/>
          <cell r="F2994"/>
          <cell r="G2994"/>
          <cell r="H2994" t="str">
            <v>SUB-TOTAL</v>
          </cell>
          <cell r="I2994">
            <v>11389</v>
          </cell>
        </row>
        <row r="2995">
          <cell r="C2995"/>
          <cell r="D2995"/>
          <cell r="E2995"/>
          <cell r="F2995"/>
          <cell r="G2995"/>
          <cell r="H2995"/>
          <cell r="I2995"/>
        </row>
        <row r="2996">
          <cell r="C2996"/>
          <cell r="D2996"/>
          <cell r="E2996"/>
          <cell r="F2996"/>
          <cell r="G2996"/>
          <cell r="H2996"/>
          <cell r="I2996"/>
        </row>
        <row r="2997">
          <cell r="C2997"/>
          <cell r="D2997"/>
          <cell r="E2997"/>
          <cell r="F2997"/>
          <cell r="G2997"/>
          <cell r="H2997"/>
          <cell r="I2997"/>
        </row>
        <row r="2998">
          <cell r="C2998" t="str">
            <v>DESCRIPCION</v>
          </cell>
          <cell r="D2998"/>
          <cell r="E2998"/>
          <cell r="F2998" t="str">
            <v>UND</v>
          </cell>
          <cell r="G2998" t="str">
            <v>PRECIO-UNIT</v>
          </cell>
          <cell r="H2998" t="str">
            <v>CANT</v>
          </cell>
          <cell r="I2998" t="str">
            <v>VALOR</v>
          </cell>
        </row>
        <row r="2999">
          <cell r="C2999" t="str">
            <v xml:space="preserve">Marco metálico de 1.00x2.60 m., Cal. 20 </v>
          </cell>
          <cell r="D2999"/>
          <cell r="E2999"/>
          <cell r="F2999" t="str">
            <v>Und</v>
          </cell>
          <cell r="G2999">
            <v>89250</v>
          </cell>
          <cell r="H2999">
            <v>2</v>
          </cell>
          <cell r="I2999">
            <v>178500</v>
          </cell>
        </row>
        <row r="3000">
          <cell r="C3000" t="str">
            <v>Platina de 2" x 3/16"</v>
          </cell>
          <cell r="D3000"/>
          <cell r="E3000"/>
          <cell r="F3000" t="str">
            <v>ml</v>
          </cell>
          <cell r="G3000">
            <v>5811</v>
          </cell>
          <cell r="H3000">
            <v>2</v>
          </cell>
          <cell r="I3000">
            <v>11622</v>
          </cell>
        </row>
        <row r="3001">
          <cell r="C3001" t="str">
            <v>Pintura anticorrosiva</v>
          </cell>
          <cell r="D3001"/>
          <cell r="E3001"/>
          <cell r="F3001" t="str">
            <v>Gal</v>
          </cell>
          <cell r="G3001">
            <v>43000</v>
          </cell>
          <cell r="H3001">
            <v>0.32</v>
          </cell>
          <cell r="I3001">
            <v>13760</v>
          </cell>
        </row>
        <row r="3002">
          <cell r="C3002" t="str">
            <v>Pintura electrostática con todas sus procesos</v>
          </cell>
          <cell r="D3002"/>
          <cell r="E3002"/>
          <cell r="F3002" t="str">
            <v>m²</v>
          </cell>
          <cell r="G3002">
            <v>10000</v>
          </cell>
          <cell r="H3002">
            <v>14.28</v>
          </cell>
          <cell r="I3002">
            <v>142800</v>
          </cell>
        </row>
        <row r="3003">
          <cell r="C3003" t="str">
            <v>Disolvente para pintura</v>
          </cell>
          <cell r="D3003"/>
          <cell r="E3003"/>
          <cell r="F3003" t="str">
            <v>Lt</v>
          </cell>
          <cell r="G3003">
            <v>10450</v>
          </cell>
          <cell r="H3003">
            <v>0.14000000000000001</v>
          </cell>
          <cell r="I3003">
            <v>1463</v>
          </cell>
        </row>
        <row r="3004">
          <cell r="C3004" t="str">
            <v>Tubo rectangular 76 x 38 x 0.8mm Cal.20</v>
          </cell>
          <cell r="D3004"/>
          <cell r="E3004"/>
          <cell r="F3004" t="str">
            <v>ml</v>
          </cell>
          <cell r="G3004">
            <v>4983</v>
          </cell>
          <cell r="H3004">
            <v>15.18</v>
          </cell>
          <cell r="I3004">
            <v>75642</v>
          </cell>
        </row>
        <row r="3005">
          <cell r="C3005" t="str">
            <v>Tubo conduit galvanizado EMT 1 1/2"</v>
          </cell>
          <cell r="D3005"/>
          <cell r="E3005"/>
          <cell r="F3005" t="str">
            <v>ml</v>
          </cell>
          <cell r="G3005">
            <v>17597</v>
          </cell>
          <cell r="H3005">
            <v>46.55</v>
          </cell>
          <cell r="I3005">
            <v>819140</v>
          </cell>
        </row>
        <row r="3006">
          <cell r="C3006" t="str">
            <v>Bisagra de puerta 3"</v>
          </cell>
          <cell r="D3006"/>
          <cell r="E3006"/>
          <cell r="F3006" t="str">
            <v>Und</v>
          </cell>
          <cell r="G3006">
            <v>2800</v>
          </cell>
          <cell r="H3006">
            <v>6</v>
          </cell>
          <cell r="I3006">
            <v>16800</v>
          </cell>
        </row>
        <row r="3007">
          <cell r="C3007" t="str">
            <v xml:space="preserve"> </v>
          </cell>
          <cell r="D3007"/>
          <cell r="E3007"/>
          <cell r="F3007" t="str">
            <v xml:space="preserve"> </v>
          </cell>
          <cell r="G3007" t="str">
            <v xml:space="preserve"> </v>
          </cell>
          <cell r="H3007"/>
          <cell r="I3007" t="str">
            <v xml:space="preserve"> </v>
          </cell>
        </row>
        <row r="3008">
          <cell r="C3008"/>
          <cell r="D3008"/>
          <cell r="E3008"/>
          <cell r="F3008"/>
          <cell r="G3008"/>
          <cell r="H3008" t="str">
            <v>SUB-TOTAL</v>
          </cell>
          <cell r="I3008">
            <v>1259727</v>
          </cell>
        </row>
        <row r="3009">
          <cell r="C3009"/>
          <cell r="D3009"/>
          <cell r="E3009"/>
          <cell r="F3009"/>
          <cell r="G3009"/>
          <cell r="H3009"/>
          <cell r="I3009"/>
        </row>
        <row r="3010">
          <cell r="C3010"/>
          <cell r="D3010"/>
          <cell r="E3010"/>
          <cell r="F3010"/>
          <cell r="G3010"/>
          <cell r="H3010"/>
          <cell r="I3010"/>
        </row>
        <row r="3011">
          <cell r="C3011"/>
          <cell r="D3011"/>
          <cell r="E3011"/>
          <cell r="F3011"/>
          <cell r="G3011"/>
          <cell r="H3011"/>
          <cell r="I3011"/>
        </row>
        <row r="3012">
          <cell r="C3012" t="str">
            <v>DESCRIPCION</v>
          </cell>
          <cell r="D3012"/>
          <cell r="E3012" t="str">
            <v>DISTANCIA</v>
          </cell>
          <cell r="F3012" t="str">
            <v>UND</v>
          </cell>
          <cell r="G3012" t="str">
            <v>PRECIO-UNIT</v>
          </cell>
          <cell r="H3012" t="str">
            <v>CANT</v>
          </cell>
          <cell r="I3012" t="str">
            <v>VALOR</v>
          </cell>
        </row>
        <row r="3013">
          <cell r="C3013" t="str">
            <v xml:space="preserve"> </v>
          </cell>
          <cell r="D3013"/>
          <cell r="E3013"/>
          <cell r="F3013" t="str">
            <v xml:space="preserve"> </v>
          </cell>
          <cell r="G3013" t="str">
            <v xml:space="preserve"> </v>
          </cell>
          <cell r="H3013"/>
          <cell r="I3013" t="str">
            <v xml:space="preserve"> </v>
          </cell>
        </row>
        <row r="3014">
          <cell r="C3014" t="str">
            <v xml:space="preserve"> </v>
          </cell>
          <cell r="D3014"/>
          <cell r="E3014"/>
          <cell r="F3014" t="str">
            <v xml:space="preserve"> </v>
          </cell>
          <cell r="G3014" t="str">
            <v xml:space="preserve"> </v>
          </cell>
          <cell r="H3014"/>
          <cell r="I3014" t="str">
            <v xml:space="preserve"> </v>
          </cell>
        </row>
        <row r="3015">
          <cell r="C3015" t="str">
            <v xml:space="preserve"> </v>
          </cell>
          <cell r="D3015"/>
          <cell r="E3015"/>
          <cell r="F3015" t="str">
            <v xml:space="preserve"> </v>
          </cell>
          <cell r="G3015" t="str">
            <v xml:space="preserve"> </v>
          </cell>
          <cell r="H3015"/>
          <cell r="I3015" t="str">
            <v xml:space="preserve"> </v>
          </cell>
        </row>
        <row r="3016">
          <cell r="C3016" t="str">
            <v xml:space="preserve"> </v>
          </cell>
          <cell r="D3016"/>
          <cell r="E3016"/>
          <cell r="F3016" t="str">
            <v xml:space="preserve"> </v>
          </cell>
          <cell r="G3016" t="str">
            <v xml:space="preserve"> </v>
          </cell>
          <cell r="H3016"/>
          <cell r="I3016" t="str">
            <v xml:space="preserve"> </v>
          </cell>
        </row>
        <row r="3017">
          <cell r="C3017" t="str">
            <v xml:space="preserve"> </v>
          </cell>
          <cell r="D3017"/>
          <cell r="E3017"/>
          <cell r="F3017" t="str">
            <v xml:space="preserve"> </v>
          </cell>
          <cell r="G3017" t="str">
            <v xml:space="preserve"> </v>
          </cell>
          <cell r="H3017"/>
          <cell r="I3017" t="str">
            <v xml:space="preserve"> </v>
          </cell>
        </row>
        <row r="3018">
          <cell r="C3018"/>
          <cell r="D3018"/>
          <cell r="E3018"/>
          <cell r="F3018"/>
          <cell r="G3018"/>
          <cell r="H3018" t="str">
            <v>SUB-TOTAL</v>
          </cell>
          <cell r="I3018">
            <v>0</v>
          </cell>
        </row>
        <row r="3019">
          <cell r="C3019"/>
          <cell r="D3019"/>
          <cell r="E3019"/>
          <cell r="F3019"/>
          <cell r="G3019"/>
          <cell r="H3019"/>
          <cell r="I3019"/>
        </row>
        <row r="3020">
          <cell r="C3020"/>
          <cell r="D3020"/>
          <cell r="E3020"/>
          <cell r="F3020"/>
          <cell r="G3020"/>
          <cell r="H3020"/>
          <cell r="I3020"/>
        </row>
        <row r="3021">
          <cell r="C3021"/>
          <cell r="D3021"/>
          <cell r="E3021"/>
          <cell r="F3021"/>
          <cell r="G3021"/>
          <cell r="H3021"/>
          <cell r="I3021"/>
        </row>
        <row r="3022">
          <cell r="C3022" t="str">
            <v>TRABAJADOR</v>
          </cell>
          <cell r="D3022"/>
          <cell r="E3022" t="str">
            <v>UND</v>
          </cell>
          <cell r="F3022" t="str">
            <v>PRECIO-UNIT</v>
          </cell>
          <cell r="G3022" t="str">
            <v>CANT</v>
          </cell>
          <cell r="H3022" t="str">
            <v>RENDIMIENTO</v>
          </cell>
          <cell r="I3022" t="str">
            <v>VALOR</v>
          </cell>
        </row>
        <row r="3023">
          <cell r="C3023" t="str">
            <v>CUADRILLA A (1 Oficial + 1 Ayudante)</v>
          </cell>
          <cell r="D3023"/>
          <cell r="E3023" t="str">
            <v>DIA</v>
          </cell>
          <cell r="F3023">
            <v>152440</v>
          </cell>
          <cell r="G3023">
            <v>1</v>
          </cell>
          <cell r="H3023">
            <v>1.6</v>
          </cell>
          <cell r="I3023">
            <v>95275</v>
          </cell>
        </row>
        <row r="3024">
          <cell r="C3024" t="str">
            <v xml:space="preserve"> </v>
          </cell>
          <cell r="D3024"/>
          <cell r="E3024" t="str">
            <v xml:space="preserve"> </v>
          </cell>
          <cell r="F3024" t="str">
            <v xml:space="preserve"> </v>
          </cell>
          <cell r="G3024"/>
          <cell r="H3024"/>
          <cell r="I3024" t="str">
            <v xml:space="preserve"> </v>
          </cell>
        </row>
        <row r="3025">
          <cell r="C3025" t="str">
            <v xml:space="preserve"> </v>
          </cell>
          <cell r="D3025"/>
          <cell r="E3025" t="str">
            <v xml:space="preserve"> </v>
          </cell>
          <cell r="F3025" t="str">
            <v xml:space="preserve"> </v>
          </cell>
          <cell r="G3025"/>
          <cell r="H3025"/>
          <cell r="I3025" t="str">
            <v xml:space="preserve"> </v>
          </cell>
        </row>
        <row r="3026">
          <cell r="C3026" t="str">
            <v xml:space="preserve"> </v>
          </cell>
          <cell r="D3026"/>
          <cell r="E3026" t="str">
            <v xml:space="preserve"> </v>
          </cell>
          <cell r="F3026" t="str">
            <v xml:space="preserve"> </v>
          </cell>
          <cell r="G3026"/>
          <cell r="H3026"/>
          <cell r="I3026" t="str">
            <v xml:space="preserve"> </v>
          </cell>
        </row>
        <row r="3027">
          <cell r="C3027" t="str">
            <v xml:space="preserve"> </v>
          </cell>
          <cell r="D3027"/>
          <cell r="E3027" t="str">
            <v xml:space="preserve"> </v>
          </cell>
          <cell r="F3027" t="str">
            <v xml:space="preserve"> </v>
          </cell>
          <cell r="G3027"/>
          <cell r="H3027"/>
          <cell r="I3027" t="str">
            <v xml:space="preserve"> </v>
          </cell>
        </row>
        <row r="3028">
          <cell r="C3028"/>
          <cell r="D3028"/>
          <cell r="E3028"/>
          <cell r="F3028"/>
          <cell r="G3028"/>
          <cell r="H3028" t="str">
            <v>SUB-TOTAL</v>
          </cell>
          <cell r="I3028">
            <v>95275</v>
          </cell>
        </row>
        <row r="3029">
          <cell r="C3029"/>
          <cell r="D3029"/>
          <cell r="E3029"/>
          <cell r="F3029"/>
          <cell r="G3029"/>
          <cell r="H3029"/>
          <cell r="I3029"/>
        </row>
        <row r="3030">
          <cell r="C3030"/>
          <cell r="D3030"/>
          <cell r="E3030"/>
          <cell r="F3030"/>
          <cell r="G3030"/>
          <cell r="H3030" t="str">
            <v>TOTAL UNITARIO</v>
          </cell>
          <cell r="I3030">
            <v>1366391</v>
          </cell>
        </row>
        <row r="3031">
          <cell r="C3031"/>
          <cell r="D3031"/>
          <cell r="E3031"/>
          <cell r="F3031"/>
          <cell r="G3031"/>
          <cell r="H3031"/>
          <cell r="I3031"/>
        </row>
        <row r="3032">
          <cell r="C3032"/>
          <cell r="D3032"/>
          <cell r="E3032"/>
          <cell r="F3032"/>
          <cell r="G3032"/>
          <cell r="H3032"/>
          <cell r="I3032"/>
        </row>
        <row r="3033">
          <cell r="C3033"/>
          <cell r="D3033"/>
          <cell r="E3033"/>
          <cell r="F3033"/>
          <cell r="G3033"/>
          <cell r="H3033"/>
          <cell r="I3033"/>
        </row>
        <row r="3034">
          <cell r="C3034"/>
          <cell r="D3034"/>
          <cell r="E3034" t="str">
            <v>NUEVO BLOQUE ADMINISTRATIVO USCO
SEDE LA PLATA</v>
          </cell>
          <cell r="F3034"/>
          <cell r="G3034"/>
          <cell r="H3034"/>
          <cell r="I3034"/>
        </row>
        <row r="3035">
          <cell r="C3035"/>
          <cell r="D3035"/>
          <cell r="E3035" t="str">
            <v>CONTRUCCIÓN INFRAESTRUCTURA</v>
          </cell>
          <cell r="F3035"/>
          <cell r="G3035"/>
          <cell r="H3035"/>
          <cell r="I3035"/>
        </row>
        <row r="3036">
          <cell r="C3036"/>
          <cell r="D3036"/>
          <cell r="E3036"/>
          <cell r="F3036"/>
          <cell r="G3036"/>
          <cell r="H3036"/>
          <cell r="I3036"/>
        </row>
        <row r="3037">
          <cell r="C3037" t="str">
            <v>ANALISIS DE PRECIOS UNITARIOS</v>
          </cell>
          <cell r="D3037"/>
          <cell r="E3037"/>
          <cell r="F3037"/>
          <cell r="G3037"/>
          <cell r="H3037"/>
          <cell r="I3037"/>
        </row>
        <row r="3038">
          <cell r="C3038"/>
          <cell r="D3038"/>
          <cell r="E3038"/>
          <cell r="F3038"/>
          <cell r="G3038"/>
          <cell r="H3038"/>
          <cell r="I3038"/>
        </row>
        <row r="3039">
          <cell r="C3039"/>
          <cell r="D3039"/>
          <cell r="E3039"/>
          <cell r="F3039"/>
          <cell r="G3039"/>
          <cell r="H3039"/>
          <cell r="I3039"/>
        </row>
        <row r="3040">
          <cell r="C3040"/>
          <cell r="D3040"/>
          <cell r="E3040"/>
          <cell r="F3040"/>
          <cell r="G3040"/>
          <cell r="H3040"/>
          <cell r="I3040"/>
        </row>
        <row r="3041">
          <cell r="C3041"/>
          <cell r="D3041"/>
          <cell r="E3041"/>
          <cell r="F3041"/>
          <cell r="G3041"/>
          <cell r="H3041"/>
          <cell r="I3041"/>
        </row>
        <row r="3042">
          <cell r="C3042"/>
          <cell r="D3042"/>
          <cell r="E3042" t="str">
            <v>NUEVO BLOQUE ADMINISTRATIVO USCO
SEDE LA PLATA</v>
          </cell>
          <cell r="F3042"/>
          <cell r="G3042"/>
          <cell r="H3042"/>
          <cell r="I3042"/>
        </row>
        <row r="3043">
          <cell r="C3043"/>
          <cell r="D3043"/>
          <cell r="E3043" t="str">
            <v>CONTRUCCIÓN INFRAESTRUCTURA</v>
          </cell>
          <cell r="F3043"/>
          <cell r="G3043"/>
          <cell r="H3043"/>
          <cell r="I3043"/>
        </row>
        <row r="3044">
          <cell r="C3044"/>
          <cell r="D3044"/>
          <cell r="E3044"/>
          <cell r="F3044"/>
          <cell r="G3044"/>
          <cell r="H3044"/>
          <cell r="I3044"/>
        </row>
        <row r="3045">
          <cell r="C3045" t="str">
            <v>ANALISIS DE PRECIOS UNITARIOS</v>
          </cell>
          <cell r="D3045"/>
          <cell r="E3045"/>
          <cell r="F3045"/>
          <cell r="G3045"/>
          <cell r="H3045"/>
          <cell r="I3045"/>
        </row>
        <row r="3046">
          <cell r="C3046"/>
          <cell r="D3046"/>
          <cell r="E3046"/>
          <cell r="F3046"/>
          <cell r="G3046"/>
          <cell r="H3046"/>
          <cell r="I3046"/>
        </row>
        <row r="3047">
          <cell r="C3047">
            <v>10</v>
          </cell>
          <cell r="D3047" t="str">
            <v>CARPINTERÍA METÁLICA</v>
          </cell>
          <cell r="E3047"/>
          <cell r="F3047" t="str">
            <v xml:space="preserve">UNIDAD: </v>
          </cell>
          <cell r="G3047" t="str">
            <v>ml</v>
          </cell>
          <cell r="H3047" t="str">
            <v>FECHA:</v>
          </cell>
          <cell r="I3047"/>
        </row>
        <row r="3048">
          <cell r="C3048"/>
          <cell r="D3048"/>
          <cell r="E3048"/>
          <cell r="F3048"/>
          <cell r="G3048"/>
          <cell r="H3048"/>
          <cell r="I3048"/>
        </row>
        <row r="3049">
          <cell r="C3049" t="str">
            <v>10.54</v>
          </cell>
          <cell r="D3049" t="str">
            <v>ACTIVIDAD:</v>
          </cell>
          <cell r="E3049" t="str">
            <v>Suministro e instalación de pasamanos en tubo de 2" en acero inoxidable. Incluye: Tubo acero inoxidable cal 18, conector, brida, escudo, tapas, soportes cada máx. 0,90m y todo lo necesario para su correcta instalación.</v>
          </cell>
          <cell r="F3049"/>
          <cell r="G3049"/>
          <cell r="H3049" t="str">
            <v>VALOR:</v>
          </cell>
          <cell r="I3049">
            <v>136840</v>
          </cell>
        </row>
        <row r="3050">
          <cell r="C3050"/>
          <cell r="D3050"/>
          <cell r="E3050"/>
          <cell r="F3050"/>
          <cell r="G3050"/>
          <cell r="H3050"/>
          <cell r="I3050"/>
        </row>
        <row r="3051">
          <cell r="C3051"/>
          <cell r="D3051"/>
          <cell r="E3051"/>
          <cell r="F3051"/>
          <cell r="G3051"/>
          <cell r="H3051"/>
          <cell r="I3051"/>
        </row>
        <row r="3052">
          <cell r="C3052"/>
          <cell r="D3052"/>
          <cell r="E3052"/>
          <cell r="F3052"/>
          <cell r="G3052"/>
          <cell r="H3052"/>
          <cell r="I3052"/>
        </row>
        <row r="3053">
          <cell r="C3053" t="str">
            <v>DESCRIPCION</v>
          </cell>
          <cell r="D3053"/>
          <cell r="E3053"/>
          <cell r="F3053" t="str">
            <v>UND</v>
          </cell>
          <cell r="G3053" t="str">
            <v>PRECIO-UNIT</v>
          </cell>
          <cell r="H3053" t="str">
            <v>RENDIMIENTO</v>
          </cell>
          <cell r="I3053" t="str">
            <v>VALOR</v>
          </cell>
        </row>
        <row r="3054">
          <cell r="C3054" t="str">
            <v>Herramienta menor</v>
          </cell>
          <cell r="D3054"/>
          <cell r="E3054"/>
          <cell r="F3054" t="str">
            <v>%</v>
          </cell>
          <cell r="G3054">
            <v>36514</v>
          </cell>
          <cell r="H3054">
            <v>0.05</v>
          </cell>
          <cell r="I3054">
            <v>1826</v>
          </cell>
        </row>
        <row r="3055">
          <cell r="C3055" t="str">
            <v xml:space="preserve"> </v>
          </cell>
          <cell r="D3055"/>
          <cell r="E3055"/>
          <cell r="F3055" t="str">
            <v xml:space="preserve"> </v>
          </cell>
          <cell r="G3055" t="str">
            <v xml:space="preserve"> </v>
          </cell>
          <cell r="H3055"/>
          <cell r="I3055" t="str">
            <v xml:space="preserve"> </v>
          </cell>
        </row>
        <row r="3056">
          <cell r="C3056" t="str">
            <v xml:space="preserve"> </v>
          </cell>
          <cell r="D3056"/>
          <cell r="E3056"/>
          <cell r="F3056" t="str">
            <v xml:space="preserve"> </v>
          </cell>
          <cell r="G3056" t="str">
            <v xml:space="preserve"> </v>
          </cell>
          <cell r="H3056"/>
          <cell r="I3056" t="str">
            <v xml:space="preserve"> </v>
          </cell>
        </row>
        <row r="3057">
          <cell r="C3057" t="str">
            <v xml:space="preserve"> </v>
          </cell>
          <cell r="D3057"/>
          <cell r="E3057"/>
          <cell r="F3057" t="str">
            <v xml:space="preserve"> </v>
          </cell>
          <cell r="G3057" t="str">
            <v xml:space="preserve"> </v>
          </cell>
          <cell r="H3057"/>
          <cell r="I3057" t="str">
            <v xml:space="preserve"> </v>
          </cell>
        </row>
        <row r="3058">
          <cell r="C3058" t="str">
            <v xml:space="preserve"> </v>
          </cell>
          <cell r="D3058"/>
          <cell r="E3058"/>
          <cell r="F3058" t="str">
            <v xml:space="preserve"> </v>
          </cell>
          <cell r="G3058" t="str">
            <v xml:space="preserve"> </v>
          </cell>
          <cell r="H3058"/>
          <cell r="I3058" t="str">
            <v xml:space="preserve"> </v>
          </cell>
        </row>
        <row r="3059">
          <cell r="C3059" t="str">
            <v xml:space="preserve"> </v>
          </cell>
          <cell r="D3059"/>
          <cell r="E3059"/>
          <cell r="F3059" t="str">
            <v xml:space="preserve"> </v>
          </cell>
          <cell r="G3059" t="str">
            <v xml:space="preserve"> </v>
          </cell>
          <cell r="H3059"/>
          <cell r="I3059" t="str">
            <v xml:space="preserve"> </v>
          </cell>
        </row>
        <row r="3060">
          <cell r="C3060"/>
          <cell r="D3060"/>
          <cell r="E3060"/>
          <cell r="F3060"/>
          <cell r="G3060"/>
          <cell r="H3060" t="str">
            <v>SUB-TOTAL</v>
          </cell>
          <cell r="I3060">
            <v>1826</v>
          </cell>
        </row>
        <row r="3061">
          <cell r="C3061"/>
          <cell r="D3061"/>
          <cell r="E3061"/>
          <cell r="F3061"/>
          <cell r="G3061"/>
          <cell r="H3061"/>
          <cell r="I3061"/>
        </row>
        <row r="3062">
          <cell r="C3062"/>
          <cell r="D3062"/>
          <cell r="E3062"/>
          <cell r="F3062"/>
          <cell r="G3062"/>
          <cell r="H3062"/>
          <cell r="I3062"/>
        </row>
        <row r="3063">
          <cell r="C3063"/>
          <cell r="D3063"/>
          <cell r="E3063"/>
          <cell r="F3063"/>
          <cell r="G3063"/>
          <cell r="H3063"/>
          <cell r="I3063"/>
        </row>
        <row r="3064">
          <cell r="C3064" t="str">
            <v>DESCRIPCION</v>
          </cell>
          <cell r="D3064"/>
          <cell r="E3064"/>
          <cell r="F3064" t="str">
            <v>UND</v>
          </cell>
          <cell r="G3064" t="str">
            <v>PRECIO-UNIT</v>
          </cell>
          <cell r="H3064" t="str">
            <v>CANT</v>
          </cell>
          <cell r="I3064" t="str">
            <v>VALOR</v>
          </cell>
        </row>
        <row r="3065">
          <cell r="C3065" t="str">
            <v>Pasamanos en acero inoxidable de 2" Cal.18</v>
          </cell>
          <cell r="D3065"/>
          <cell r="E3065"/>
          <cell r="F3065" t="str">
            <v>ml</v>
          </cell>
          <cell r="G3065">
            <v>70000</v>
          </cell>
          <cell r="H3065">
            <v>1.05</v>
          </cell>
          <cell r="I3065">
            <v>73500</v>
          </cell>
        </row>
        <row r="3066">
          <cell r="C3066" t="str">
            <v>Accesorios y elementos de fijacion, empaques y tornillos para pasamanos en acero inoxidables</v>
          </cell>
          <cell r="D3066"/>
          <cell r="E3066"/>
          <cell r="F3066" t="str">
            <v>Und</v>
          </cell>
          <cell r="G3066">
            <v>25000</v>
          </cell>
          <cell r="H3066">
            <v>1</v>
          </cell>
          <cell r="I3066">
            <v>25000</v>
          </cell>
        </row>
        <row r="3067">
          <cell r="C3067" t="str">
            <v xml:space="preserve"> </v>
          </cell>
          <cell r="D3067"/>
          <cell r="E3067"/>
          <cell r="F3067" t="str">
            <v xml:space="preserve"> </v>
          </cell>
          <cell r="G3067" t="str">
            <v xml:space="preserve"> </v>
          </cell>
          <cell r="H3067"/>
          <cell r="I3067" t="str">
            <v xml:space="preserve"> </v>
          </cell>
        </row>
        <row r="3068">
          <cell r="C3068" t="str">
            <v xml:space="preserve"> </v>
          </cell>
          <cell r="D3068"/>
          <cell r="E3068"/>
          <cell r="F3068" t="str">
            <v xml:space="preserve"> </v>
          </cell>
          <cell r="G3068" t="str">
            <v xml:space="preserve"> </v>
          </cell>
          <cell r="H3068"/>
          <cell r="I3068" t="str">
            <v xml:space="preserve"> </v>
          </cell>
        </row>
        <row r="3069">
          <cell r="C3069" t="str">
            <v xml:space="preserve"> </v>
          </cell>
          <cell r="D3069"/>
          <cell r="E3069"/>
          <cell r="F3069" t="str">
            <v xml:space="preserve"> </v>
          </cell>
          <cell r="G3069" t="str">
            <v xml:space="preserve"> </v>
          </cell>
          <cell r="H3069"/>
          <cell r="I3069" t="str">
            <v xml:space="preserve"> </v>
          </cell>
        </row>
        <row r="3070">
          <cell r="C3070" t="str">
            <v xml:space="preserve"> </v>
          </cell>
          <cell r="D3070"/>
          <cell r="E3070"/>
          <cell r="F3070" t="str">
            <v xml:space="preserve"> </v>
          </cell>
          <cell r="G3070" t="str">
            <v xml:space="preserve"> </v>
          </cell>
          <cell r="H3070"/>
          <cell r="I3070" t="str">
            <v xml:space="preserve"> </v>
          </cell>
        </row>
        <row r="3071">
          <cell r="C3071"/>
          <cell r="D3071"/>
          <cell r="E3071"/>
          <cell r="F3071"/>
          <cell r="G3071"/>
          <cell r="H3071" t="str">
            <v>SUB-TOTAL</v>
          </cell>
          <cell r="I3071">
            <v>98500</v>
          </cell>
        </row>
        <row r="3072">
          <cell r="C3072"/>
          <cell r="D3072"/>
          <cell r="E3072"/>
          <cell r="F3072"/>
          <cell r="G3072"/>
          <cell r="H3072"/>
          <cell r="I3072"/>
        </row>
        <row r="3073">
          <cell r="C3073"/>
          <cell r="D3073"/>
          <cell r="E3073"/>
          <cell r="F3073"/>
          <cell r="G3073"/>
          <cell r="H3073"/>
          <cell r="I3073"/>
        </row>
        <row r="3074">
          <cell r="C3074"/>
          <cell r="D3074"/>
          <cell r="E3074"/>
          <cell r="F3074"/>
          <cell r="G3074"/>
          <cell r="H3074"/>
          <cell r="I3074"/>
        </row>
        <row r="3075">
          <cell r="C3075" t="str">
            <v>DESCRIPCION</v>
          </cell>
          <cell r="D3075"/>
          <cell r="E3075" t="str">
            <v>DISTANCIA</v>
          </cell>
          <cell r="F3075" t="str">
            <v>UND</v>
          </cell>
          <cell r="G3075" t="str">
            <v>PRECIO-UNIT</v>
          </cell>
          <cell r="H3075" t="str">
            <v>CANT</v>
          </cell>
          <cell r="I3075" t="str">
            <v>VALOR</v>
          </cell>
        </row>
        <row r="3076">
          <cell r="C3076" t="str">
            <v xml:space="preserve"> </v>
          </cell>
          <cell r="D3076"/>
          <cell r="E3076"/>
          <cell r="F3076" t="str">
            <v xml:space="preserve"> </v>
          </cell>
          <cell r="G3076" t="str">
            <v xml:space="preserve"> </v>
          </cell>
          <cell r="H3076"/>
          <cell r="I3076" t="str">
            <v xml:space="preserve"> </v>
          </cell>
        </row>
        <row r="3077">
          <cell r="C3077" t="str">
            <v xml:space="preserve"> </v>
          </cell>
          <cell r="D3077"/>
          <cell r="E3077"/>
          <cell r="F3077" t="str">
            <v xml:space="preserve"> </v>
          </cell>
          <cell r="G3077" t="str">
            <v xml:space="preserve"> </v>
          </cell>
          <cell r="H3077"/>
          <cell r="I3077" t="str">
            <v xml:space="preserve"> </v>
          </cell>
        </row>
        <row r="3078">
          <cell r="C3078" t="str">
            <v xml:space="preserve"> </v>
          </cell>
          <cell r="D3078"/>
          <cell r="E3078"/>
          <cell r="F3078" t="str">
            <v xml:space="preserve"> </v>
          </cell>
          <cell r="G3078" t="str">
            <v xml:space="preserve"> </v>
          </cell>
          <cell r="H3078"/>
          <cell r="I3078" t="str">
            <v xml:space="preserve"> </v>
          </cell>
        </row>
        <row r="3079">
          <cell r="C3079" t="str">
            <v xml:space="preserve"> </v>
          </cell>
          <cell r="D3079"/>
          <cell r="E3079"/>
          <cell r="F3079" t="str">
            <v xml:space="preserve"> </v>
          </cell>
          <cell r="G3079" t="str">
            <v xml:space="preserve"> </v>
          </cell>
          <cell r="H3079"/>
          <cell r="I3079" t="str">
            <v xml:space="preserve"> </v>
          </cell>
        </row>
        <row r="3080">
          <cell r="C3080" t="str">
            <v xml:space="preserve"> </v>
          </cell>
          <cell r="D3080"/>
          <cell r="E3080"/>
          <cell r="F3080" t="str">
            <v xml:space="preserve"> </v>
          </cell>
          <cell r="G3080" t="str">
            <v xml:space="preserve"> </v>
          </cell>
          <cell r="H3080"/>
          <cell r="I3080" t="str">
            <v xml:space="preserve"> </v>
          </cell>
        </row>
        <row r="3081">
          <cell r="C3081" t="str">
            <v xml:space="preserve"> </v>
          </cell>
          <cell r="D3081"/>
          <cell r="E3081"/>
          <cell r="F3081" t="str">
            <v xml:space="preserve"> </v>
          </cell>
          <cell r="G3081" t="str">
            <v xml:space="preserve"> </v>
          </cell>
          <cell r="H3081"/>
          <cell r="I3081" t="str">
            <v xml:space="preserve"> </v>
          </cell>
        </row>
        <row r="3082">
          <cell r="C3082"/>
          <cell r="D3082"/>
          <cell r="E3082"/>
          <cell r="F3082"/>
          <cell r="G3082"/>
          <cell r="H3082" t="str">
            <v>SUB-TOTAL</v>
          </cell>
          <cell r="I3082">
            <v>0</v>
          </cell>
        </row>
        <row r="3083">
          <cell r="C3083"/>
          <cell r="D3083"/>
          <cell r="E3083"/>
          <cell r="F3083"/>
          <cell r="G3083"/>
          <cell r="H3083"/>
          <cell r="I3083"/>
        </row>
        <row r="3084">
          <cell r="C3084"/>
          <cell r="D3084"/>
          <cell r="E3084"/>
          <cell r="F3084"/>
          <cell r="G3084"/>
          <cell r="H3084"/>
          <cell r="I3084"/>
        </row>
        <row r="3085">
          <cell r="C3085"/>
          <cell r="D3085"/>
          <cell r="E3085"/>
          <cell r="F3085"/>
          <cell r="G3085"/>
          <cell r="H3085"/>
          <cell r="I3085"/>
        </row>
        <row r="3086">
          <cell r="C3086" t="str">
            <v>TRABAJADOR</v>
          </cell>
          <cell r="D3086"/>
          <cell r="E3086" t="str">
            <v>UND</v>
          </cell>
          <cell r="F3086" t="str">
            <v>PRECIO-UNIT</v>
          </cell>
          <cell r="G3086" t="str">
            <v>CANT</v>
          </cell>
          <cell r="H3086" t="str">
            <v>RENDIMIENTO</v>
          </cell>
          <cell r="I3086" t="str">
            <v>VALOR</v>
          </cell>
        </row>
        <row r="3087">
          <cell r="C3087" t="str">
            <v>CUADRILLA DD - CARPINTERIA METALICA (1 Ayu+ 1 Ofi)</v>
          </cell>
          <cell r="D3087"/>
          <cell r="E3087" t="str">
            <v>DIA</v>
          </cell>
          <cell r="F3087">
            <v>182571</v>
          </cell>
          <cell r="G3087">
            <v>1</v>
          </cell>
          <cell r="H3087">
            <v>5</v>
          </cell>
          <cell r="I3087">
            <v>36514</v>
          </cell>
        </row>
        <row r="3088">
          <cell r="C3088" t="str">
            <v xml:space="preserve"> </v>
          </cell>
          <cell r="D3088"/>
          <cell r="E3088" t="str">
            <v xml:space="preserve"> </v>
          </cell>
          <cell r="F3088" t="str">
            <v xml:space="preserve"> </v>
          </cell>
          <cell r="G3088"/>
          <cell r="H3088"/>
          <cell r="I3088" t="str">
            <v xml:space="preserve"> </v>
          </cell>
        </row>
        <row r="3089">
          <cell r="C3089" t="str">
            <v xml:space="preserve"> </v>
          </cell>
          <cell r="D3089"/>
          <cell r="E3089" t="str">
            <v xml:space="preserve"> </v>
          </cell>
          <cell r="F3089" t="str">
            <v xml:space="preserve"> </v>
          </cell>
          <cell r="G3089"/>
          <cell r="H3089"/>
          <cell r="I3089" t="str">
            <v xml:space="preserve"> </v>
          </cell>
        </row>
        <row r="3090">
          <cell r="C3090" t="str">
            <v xml:space="preserve"> </v>
          </cell>
          <cell r="D3090"/>
          <cell r="E3090" t="str">
            <v xml:space="preserve"> </v>
          </cell>
          <cell r="F3090" t="str">
            <v xml:space="preserve"> </v>
          </cell>
          <cell r="G3090"/>
          <cell r="H3090"/>
          <cell r="I3090" t="str">
            <v xml:space="preserve"> </v>
          </cell>
        </row>
        <row r="3091">
          <cell r="C3091" t="str">
            <v xml:space="preserve"> </v>
          </cell>
          <cell r="D3091"/>
          <cell r="E3091" t="str">
            <v xml:space="preserve"> </v>
          </cell>
          <cell r="F3091" t="str">
            <v xml:space="preserve"> </v>
          </cell>
          <cell r="G3091"/>
          <cell r="H3091"/>
          <cell r="I3091" t="str">
            <v xml:space="preserve"> </v>
          </cell>
        </row>
        <row r="3092">
          <cell r="C3092" t="str">
            <v xml:space="preserve"> </v>
          </cell>
          <cell r="D3092"/>
          <cell r="E3092" t="str">
            <v xml:space="preserve"> </v>
          </cell>
          <cell r="F3092" t="str">
            <v xml:space="preserve"> </v>
          </cell>
          <cell r="G3092"/>
          <cell r="H3092"/>
          <cell r="I3092" t="str">
            <v xml:space="preserve"> </v>
          </cell>
        </row>
        <row r="3093">
          <cell r="C3093"/>
          <cell r="D3093"/>
          <cell r="E3093"/>
          <cell r="F3093"/>
          <cell r="G3093"/>
          <cell r="H3093" t="str">
            <v>SUB-TOTAL</v>
          </cell>
          <cell r="I3093">
            <v>36514</v>
          </cell>
        </row>
        <row r="3094">
          <cell r="C3094"/>
          <cell r="D3094"/>
          <cell r="E3094"/>
          <cell r="F3094"/>
          <cell r="G3094"/>
          <cell r="H3094" t="str">
            <v>TOTAL UNITARIO</v>
          </cell>
          <cell r="I3094">
            <v>136840</v>
          </cell>
        </row>
        <row r="3095">
          <cell r="C3095"/>
          <cell r="D3095"/>
          <cell r="E3095"/>
          <cell r="F3095"/>
          <cell r="G3095"/>
          <cell r="H3095"/>
          <cell r="I3095"/>
        </row>
        <row r="3096">
          <cell r="C3096"/>
          <cell r="D3096"/>
          <cell r="E3096"/>
          <cell r="F3096"/>
          <cell r="G3096"/>
          <cell r="H3096"/>
          <cell r="I3096"/>
        </row>
        <row r="3097">
          <cell r="C3097"/>
          <cell r="D3097"/>
          <cell r="E3097"/>
          <cell r="F3097"/>
          <cell r="G3097"/>
          <cell r="H3097"/>
          <cell r="I3097"/>
        </row>
      </sheetData>
      <sheetData sheetId="11">
        <row r="2">
          <cell r="C2"/>
          <cell r="D2"/>
          <cell r="E2" t="str">
            <v>PROYECTO: CONSTRUCCIÓN EDIFICIO BLOQUE SEDE MUNICIPIO LA PLATA DE LA UNIVERSIDAD SURCOLOMBIANA</v>
          </cell>
          <cell r="F2"/>
          <cell r="G2"/>
          <cell r="H2"/>
          <cell r="I2"/>
        </row>
        <row r="3">
          <cell r="C3"/>
          <cell r="D3"/>
          <cell r="E3"/>
          <cell r="F3"/>
          <cell r="G3"/>
          <cell r="H3"/>
          <cell r="I3"/>
        </row>
        <row r="4">
          <cell r="C4"/>
          <cell r="D4"/>
          <cell r="E4"/>
          <cell r="F4"/>
          <cell r="G4"/>
          <cell r="H4"/>
          <cell r="I4"/>
        </row>
        <row r="5">
          <cell r="C5">
            <v>11</v>
          </cell>
          <cell r="D5" t="str">
            <v>INSTALACIÓN HIDRÁULICA</v>
          </cell>
          <cell r="E5"/>
          <cell r="F5" t="str">
            <v xml:space="preserve">UNIDAD: </v>
          </cell>
          <cell r="G5" t="str">
            <v>ml</v>
          </cell>
          <cell r="H5" t="str">
            <v>FECHA:</v>
          </cell>
          <cell r="I5"/>
        </row>
        <row r="6">
          <cell r="C6"/>
          <cell r="D6"/>
          <cell r="E6"/>
          <cell r="F6"/>
          <cell r="G6"/>
          <cell r="H6"/>
          <cell r="I6"/>
        </row>
        <row r="7">
          <cell r="C7" t="str">
            <v>11.1</v>
          </cell>
          <cell r="D7" t="str">
            <v>ACTIVIDAD:</v>
          </cell>
          <cell r="E7" t="str">
            <v>Suministro e instalacion tubería PVC P-RDE 9 Ø 1/2", incluye accesorios.</v>
          </cell>
          <cell r="F7"/>
          <cell r="G7"/>
          <cell r="H7" t="str">
            <v>VALOR:</v>
          </cell>
          <cell r="I7">
            <v>8239</v>
          </cell>
        </row>
        <row r="8">
          <cell r="C8"/>
          <cell r="D8"/>
          <cell r="E8"/>
          <cell r="F8"/>
          <cell r="G8"/>
          <cell r="H8"/>
          <cell r="I8"/>
        </row>
        <row r="9">
          <cell r="C9"/>
          <cell r="D9"/>
          <cell r="E9"/>
          <cell r="F9"/>
          <cell r="G9"/>
          <cell r="H9"/>
          <cell r="I9"/>
        </row>
        <row r="10">
          <cell r="C10"/>
          <cell r="D10"/>
          <cell r="E10"/>
          <cell r="F10"/>
          <cell r="G10"/>
          <cell r="H10"/>
          <cell r="I10"/>
        </row>
        <row r="11">
          <cell r="C11" t="str">
            <v>DESCRIPCION</v>
          </cell>
          <cell r="D11"/>
          <cell r="E11"/>
          <cell r="F11" t="str">
            <v>UND</v>
          </cell>
          <cell r="G11" t="str">
            <v>PRECIO-UNIT</v>
          </cell>
          <cell r="H11" t="str">
            <v>RENDIMIENTO</v>
          </cell>
          <cell r="I11" t="str">
            <v>VALOR</v>
          </cell>
        </row>
        <row r="12">
          <cell r="C12" t="str">
            <v>Herramienta menor</v>
          </cell>
          <cell r="D12"/>
          <cell r="E12"/>
          <cell r="F12" t="str">
            <v>%</v>
          </cell>
          <cell r="G12">
            <v>4062</v>
          </cell>
          <cell r="H12">
            <v>0.05</v>
          </cell>
          <cell r="I12">
            <v>203</v>
          </cell>
        </row>
        <row r="13">
          <cell r="C13" t="str">
            <v xml:space="preserve"> </v>
          </cell>
          <cell r="D13"/>
          <cell r="E13"/>
          <cell r="F13" t="str">
            <v xml:space="preserve"> </v>
          </cell>
          <cell r="G13" t="str">
            <v xml:space="preserve"> </v>
          </cell>
          <cell r="H13"/>
          <cell r="I13" t="str">
            <v xml:space="preserve"> </v>
          </cell>
        </row>
        <row r="14">
          <cell r="C14" t="str">
            <v xml:space="preserve"> </v>
          </cell>
          <cell r="D14"/>
          <cell r="E14"/>
          <cell r="F14" t="str">
            <v xml:space="preserve"> </v>
          </cell>
          <cell r="G14" t="str">
            <v xml:space="preserve"> </v>
          </cell>
          <cell r="H14"/>
          <cell r="I14" t="str">
            <v xml:space="preserve"> </v>
          </cell>
        </row>
        <row r="15">
          <cell r="C15" t="str">
            <v xml:space="preserve"> </v>
          </cell>
          <cell r="D15"/>
          <cell r="E15"/>
          <cell r="F15" t="str">
            <v xml:space="preserve"> </v>
          </cell>
          <cell r="G15" t="str">
            <v xml:space="preserve"> </v>
          </cell>
          <cell r="H15"/>
          <cell r="I15" t="str">
            <v xml:space="preserve"> </v>
          </cell>
        </row>
        <row r="16">
          <cell r="C16" t="str">
            <v xml:space="preserve"> </v>
          </cell>
          <cell r="D16"/>
          <cell r="E16"/>
          <cell r="F16" t="str">
            <v xml:space="preserve"> </v>
          </cell>
          <cell r="G16" t="str">
            <v xml:space="preserve"> </v>
          </cell>
          <cell r="H16"/>
          <cell r="I16" t="str">
            <v xml:space="preserve"> </v>
          </cell>
        </row>
        <row r="17">
          <cell r="C17" t="str">
            <v xml:space="preserve"> </v>
          </cell>
          <cell r="D17"/>
          <cell r="E17"/>
          <cell r="F17" t="str">
            <v xml:space="preserve"> </v>
          </cell>
          <cell r="G17" t="str">
            <v xml:space="preserve"> </v>
          </cell>
          <cell r="H17"/>
          <cell r="I17" t="str">
            <v xml:space="preserve"> </v>
          </cell>
        </row>
        <row r="18">
          <cell r="C18"/>
          <cell r="D18"/>
          <cell r="E18"/>
          <cell r="F18"/>
          <cell r="G18"/>
          <cell r="H18" t="str">
            <v>SUB-TOTAL</v>
          </cell>
          <cell r="I18">
            <v>203</v>
          </cell>
        </row>
        <row r="19">
          <cell r="C19"/>
          <cell r="D19"/>
          <cell r="E19"/>
          <cell r="F19"/>
          <cell r="G19"/>
          <cell r="H19"/>
          <cell r="I19"/>
        </row>
        <row r="20">
          <cell r="C20"/>
          <cell r="D20"/>
          <cell r="E20"/>
          <cell r="F20"/>
          <cell r="G20"/>
          <cell r="H20"/>
          <cell r="I20"/>
        </row>
        <row r="21">
          <cell r="C21"/>
          <cell r="D21"/>
          <cell r="E21"/>
          <cell r="F21"/>
          <cell r="G21"/>
          <cell r="H21"/>
          <cell r="I21"/>
        </row>
        <row r="22">
          <cell r="C22" t="str">
            <v>DESCRIPCION</v>
          </cell>
          <cell r="D22"/>
          <cell r="E22"/>
          <cell r="F22" t="str">
            <v>UND</v>
          </cell>
          <cell r="G22" t="str">
            <v>PRECIO-UNIT</v>
          </cell>
          <cell r="H22" t="str">
            <v>CANT</v>
          </cell>
          <cell r="I22" t="str">
            <v>VALOR</v>
          </cell>
        </row>
        <row r="23">
          <cell r="C23" t="str">
            <v>Tubería PVC P-RDE 9 Ø 1/2" - Agua fría</v>
          </cell>
          <cell r="D23"/>
          <cell r="E23"/>
          <cell r="F23" t="str">
            <v>ml</v>
          </cell>
          <cell r="G23">
            <v>3292</v>
          </cell>
          <cell r="H23">
            <v>1.05</v>
          </cell>
          <cell r="I23">
            <v>3457</v>
          </cell>
        </row>
        <row r="24">
          <cell r="C24" t="str">
            <v>Limpiador PVC</v>
          </cell>
          <cell r="D24"/>
          <cell r="E24"/>
          <cell r="F24" t="str">
            <v>Gal</v>
          </cell>
          <cell r="G24">
            <v>160000</v>
          </cell>
          <cell r="H24">
            <v>1E-3</v>
          </cell>
          <cell r="I24">
            <v>160</v>
          </cell>
        </row>
        <row r="25">
          <cell r="C25" t="str">
            <v>Soldadura PVC</v>
          </cell>
          <cell r="D25"/>
          <cell r="E25"/>
          <cell r="F25" t="str">
            <v>Gal</v>
          </cell>
          <cell r="G25">
            <v>180000</v>
          </cell>
          <cell r="H25">
            <v>1E-3</v>
          </cell>
          <cell r="I25">
            <v>180</v>
          </cell>
        </row>
        <row r="26">
          <cell r="C26" t="str">
            <v>Accesorios PVC P Ø 1/2"</v>
          </cell>
          <cell r="D26"/>
          <cell r="E26"/>
          <cell r="F26" t="str">
            <v>Und</v>
          </cell>
          <cell r="G26">
            <v>536</v>
          </cell>
          <cell r="H26">
            <v>0.33</v>
          </cell>
          <cell r="I26">
            <v>177</v>
          </cell>
        </row>
        <row r="27">
          <cell r="C27" t="str">
            <v xml:space="preserve"> </v>
          </cell>
          <cell r="D27"/>
          <cell r="E27"/>
          <cell r="F27" t="str">
            <v xml:space="preserve"> </v>
          </cell>
          <cell r="G27" t="str">
            <v xml:space="preserve"> </v>
          </cell>
          <cell r="H27"/>
          <cell r="I27" t="str">
            <v xml:space="preserve"> </v>
          </cell>
        </row>
        <row r="28">
          <cell r="C28" t="str">
            <v xml:space="preserve"> </v>
          </cell>
          <cell r="D28"/>
          <cell r="E28"/>
          <cell r="F28" t="str">
            <v xml:space="preserve"> </v>
          </cell>
          <cell r="G28" t="str">
            <v xml:space="preserve"> </v>
          </cell>
          <cell r="H28"/>
          <cell r="I28" t="str">
            <v xml:space="preserve"> </v>
          </cell>
        </row>
        <row r="29">
          <cell r="C29"/>
          <cell r="D29"/>
          <cell r="E29"/>
          <cell r="F29"/>
          <cell r="G29"/>
          <cell r="H29" t="str">
            <v>SUB-TOTAL</v>
          </cell>
          <cell r="I29">
            <v>3974</v>
          </cell>
        </row>
        <row r="30">
          <cell r="C30"/>
          <cell r="D30"/>
          <cell r="E30"/>
          <cell r="F30"/>
          <cell r="G30"/>
          <cell r="H30"/>
          <cell r="I30"/>
        </row>
        <row r="31">
          <cell r="C31"/>
          <cell r="D31"/>
          <cell r="E31"/>
          <cell r="F31"/>
          <cell r="G31"/>
          <cell r="H31"/>
          <cell r="I31"/>
        </row>
        <row r="32">
          <cell r="C32"/>
          <cell r="D32"/>
          <cell r="E32"/>
          <cell r="F32"/>
          <cell r="G32"/>
          <cell r="H32"/>
          <cell r="I32"/>
        </row>
        <row r="33">
          <cell r="C33" t="str">
            <v>DESCRIPCION</v>
          </cell>
          <cell r="D33"/>
          <cell r="E33" t="str">
            <v>DISTANCIA</v>
          </cell>
          <cell r="F33" t="str">
            <v>UND</v>
          </cell>
          <cell r="G33" t="str">
            <v>PRECIO-UNIT</v>
          </cell>
          <cell r="H33" t="str">
            <v>CANT</v>
          </cell>
          <cell r="I33" t="str">
            <v>VALOR</v>
          </cell>
        </row>
        <row r="34">
          <cell r="C34" t="str">
            <v xml:space="preserve"> </v>
          </cell>
          <cell r="D34"/>
          <cell r="E34"/>
          <cell r="F34" t="str">
            <v xml:space="preserve"> </v>
          </cell>
          <cell r="G34" t="str">
            <v xml:space="preserve"> </v>
          </cell>
          <cell r="H34"/>
          <cell r="I34" t="str">
            <v xml:space="preserve"> </v>
          </cell>
        </row>
        <row r="35">
          <cell r="C35" t="str">
            <v xml:space="preserve"> </v>
          </cell>
          <cell r="D35"/>
          <cell r="E35"/>
          <cell r="F35" t="str">
            <v xml:space="preserve"> </v>
          </cell>
          <cell r="G35" t="str">
            <v xml:space="preserve"> </v>
          </cell>
          <cell r="H35"/>
          <cell r="I35" t="str">
            <v xml:space="preserve"> </v>
          </cell>
        </row>
        <row r="36">
          <cell r="C36" t="str">
            <v xml:space="preserve"> </v>
          </cell>
          <cell r="D36"/>
          <cell r="E36"/>
          <cell r="F36" t="str">
            <v xml:space="preserve"> </v>
          </cell>
          <cell r="G36" t="str">
            <v xml:space="preserve"> </v>
          </cell>
          <cell r="H36"/>
          <cell r="I36" t="str">
            <v xml:space="preserve"> </v>
          </cell>
        </row>
        <row r="37">
          <cell r="C37" t="str">
            <v xml:space="preserve"> </v>
          </cell>
          <cell r="D37"/>
          <cell r="E37"/>
          <cell r="F37" t="str">
            <v xml:space="preserve"> </v>
          </cell>
          <cell r="G37" t="str">
            <v xml:space="preserve"> </v>
          </cell>
          <cell r="H37"/>
          <cell r="I37" t="str">
            <v xml:space="preserve"> </v>
          </cell>
        </row>
        <row r="38">
          <cell r="C38" t="str">
            <v xml:space="preserve"> </v>
          </cell>
          <cell r="D38"/>
          <cell r="E38"/>
          <cell r="F38" t="str">
            <v xml:space="preserve"> </v>
          </cell>
          <cell r="G38" t="str">
            <v xml:space="preserve"> </v>
          </cell>
          <cell r="H38"/>
          <cell r="I38" t="str">
            <v xml:space="preserve"> </v>
          </cell>
        </row>
        <row r="39">
          <cell r="C39" t="str">
            <v xml:space="preserve"> </v>
          </cell>
          <cell r="D39"/>
          <cell r="E39"/>
          <cell r="F39" t="str">
            <v xml:space="preserve"> </v>
          </cell>
          <cell r="G39" t="str">
            <v xml:space="preserve"> </v>
          </cell>
          <cell r="H39"/>
          <cell r="I39" t="str">
            <v xml:space="preserve"> </v>
          </cell>
        </row>
        <row r="40">
          <cell r="C40"/>
          <cell r="D40"/>
          <cell r="E40"/>
          <cell r="F40"/>
          <cell r="G40"/>
          <cell r="H40" t="str">
            <v>SUB-TOTAL</v>
          </cell>
          <cell r="I40">
            <v>0</v>
          </cell>
        </row>
        <row r="41">
          <cell r="C41"/>
          <cell r="D41"/>
          <cell r="E41"/>
          <cell r="F41"/>
          <cell r="G41"/>
          <cell r="H41"/>
          <cell r="I41"/>
        </row>
        <row r="42">
          <cell r="C42"/>
          <cell r="D42"/>
          <cell r="E42"/>
          <cell r="F42"/>
          <cell r="G42"/>
          <cell r="H42"/>
          <cell r="I42"/>
        </row>
        <row r="43">
          <cell r="C43"/>
          <cell r="D43"/>
          <cell r="E43"/>
          <cell r="F43"/>
          <cell r="G43"/>
          <cell r="H43"/>
          <cell r="I43"/>
        </row>
        <row r="44">
          <cell r="C44" t="str">
            <v>TRABAJADOR</v>
          </cell>
          <cell r="D44"/>
          <cell r="E44" t="str">
            <v>UND</v>
          </cell>
          <cell r="F44" t="str">
            <v>PRECIO-UNIT</v>
          </cell>
          <cell r="G44" t="str">
            <v>CANT</v>
          </cell>
          <cell r="H44" t="str">
            <v>RENDIMIENTO</v>
          </cell>
          <cell r="I44" t="str">
            <v>VALOR</v>
          </cell>
        </row>
        <row r="45">
          <cell r="C45" t="str">
            <v>CUADRILLA BB - INSTALACIONES HIDROSANITARIA (1 Ayu+ 1 Ofi)</v>
          </cell>
          <cell r="D45"/>
          <cell r="E45" t="str">
            <v>DIA</v>
          </cell>
          <cell r="F45">
            <v>162484</v>
          </cell>
          <cell r="G45">
            <v>1</v>
          </cell>
          <cell r="H45">
            <v>40</v>
          </cell>
          <cell r="I45">
            <v>4062</v>
          </cell>
        </row>
        <row r="46">
          <cell r="C46" t="str">
            <v xml:space="preserve"> </v>
          </cell>
          <cell r="D46"/>
          <cell r="E46" t="str">
            <v xml:space="preserve"> </v>
          </cell>
          <cell r="F46" t="str">
            <v xml:space="preserve"> </v>
          </cell>
          <cell r="G46"/>
          <cell r="H46"/>
          <cell r="I46" t="str">
            <v xml:space="preserve"> </v>
          </cell>
        </row>
        <row r="47">
          <cell r="C47" t="str">
            <v xml:space="preserve"> </v>
          </cell>
          <cell r="D47"/>
          <cell r="E47" t="str">
            <v xml:space="preserve"> </v>
          </cell>
          <cell r="F47" t="str">
            <v xml:space="preserve"> </v>
          </cell>
          <cell r="G47"/>
          <cell r="H47"/>
          <cell r="I47" t="str">
            <v xml:space="preserve"> </v>
          </cell>
        </row>
        <row r="48">
          <cell r="C48" t="str">
            <v xml:space="preserve"> </v>
          </cell>
          <cell r="D48"/>
          <cell r="E48" t="str">
            <v xml:space="preserve"> </v>
          </cell>
          <cell r="F48" t="str">
            <v xml:space="preserve"> </v>
          </cell>
          <cell r="G48"/>
          <cell r="H48"/>
          <cell r="I48" t="str">
            <v xml:space="preserve"> </v>
          </cell>
        </row>
        <row r="49">
          <cell r="C49" t="str">
            <v xml:space="preserve"> </v>
          </cell>
          <cell r="D49"/>
          <cell r="E49" t="str">
            <v xml:space="preserve"> </v>
          </cell>
          <cell r="F49" t="str">
            <v xml:space="preserve"> </v>
          </cell>
          <cell r="G49"/>
          <cell r="H49"/>
          <cell r="I49" t="str">
            <v xml:space="preserve"> </v>
          </cell>
        </row>
        <row r="50">
          <cell r="C50" t="str">
            <v xml:space="preserve"> </v>
          </cell>
          <cell r="D50"/>
          <cell r="E50" t="str">
            <v xml:space="preserve"> </v>
          </cell>
          <cell r="F50" t="str">
            <v xml:space="preserve"> </v>
          </cell>
          <cell r="G50"/>
          <cell r="H50"/>
          <cell r="I50" t="str">
            <v xml:space="preserve"> </v>
          </cell>
        </row>
        <row r="51">
          <cell r="C51"/>
          <cell r="D51"/>
          <cell r="E51"/>
          <cell r="F51"/>
          <cell r="G51"/>
          <cell r="H51" t="str">
            <v>SUB-TOTAL</v>
          </cell>
          <cell r="I51">
            <v>4062</v>
          </cell>
        </row>
        <row r="52">
          <cell r="C52"/>
          <cell r="D52"/>
          <cell r="E52"/>
          <cell r="F52"/>
          <cell r="G52"/>
          <cell r="H52"/>
          <cell r="I52"/>
        </row>
        <row r="53">
          <cell r="C53"/>
          <cell r="D53"/>
          <cell r="E53"/>
          <cell r="F53"/>
          <cell r="G53"/>
          <cell r="H53" t="str">
            <v>TOTAL UNITARIO</v>
          </cell>
          <cell r="I53">
            <v>8239</v>
          </cell>
        </row>
        <row r="54">
          <cell r="C54"/>
          <cell r="D54"/>
          <cell r="E54"/>
          <cell r="F54"/>
          <cell r="G54"/>
          <cell r="H54"/>
          <cell r="I54"/>
        </row>
        <row r="55">
          <cell r="C55"/>
          <cell r="D55"/>
          <cell r="E55"/>
          <cell r="F55"/>
          <cell r="G55"/>
          <cell r="H55"/>
          <cell r="I55"/>
        </row>
        <row r="56">
          <cell r="C56"/>
          <cell r="D56"/>
          <cell r="E56"/>
          <cell r="F56"/>
          <cell r="G56"/>
          <cell r="H56"/>
          <cell r="I56"/>
        </row>
        <row r="57">
          <cell r="C57"/>
          <cell r="D57"/>
          <cell r="E57" t="str">
            <v>NUEVO BLOQUE ADMINISTRATIVO USCO
SEDE LA PLATA</v>
          </cell>
          <cell r="F57"/>
          <cell r="G57"/>
          <cell r="H57"/>
          <cell r="I57"/>
        </row>
        <row r="58">
          <cell r="C58"/>
          <cell r="D58"/>
          <cell r="E58" t="str">
            <v>CONTRUCCIÓN INFRAESTRUCTURA</v>
          </cell>
          <cell r="F58"/>
          <cell r="G58"/>
          <cell r="H58"/>
          <cell r="I58"/>
        </row>
        <row r="59">
          <cell r="C59"/>
          <cell r="D59"/>
          <cell r="E59"/>
          <cell r="F59"/>
          <cell r="G59"/>
          <cell r="H59"/>
          <cell r="I59"/>
        </row>
        <row r="60">
          <cell r="C60" t="str">
            <v>ANALISIS DE PRECIOS UNITARIOS</v>
          </cell>
          <cell r="D60"/>
          <cell r="E60"/>
          <cell r="F60"/>
          <cell r="G60"/>
          <cell r="H60"/>
          <cell r="I60"/>
        </row>
        <row r="61">
          <cell r="C61"/>
          <cell r="D61"/>
          <cell r="E61"/>
          <cell r="F61"/>
          <cell r="G61"/>
          <cell r="H61"/>
          <cell r="I61"/>
        </row>
        <row r="62">
          <cell r="C62">
            <v>11</v>
          </cell>
          <cell r="D62" t="str">
            <v>INSTALACIÓN HIDRÁULICA</v>
          </cell>
          <cell r="E62"/>
          <cell r="F62" t="str">
            <v xml:space="preserve">UNIDAD: </v>
          </cell>
          <cell r="G62" t="str">
            <v>ml</v>
          </cell>
          <cell r="H62" t="str">
            <v>FECHA:</v>
          </cell>
          <cell r="I62"/>
        </row>
        <row r="63">
          <cell r="C63"/>
          <cell r="D63"/>
          <cell r="E63"/>
          <cell r="F63"/>
          <cell r="G63"/>
          <cell r="H63"/>
          <cell r="I63"/>
        </row>
        <row r="64">
          <cell r="C64" t="str">
            <v>11.2</v>
          </cell>
          <cell r="D64" t="str">
            <v>ACTIVIDAD:</v>
          </cell>
          <cell r="E64" t="str">
            <v>Suministro e instalacion tubería PVC P-RDE 11 Ø 3/4", incluye accesorios.</v>
          </cell>
          <cell r="F64"/>
          <cell r="G64"/>
          <cell r="H64" t="str">
            <v>VALOR:</v>
          </cell>
          <cell r="I64">
            <v>9570</v>
          </cell>
        </row>
        <row r="65">
          <cell r="C65"/>
          <cell r="D65"/>
          <cell r="E65"/>
          <cell r="F65"/>
          <cell r="G65"/>
          <cell r="H65"/>
          <cell r="I65"/>
        </row>
        <row r="66">
          <cell r="C66"/>
          <cell r="D66"/>
          <cell r="E66"/>
          <cell r="F66"/>
          <cell r="G66"/>
          <cell r="H66"/>
          <cell r="I66"/>
        </row>
        <row r="67">
          <cell r="C67"/>
          <cell r="D67"/>
          <cell r="E67"/>
          <cell r="F67"/>
          <cell r="G67"/>
          <cell r="H67"/>
          <cell r="I67"/>
        </row>
        <row r="68">
          <cell r="C68" t="str">
            <v>DESCRIPCION</v>
          </cell>
          <cell r="D68"/>
          <cell r="E68"/>
          <cell r="F68" t="str">
            <v>UND</v>
          </cell>
          <cell r="G68" t="str">
            <v>PRECIO-UNIT</v>
          </cell>
          <cell r="H68" t="str">
            <v>RENDIMIENTO</v>
          </cell>
          <cell r="I68" t="str">
            <v>VALOR</v>
          </cell>
        </row>
        <row r="69">
          <cell r="C69" t="str">
            <v>Herramienta menor</v>
          </cell>
          <cell r="D69"/>
          <cell r="E69"/>
          <cell r="F69" t="str">
            <v>%</v>
          </cell>
          <cell r="G69">
            <v>4062</v>
          </cell>
          <cell r="H69">
            <v>0.05</v>
          </cell>
          <cell r="I69">
            <v>203</v>
          </cell>
        </row>
        <row r="70">
          <cell r="C70" t="str">
            <v xml:space="preserve"> </v>
          </cell>
          <cell r="D70"/>
          <cell r="E70"/>
          <cell r="F70" t="str">
            <v xml:space="preserve"> </v>
          </cell>
          <cell r="G70" t="str">
            <v xml:space="preserve"> </v>
          </cell>
          <cell r="H70"/>
          <cell r="I70" t="str">
            <v xml:space="preserve"> </v>
          </cell>
        </row>
        <row r="71">
          <cell r="C71" t="str">
            <v xml:space="preserve"> </v>
          </cell>
          <cell r="D71"/>
          <cell r="E71"/>
          <cell r="F71" t="str">
            <v xml:space="preserve"> </v>
          </cell>
          <cell r="G71" t="str">
            <v xml:space="preserve"> </v>
          </cell>
          <cell r="H71"/>
          <cell r="I71" t="str">
            <v xml:space="preserve"> </v>
          </cell>
        </row>
        <row r="72">
          <cell r="C72" t="str">
            <v xml:space="preserve"> </v>
          </cell>
          <cell r="D72"/>
          <cell r="E72"/>
          <cell r="F72" t="str">
            <v xml:space="preserve"> </v>
          </cell>
          <cell r="G72" t="str">
            <v xml:space="preserve"> </v>
          </cell>
          <cell r="H72"/>
          <cell r="I72" t="str">
            <v xml:space="preserve"> </v>
          </cell>
        </row>
        <row r="73">
          <cell r="C73" t="str">
            <v xml:space="preserve"> </v>
          </cell>
          <cell r="D73"/>
          <cell r="E73"/>
          <cell r="F73" t="str">
            <v xml:space="preserve"> </v>
          </cell>
          <cell r="G73" t="str">
            <v xml:space="preserve"> </v>
          </cell>
          <cell r="H73"/>
          <cell r="I73" t="str">
            <v xml:space="preserve"> </v>
          </cell>
        </row>
        <row r="74">
          <cell r="C74" t="str">
            <v xml:space="preserve"> </v>
          </cell>
          <cell r="D74"/>
          <cell r="E74"/>
          <cell r="F74" t="str">
            <v xml:space="preserve"> </v>
          </cell>
          <cell r="G74" t="str">
            <v xml:space="preserve"> </v>
          </cell>
          <cell r="H74"/>
          <cell r="I74" t="str">
            <v xml:space="preserve"> </v>
          </cell>
        </row>
        <row r="75">
          <cell r="C75"/>
          <cell r="D75"/>
          <cell r="E75"/>
          <cell r="F75"/>
          <cell r="G75"/>
          <cell r="H75" t="str">
            <v>SUB-TOTAL</v>
          </cell>
          <cell r="I75">
            <v>203</v>
          </cell>
        </row>
        <row r="76">
          <cell r="C76"/>
          <cell r="D76"/>
          <cell r="E76"/>
          <cell r="F76"/>
          <cell r="G76"/>
          <cell r="H76"/>
          <cell r="I76"/>
        </row>
        <row r="77">
          <cell r="C77"/>
          <cell r="D77"/>
          <cell r="E77"/>
          <cell r="F77"/>
          <cell r="G77"/>
          <cell r="H77"/>
          <cell r="I77"/>
        </row>
        <row r="78">
          <cell r="C78"/>
          <cell r="D78"/>
          <cell r="E78"/>
          <cell r="F78"/>
          <cell r="G78"/>
          <cell r="H78"/>
          <cell r="I78"/>
        </row>
        <row r="79">
          <cell r="C79" t="str">
            <v>DESCRIPCION</v>
          </cell>
          <cell r="D79"/>
          <cell r="E79"/>
          <cell r="F79" t="str">
            <v>UND</v>
          </cell>
          <cell r="G79" t="str">
            <v>PRECIO-UNIT</v>
          </cell>
          <cell r="H79" t="str">
            <v>CANT</v>
          </cell>
          <cell r="I79" t="str">
            <v>VALOR</v>
          </cell>
        </row>
        <row r="80">
          <cell r="C80" t="str">
            <v>Tubería PVC P-RDE 11 Ø 3/4" - Agua fría</v>
          </cell>
          <cell r="D80"/>
          <cell r="E80"/>
          <cell r="F80" t="str">
            <v>ml</v>
          </cell>
          <cell r="G80">
            <v>4383</v>
          </cell>
          <cell r="H80">
            <v>1.05</v>
          </cell>
          <cell r="I80">
            <v>4602</v>
          </cell>
        </row>
        <row r="81">
          <cell r="C81" t="str">
            <v>Limpiador PVC</v>
          </cell>
          <cell r="D81"/>
          <cell r="E81"/>
          <cell r="F81" t="str">
            <v>Gal</v>
          </cell>
          <cell r="G81">
            <v>160000</v>
          </cell>
          <cell r="H81">
            <v>1E-3</v>
          </cell>
          <cell r="I81">
            <v>160</v>
          </cell>
        </row>
        <row r="82">
          <cell r="C82" t="str">
            <v>Soldadura PVC</v>
          </cell>
          <cell r="D82"/>
          <cell r="E82"/>
          <cell r="F82" t="str">
            <v>Gal</v>
          </cell>
          <cell r="G82">
            <v>180000</v>
          </cell>
          <cell r="H82">
            <v>1E-3</v>
          </cell>
          <cell r="I82">
            <v>180</v>
          </cell>
        </row>
        <row r="83">
          <cell r="C83" t="str">
            <v>Accesorios PVC P Ø 3/4"</v>
          </cell>
          <cell r="D83"/>
          <cell r="E83"/>
          <cell r="F83" t="str">
            <v>Und</v>
          </cell>
          <cell r="G83">
            <v>1100</v>
          </cell>
          <cell r="H83">
            <v>0.33</v>
          </cell>
          <cell r="I83">
            <v>363</v>
          </cell>
        </row>
        <row r="84">
          <cell r="C84" t="str">
            <v xml:space="preserve"> </v>
          </cell>
          <cell r="D84"/>
          <cell r="E84"/>
          <cell r="F84" t="str">
            <v xml:space="preserve"> </v>
          </cell>
          <cell r="G84" t="str">
            <v xml:space="preserve"> </v>
          </cell>
          <cell r="H84"/>
          <cell r="I84" t="str">
            <v xml:space="preserve"> </v>
          </cell>
        </row>
        <row r="85">
          <cell r="C85" t="str">
            <v xml:space="preserve"> </v>
          </cell>
          <cell r="D85"/>
          <cell r="E85"/>
          <cell r="F85" t="str">
            <v xml:space="preserve"> </v>
          </cell>
          <cell r="G85" t="str">
            <v xml:space="preserve"> </v>
          </cell>
          <cell r="H85"/>
          <cell r="I85" t="str">
            <v xml:space="preserve"> </v>
          </cell>
        </row>
        <row r="86">
          <cell r="C86"/>
          <cell r="D86"/>
          <cell r="E86"/>
          <cell r="F86"/>
          <cell r="G86"/>
          <cell r="H86" t="str">
            <v>SUB-TOTAL</v>
          </cell>
          <cell r="I86">
            <v>5305</v>
          </cell>
        </row>
        <row r="87">
          <cell r="C87"/>
          <cell r="D87"/>
          <cell r="E87"/>
          <cell r="F87"/>
          <cell r="G87"/>
          <cell r="H87"/>
          <cell r="I87"/>
        </row>
        <row r="88">
          <cell r="C88"/>
          <cell r="D88"/>
          <cell r="E88"/>
          <cell r="F88"/>
          <cell r="G88"/>
          <cell r="H88"/>
          <cell r="I88"/>
        </row>
        <row r="89">
          <cell r="C89"/>
          <cell r="D89"/>
          <cell r="E89"/>
          <cell r="F89"/>
          <cell r="G89"/>
          <cell r="H89"/>
          <cell r="I89"/>
        </row>
        <row r="90">
          <cell r="C90" t="str">
            <v>DESCRIPCION</v>
          </cell>
          <cell r="D90"/>
          <cell r="E90" t="str">
            <v>DISTANCIA</v>
          </cell>
          <cell r="F90" t="str">
            <v>UND</v>
          </cell>
          <cell r="G90" t="str">
            <v>PRECIO-UNIT</v>
          </cell>
          <cell r="H90" t="str">
            <v>CANT</v>
          </cell>
          <cell r="I90" t="str">
            <v>VALOR</v>
          </cell>
        </row>
        <row r="91">
          <cell r="C91" t="str">
            <v xml:space="preserve"> </v>
          </cell>
          <cell r="D91"/>
          <cell r="E91"/>
          <cell r="F91" t="str">
            <v xml:space="preserve"> </v>
          </cell>
          <cell r="G91" t="str">
            <v xml:space="preserve"> </v>
          </cell>
          <cell r="H91"/>
          <cell r="I91" t="str">
            <v xml:space="preserve"> </v>
          </cell>
        </row>
        <row r="92">
          <cell r="C92" t="str">
            <v xml:space="preserve"> </v>
          </cell>
          <cell r="D92"/>
          <cell r="E92"/>
          <cell r="F92" t="str">
            <v xml:space="preserve"> </v>
          </cell>
          <cell r="G92" t="str">
            <v xml:space="preserve"> </v>
          </cell>
          <cell r="H92"/>
          <cell r="I92" t="str">
            <v xml:space="preserve"> </v>
          </cell>
        </row>
        <row r="93">
          <cell r="C93" t="str">
            <v xml:space="preserve"> </v>
          </cell>
          <cell r="D93"/>
          <cell r="E93"/>
          <cell r="F93" t="str">
            <v xml:space="preserve"> </v>
          </cell>
          <cell r="G93" t="str">
            <v xml:space="preserve"> </v>
          </cell>
          <cell r="H93"/>
          <cell r="I93" t="str">
            <v xml:space="preserve"> </v>
          </cell>
        </row>
        <row r="94">
          <cell r="C94" t="str">
            <v xml:space="preserve"> </v>
          </cell>
          <cell r="D94"/>
          <cell r="E94"/>
          <cell r="F94" t="str">
            <v xml:space="preserve"> </v>
          </cell>
          <cell r="G94" t="str">
            <v xml:space="preserve"> </v>
          </cell>
          <cell r="H94"/>
          <cell r="I94" t="str">
            <v xml:space="preserve"> </v>
          </cell>
        </row>
        <row r="95">
          <cell r="C95" t="str">
            <v xml:space="preserve"> </v>
          </cell>
          <cell r="D95"/>
          <cell r="E95"/>
          <cell r="F95" t="str">
            <v xml:space="preserve"> </v>
          </cell>
          <cell r="G95" t="str">
            <v xml:space="preserve"> </v>
          </cell>
          <cell r="H95"/>
          <cell r="I95" t="str">
            <v xml:space="preserve"> </v>
          </cell>
        </row>
        <row r="96">
          <cell r="C96" t="str">
            <v xml:space="preserve"> </v>
          </cell>
          <cell r="D96"/>
          <cell r="E96"/>
          <cell r="F96" t="str">
            <v xml:space="preserve"> </v>
          </cell>
          <cell r="G96" t="str">
            <v xml:space="preserve"> </v>
          </cell>
          <cell r="H96"/>
          <cell r="I96" t="str">
            <v xml:space="preserve"> </v>
          </cell>
        </row>
        <row r="97">
          <cell r="C97"/>
          <cell r="D97"/>
          <cell r="E97"/>
          <cell r="F97"/>
          <cell r="G97"/>
          <cell r="H97" t="str">
            <v>SUB-TOTAL</v>
          </cell>
          <cell r="I97">
            <v>0</v>
          </cell>
        </row>
        <row r="98">
          <cell r="C98"/>
          <cell r="D98"/>
          <cell r="E98"/>
          <cell r="F98"/>
          <cell r="G98"/>
          <cell r="H98"/>
          <cell r="I98"/>
        </row>
        <row r="99">
          <cell r="C99"/>
          <cell r="D99"/>
          <cell r="E99"/>
          <cell r="F99"/>
          <cell r="G99"/>
          <cell r="H99"/>
          <cell r="I99"/>
        </row>
        <row r="100">
          <cell r="C100"/>
          <cell r="D100"/>
          <cell r="E100"/>
          <cell r="F100"/>
          <cell r="G100"/>
          <cell r="H100"/>
          <cell r="I100"/>
        </row>
        <row r="101">
          <cell r="C101" t="str">
            <v>TRABAJADOR</v>
          </cell>
          <cell r="D101"/>
          <cell r="E101" t="str">
            <v>UND</v>
          </cell>
          <cell r="F101" t="str">
            <v>PRECIO-UNIT</v>
          </cell>
          <cell r="G101" t="str">
            <v>CANT</v>
          </cell>
          <cell r="H101" t="str">
            <v>RENDIMIENTO</v>
          </cell>
          <cell r="I101" t="str">
            <v>VALOR</v>
          </cell>
        </row>
        <row r="102">
          <cell r="C102" t="str">
            <v>CUADRILLA BB - INSTALACIONES HIDROSANITARIA (1 Ayu+ 1 Ofi)</v>
          </cell>
          <cell r="D102"/>
          <cell r="E102" t="str">
            <v>DIA</v>
          </cell>
          <cell r="F102">
            <v>162484</v>
          </cell>
          <cell r="G102">
            <v>1</v>
          </cell>
          <cell r="H102">
            <v>40</v>
          </cell>
          <cell r="I102">
            <v>4062</v>
          </cell>
        </row>
        <row r="103">
          <cell r="C103" t="str">
            <v xml:space="preserve"> </v>
          </cell>
          <cell r="D103"/>
          <cell r="E103" t="str">
            <v xml:space="preserve"> </v>
          </cell>
          <cell r="F103" t="str">
            <v xml:space="preserve"> </v>
          </cell>
          <cell r="G103"/>
          <cell r="H103"/>
          <cell r="I103" t="str">
            <v xml:space="preserve"> </v>
          </cell>
        </row>
        <row r="104">
          <cell r="C104" t="str">
            <v xml:space="preserve"> </v>
          </cell>
          <cell r="D104"/>
          <cell r="E104" t="str">
            <v xml:space="preserve"> </v>
          </cell>
          <cell r="F104" t="str">
            <v xml:space="preserve"> </v>
          </cell>
          <cell r="G104"/>
          <cell r="H104"/>
          <cell r="I104" t="str">
            <v xml:space="preserve"> </v>
          </cell>
        </row>
        <row r="105">
          <cell r="C105" t="str">
            <v xml:space="preserve"> </v>
          </cell>
          <cell r="D105"/>
          <cell r="E105" t="str">
            <v xml:space="preserve"> </v>
          </cell>
          <cell r="F105" t="str">
            <v xml:space="preserve"> </v>
          </cell>
          <cell r="G105"/>
          <cell r="H105"/>
          <cell r="I105" t="str">
            <v xml:space="preserve"> </v>
          </cell>
        </row>
        <row r="106">
          <cell r="C106" t="str">
            <v xml:space="preserve"> </v>
          </cell>
          <cell r="D106"/>
          <cell r="E106" t="str">
            <v xml:space="preserve"> </v>
          </cell>
          <cell r="F106" t="str">
            <v xml:space="preserve"> </v>
          </cell>
          <cell r="G106"/>
          <cell r="H106"/>
          <cell r="I106" t="str">
            <v xml:space="preserve"> </v>
          </cell>
        </row>
        <row r="107">
          <cell r="C107" t="str">
            <v xml:space="preserve"> </v>
          </cell>
          <cell r="D107"/>
          <cell r="E107" t="str">
            <v xml:space="preserve"> </v>
          </cell>
          <cell r="F107" t="str">
            <v xml:space="preserve"> </v>
          </cell>
          <cell r="G107"/>
          <cell r="H107"/>
          <cell r="I107" t="str">
            <v xml:space="preserve"> </v>
          </cell>
        </row>
        <row r="108">
          <cell r="C108"/>
          <cell r="D108"/>
          <cell r="E108"/>
          <cell r="F108"/>
          <cell r="G108"/>
          <cell r="H108" t="str">
            <v>SUB-TOTAL</v>
          </cell>
          <cell r="I108">
            <v>4062</v>
          </cell>
        </row>
        <row r="109">
          <cell r="C109"/>
          <cell r="D109"/>
          <cell r="E109"/>
          <cell r="F109"/>
          <cell r="G109"/>
          <cell r="H109"/>
          <cell r="I109"/>
        </row>
        <row r="110">
          <cell r="C110"/>
          <cell r="D110"/>
          <cell r="E110"/>
          <cell r="F110"/>
          <cell r="G110"/>
          <cell r="H110" t="str">
            <v>TOTAL UNITARIO</v>
          </cell>
          <cell r="I110">
            <v>9570</v>
          </cell>
        </row>
        <row r="111">
          <cell r="C111"/>
          <cell r="D111"/>
          <cell r="E111"/>
          <cell r="F111"/>
          <cell r="G111"/>
          <cell r="H111"/>
          <cell r="I111"/>
        </row>
        <row r="112">
          <cell r="C112"/>
          <cell r="D112"/>
          <cell r="E112"/>
          <cell r="F112"/>
          <cell r="G112"/>
          <cell r="H112"/>
          <cell r="I112"/>
        </row>
        <row r="113">
          <cell r="C113"/>
          <cell r="D113"/>
          <cell r="E113"/>
          <cell r="F113"/>
          <cell r="G113"/>
          <cell r="H113"/>
          <cell r="I113"/>
        </row>
        <row r="114">
          <cell r="C114"/>
          <cell r="D114"/>
          <cell r="E114" t="str">
            <v>NUEVO BLOQUE ADMINISTRATIVO USCO
SEDE LA PLATA</v>
          </cell>
          <cell r="F114"/>
          <cell r="G114"/>
          <cell r="H114"/>
          <cell r="I114"/>
        </row>
        <row r="115">
          <cell r="C115"/>
          <cell r="D115"/>
          <cell r="E115" t="str">
            <v>CONTRUCCIÓN INFRAESTRUCTURA</v>
          </cell>
          <cell r="F115"/>
          <cell r="G115"/>
          <cell r="H115"/>
          <cell r="I115"/>
        </row>
        <row r="116">
          <cell r="C116"/>
          <cell r="D116"/>
          <cell r="E116"/>
          <cell r="F116"/>
          <cell r="G116"/>
          <cell r="H116"/>
          <cell r="I116"/>
        </row>
        <row r="117">
          <cell r="C117" t="str">
            <v>ANALISIS DE PRECIOS UNITARIOS</v>
          </cell>
          <cell r="D117"/>
          <cell r="E117"/>
          <cell r="F117"/>
          <cell r="G117"/>
          <cell r="H117"/>
          <cell r="I117"/>
        </row>
        <row r="118">
          <cell r="C118"/>
          <cell r="D118"/>
          <cell r="E118"/>
          <cell r="F118"/>
          <cell r="G118"/>
          <cell r="H118"/>
          <cell r="I118"/>
        </row>
        <row r="119">
          <cell r="C119"/>
          <cell r="D119"/>
          <cell r="E119"/>
          <cell r="F119"/>
          <cell r="G119"/>
          <cell r="H119"/>
          <cell r="I119"/>
        </row>
        <row r="120">
          <cell r="C120">
            <v>11</v>
          </cell>
          <cell r="D120" t="str">
            <v>INSTALACIÓN HIDRÁULICA</v>
          </cell>
          <cell r="E120"/>
          <cell r="F120" t="str">
            <v xml:space="preserve">UNIDAD: </v>
          </cell>
          <cell r="G120" t="str">
            <v>ml</v>
          </cell>
          <cell r="H120" t="str">
            <v>FECHA:</v>
          </cell>
          <cell r="I120"/>
        </row>
        <row r="121">
          <cell r="C121"/>
          <cell r="D121"/>
          <cell r="E121"/>
          <cell r="F121"/>
          <cell r="G121"/>
          <cell r="H121"/>
          <cell r="I121"/>
        </row>
        <row r="122">
          <cell r="C122" t="str">
            <v>11.3</v>
          </cell>
          <cell r="D122" t="str">
            <v>ACTIVIDAD:</v>
          </cell>
          <cell r="E122" t="str">
            <v>Suministro e instalacion tubería PVC P-RDE 13.5 Ø 1", incluye accesorios.</v>
          </cell>
          <cell r="F122"/>
          <cell r="G122"/>
          <cell r="H122" t="str">
            <v>VALOR:</v>
          </cell>
          <cell r="I122">
            <v>11500</v>
          </cell>
        </row>
        <row r="123">
          <cell r="C123"/>
          <cell r="D123"/>
          <cell r="E123"/>
          <cell r="F123"/>
          <cell r="G123"/>
          <cell r="H123"/>
          <cell r="I123"/>
        </row>
        <row r="124">
          <cell r="C124"/>
          <cell r="D124"/>
          <cell r="E124"/>
          <cell r="F124"/>
          <cell r="G124"/>
          <cell r="H124"/>
          <cell r="I124"/>
        </row>
        <row r="125">
          <cell r="C125"/>
          <cell r="D125"/>
          <cell r="E125"/>
          <cell r="F125"/>
          <cell r="G125"/>
          <cell r="H125"/>
          <cell r="I125"/>
        </row>
        <row r="126">
          <cell r="C126" t="str">
            <v>DESCRIPCION</v>
          </cell>
          <cell r="D126"/>
          <cell r="E126"/>
          <cell r="F126" t="str">
            <v>UND</v>
          </cell>
          <cell r="G126" t="str">
            <v>PRECIO-UNIT</v>
          </cell>
          <cell r="H126" t="str">
            <v>RENDIMIENTO</v>
          </cell>
          <cell r="I126" t="str">
            <v>VALOR</v>
          </cell>
        </row>
        <row r="127">
          <cell r="C127" t="str">
            <v>Herramienta menor</v>
          </cell>
          <cell r="D127"/>
          <cell r="E127"/>
          <cell r="F127" t="str">
            <v>%</v>
          </cell>
          <cell r="G127">
            <v>5803</v>
          </cell>
          <cell r="H127">
            <v>0.05</v>
          </cell>
          <cell r="I127">
            <v>290</v>
          </cell>
        </row>
        <row r="128">
          <cell r="C128" t="str">
            <v xml:space="preserve"> </v>
          </cell>
          <cell r="D128"/>
          <cell r="E128"/>
          <cell r="F128" t="str">
            <v xml:space="preserve"> </v>
          </cell>
          <cell r="G128" t="str">
            <v xml:space="preserve"> </v>
          </cell>
          <cell r="H128"/>
          <cell r="I128" t="str">
            <v xml:space="preserve"> </v>
          </cell>
        </row>
        <row r="129">
          <cell r="C129" t="str">
            <v xml:space="preserve"> </v>
          </cell>
          <cell r="D129"/>
          <cell r="E129"/>
          <cell r="F129" t="str">
            <v xml:space="preserve"> </v>
          </cell>
          <cell r="G129" t="str">
            <v xml:space="preserve"> </v>
          </cell>
          <cell r="H129"/>
          <cell r="I129" t="str">
            <v xml:space="preserve"> </v>
          </cell>
        </row>
        <row r="130">
          <cell r="C130" t="str">
            <v xml:space="preserve"> </v>
          </cell>
          <cell r="D130"/>
          <cell r="E130"/>
          <cell r="F130" t="str">
            <v xml:space="preserve"> </v>
          </cell>
          <cell r="G130" t="str">
            <v xml:space="preserve"> </v>
          </cell>
          <cell r="H130"/>
          <cell r="I130" t="str">
            <v xml:space="preserve"> </v>
          </cell>
        </row>
        <row r="131">
          <cell r="C131" t="str">
            <v xml:space="preserve"> </v>
          </cell>
          <cell r="D131"/>
          <cell r="E131"/>
          <cell r="F131" t="str">
            <v xml:space="preserve"> </v>
          </cell>
          <cell r="G131" t="str">
            <v xml:space="preserve"> </v>
          </cell>
          <cell r="H131"/>
          <cell r="I131" t="str">
            <v xml:space="preserve"> </v>
          </cell>
        </row>
        <row r="132">
          <cell r="C132" t="str">
            <v xml:space="preserve"> </v>
          </cell>
          <cell r="D132"/>
          <cell r="E132"/>
          <cell r="F132" t="str">
            <v xml:space="preserve"> </v>
          </cell>
          <cell r="G132" t="str">
            <v xml:space="preserve"> </v>
          </cell>
          <cell r="H132"/>
          <cell r="I132" t="str">
            <v xml:space="preserve"> </v>
          </cell>
        </row>
        <row r="133">
          <cell r="C133"/>
          <cell r="D133"/>
          <cell r="E133"/>
          <cell r="F133"/>
          <cell r="G133"/>
          <cell r="H133" t="str">
            <v>SUB-TOTAL</v>
          </cell>
          <cell r="I133">
            <v>290</v>
          </cell>
        </row>
        <row r="134">
          <cell r="C134"/>
          <cell r="D134"/>
          <cell r="E134"/>
          <cell r="F134"/>
          <cell r="G134"/>
          <cell r="H134"/>
          <cell r="I134"/>
        </row>
        <row r="135">
          <cell r="C135"/>
          <cell r="D135"/>
          <cell r="E135"/>
          <cell r="F135"/>
          <cell r="G135"/>
          <cell r="H135"/>
          <cell r="I135"/>
        </row>
        <row r="136">
          <cell r="C136"/>
          <cell r="D136"/>
          <cell r="E136"/>
          <cell r="F136"/>
          <cell r="G136"/>
          <cell r="H136"/>
          <cell r="I136"/>
        </row>
        <row r="137">
          <cell r="C137" t="str">
            <v>DESCRIPCION</v>
          </cell>
          <cell r="D137"/>
          <cell r="E137"/>
          <cell r="F137" t="str">
            <v>UND</v>
          </cell>
          <cell r="G137" t="str">
            <v>PRECIO-UNIT</v>
          </cell>
          <cell r="H137" t="str">
            <v>CANT</v>
          </cell>
          <cell r="I137" t="str">
            <v>VALOR</v>
          </cell>
        </row>
        <row r="138">
          <cell r="C138" t="str">
            <v>Tubo de presión RDE 13,5 PVC 1"</v>
          </cell>
          <cell r="D138"/>
          <cell r="E138"/>
          <cell r="F138" t="str">
            <v>ml</v>
          </cell>
          <cell r="G138">
            <v>4300</v>
          </cell>
          <cell r="H138">
            <v>1.05</v>
          </cell>
          <cell r="I138">
            <v>4515</v>
          </cell>
        </row>
        <row r="139">
          <cell r="C139" t="str">
            <v>Limpiador PVC</v>
          </cell>
          <cell r="D139"/>
          <cell r="E139"/>
          <cell r="F139" t="str">
            <v>Gal</v>
          </cell>
          <cell r="G139">
            <v>160000</v>
          </cell>
          <cell r="H139">
            <v>1E-3</v>
          </cell>
          <cell r="I139">
            <v>160</v>
          </cell>
        </row>
        <row r="140">
          <cell r="C140" t="str">
            <v>Soldadura PVC</v>
          </cell>
          <cell r="D140"/>
          <cell r="E140"/>
          <cell r="F140" t="str">
            <v>Gal</v>
          </cell>
          <cell r="G140">
            <v>180000</v>
          </cell>
          <cell r="H140">
            <v>1E-3</v>
          </cell>
          <cell r="I140">
            <v>180</v>
          </cell>
        </row>
        <row r="141">
          <cell r="C141" t="str">
            <v>Accesorios PVC P Ø 1"</v>
          </cell>
          <cell r="D141"/>
          <cell r="E141"/>
          <cell r="F141" t="str">
            <v>Und</v>
          </cell>
          <cell r="G141">
            <v>1673</v>
          </cell>
          <cell r="H141">
            <v>0.33</v>
          </cell>
          <cell r="I141">
            <v>552</v>
          </cell>
        </row>
        <row r="142">
          <cell r="C142" t="str">
            <v xml:space="preserve"> </v>
          </cell>
          <cell r="D142"/>
          <cell r="E142"/>
          <cell r="F142" t="str">
            <v xml:space="preserve"> </v>
          </cell>
          <cell r="G142" t="str">
            <v xml:space="preserve"> </v>
          </cell>
          <cell r="H142"/>
          <cell r="I142" t="str">
            <v xml:space="preserve"> </v>
          </cell>
        </row>
        <row r="143">
          <cell r="C143" t="str">
            <v xml:space="preserve"> </v>
          </cell>
          <cell r="D143"/>
          <cell r="E143"/>
          <cell r="F143" t="str">
            <v xml:space="preserve"> </v>
          </cell>
          <cell r="G143" t="str">
            <v xml:space="preserve"> </v>
          </cell>
          <cell r="H143"/>
          <cell r="I143" t="str">
            <v xml:space="preserve"> </v>
          </cell>
        </row>
        <row r="144">
          <cell r="C144"/>
          <cell r="D144"/>
          <cell r="E144"/>
          <cell r="F144"/>
          <cell r="G144"/>
          <cell r="H144" t="str">
            <v>SUB-TOTAL</v>
          </cell>
          <cell r="I144">
            <v>5407</v>
          </cell>
        </row>
        <row r="145">
          <cell r="C145"/>
          <cell r="D145"/>
          <cell r="E145"/>
          <cell r="F145"/>
          <cell r="G145"/>
          <cell r="H145"/>
          <cell r="I145"/>
        </row>
        <row r="146">
          <cell r="C146"/>
          <cell r="D146"/>
          <cell r="E146"/>
          <cell r="F146"/>
          <cell r="G146"/>
          <cell r="H146"/>
          <cell r="I146"/>
        </row>
        <row r="147">
          <cell r="C147"/>
          <cell r="D147"/>
          <cell r="E147"/>
          <cell r="F147"/>
          <cell r="G147"/>
          <cell r="H147"/>
          <cell r="I147"/>
        </row>
        <row r="148">
          <cell r="C148" t="str">
            <v>DESCRIPCION</v>
          </cell>
          <cell r="D148"/>
          <cell r="E148" t="str">
            <v>DISTANCIA</v>
          </cell>
          <cell r="F148" t="str">
            <v>UND</v>
          </cell>
          <cell r="G148" t="str">
            <v>PRECIO-UNIT</v>
          </cell>
          <cell r="H148" t="str">
            <v>CANT</v>
          </cell>
          <cell r="I148" t="str">
            <v>VALOR</v>
          </cell>
        </row>
        <row r="149">
          <cell r="C149" t="str">
            <v xml:space="preserve"> </v>
          </cell>
          <cell r="D149"/>
          <cell r="E149"/>
          <cell r="F149" t="str">
            <v xml:space="preserve"> </v>
          </cell>
          <cell r="G149" t="str">
            <v xml:space="preserve"> </v>
          </cell>
          <cell r="H149"/>
          <cell r="I149" t="str">
            <v xml:space="preserve"> </v>
          </cell>
        </row>
        <row r="150">
          <cell r="C150" t="str">
            <v xml:space="preserve"> </v>
          </cell>
          <cell r="D150"/>
          <cell r="E150"/>
          <cell r="F150" t="str">
            <v xml:space="preserve"> </v>
          </cell>
          <cell r="G150" t="str">
            <v xml:space="preserve"> </v>
          </cell>
          <cell r="H150"/>
          <cell r="I150" t="str">
            <v xml:space="preserve"> </v>
          </cell>
        </row>
        <row r="151">
          <cell r="C151" t="str">
            <v xml:space="preserve"> </v>
          </cell>
          <cell r="D151"/>
          <cell r="E151"/>
          <cell r="F151" t="str">
            <v xml:space="preserve"> </v>
          </cell>
          <cell r="G151" t="str">
            <v xml:space="preserve"> </v>
          </cell>
          <cell r="H151"/>
          <cell r="I151" t="str">
            <v xml:space="preserve"> </v>
          </cell>
        </row>
        <row r="152">
          <cell r="C152" t="str">
            <v xml:space="preserve"> </v>
          </cell>
          <cell r="D152"/>
          <cell r="E152"/>
          <cell r="F152" t="str">
            <v xml:space="preserve"> </v>
          </cell>
          <cell r="G152" t="str">
            <v xml:space="preserve"> </v>
          </cell>
          <cell r="H152"/>
          <cell r="I152" t="str">
            <v xml:space="preserve"> </v>
          </cell>
        </row>
        <row r="153">
          <cell r="C153" t="str">
            <v xml:space="preserve"> </v>
          </cell>
          <cell r="D153"/>
          <cell r="E153"/>
          <cell r="F153" t="str">
            <v xml:space="preserve"> </v>
          </cell>
          <cell r="G153" t="str">
            <v xml:space="preserve"> </v>
          </cell>
          <cell r="H153"/>
          <cell r="I153" t="str">
            <v xml:space="preserve"> </v>
          </cell>
        </row>
        <row r="154">
          <cell r="C154" t="str">
            <v xml:space="preserve"> </v>
          </cell>
          <cell r="D154"/>
          <cell r="E154"/>
          <cell r="F154" t="str">
            <v xml:space="preserve"> </v>
          </cell>
          <cell r="G154" t="str">
            <v xml:space="preserve"> </v>
          </cell>
          <cell r="H154"/>
          <cell r="I154" t="str">
            <v xml:space="preserve"> </v>
          </cell>
        </row>
        <row r="155">
          <cell r="C155"/>
          <cell r="D155"/>
          <cell r="E155"/>
          <cell r="F155"/>
          <cell r="G155"/>
          <cell r="H155" t="str">
            <v>SUB-TOTAL</v>
          </cell>
          <cell r="I155">
            <v>0</v>
          </cell>
        </row>
        <row r="156">
          <cell r="C156"/>
          <cell r="D156"/>
          <cell r="E156"/>
          <cell r="F156"/>
          <cell r="G156"/>
          <cell r="H156"/>
          <cell r="I156"/>
        </row>
        <row r="157">
          <cell r="C157"/>
          <cell r="D157"/>
          <cell r="E157"/>
          <cell r="F157"/>
          <cell r="G157"/>
          <cell r="H157"/>
          <cell r="I157"/>
        </row>
        <row r="158">
          <cell r="C158"/>
          <cell r="D158"/>
          <cell r="E158"/>
          <cell r="F158"/>
          <cell r="G158"/>
          <cell r="H158"/>
          <cell r="I158"/>
        </row>
        <row r="159">
          <cell r="C159" t="str">
            <v>TRABAJADOR</v>
          </cell>
          <cell r="D159"/>
          <cell r="E159" t="str">
            <v>UND</v>
          </cell>
          <cell r="F159" t="str">
            <v>PRECIO-UNIT</v>
          </cell>
          <cell r="G159" t="str">
            <v>CANT</v>
          </cell>
          <cell r="H159" t="str">
            <v>RENDIMIENTO</v>
          </cell>
          <cell r="I159" t="str">
            <v>VALOR</v>
          </cell>
        </row>
        <row r="160">
          <cell r="C160" t="str">
            <v>CUADRILLA BB - INSTALACIONES HIDROSANITARIA (1 Ayu+ 1 Ofi)</v>
          </cell>
          <cell r="D160"/>
          <cell r="E160" t="str">
            <v>DIA</v>
          </cell>
          <cell r="F160">
            <v>162484</v>
          </cell>
          <cell r="G160">
            <v>1</v>
          </cell>
          <cell r="H160">
            <v>28</v>
          </cell>
          <cell r="I160">
            <v>5803</v>
          </cell>
        </row>
        <row r="161">
          <cell r="C161" t="str">
            <v xml:space="preserve"> </v>
          </cell>
          <cell r="D161"/>
          <cell r="E161" t="str">
            <v xml:space="preserve"> </v>
          </cell>
          <cell r="F161" t="str">
            <v xml:space="preserve"> </v>
          </cell>
          <cell r="G161"/>
          <cell r="H161"/>
          <cell r="I161" t="str">
            <v xml:space="preserve"> </v>
          </cell>
        </row>
        <row r="162">
          <cell r="C162" t="str">
            <v xml:space="preserve"> </v>
          </cell>
          <cell r="D162"/>
          <cell r="E162" t="str">
            <v xml:space="preserve"> </v>
          </cell>
          <cell r="F162" t="str">
            <v xml:space="preserve"> </v>
          </cell>
          <cell r="G162"/>
          <cell r="H162"/>
          <cell r="I162" t="str">
            <v xml:space="preserve"> </v>
          </cell>
        </row>
        <row r="163">
          <cell r="C163" t="str">
            <v xml:space="preserve"> </v>
          </cell>
          <cell r="D163"/>
          <cell r="E163" t="str">
            <v xml:space="preserve"> </v>
          </cell>
          <cell r="F163" t="str">
            <v xml:space="preserve"> </v>
          </cell>
          <cell r="G163"/>
          <cell r="H163"/>
          <cell r="I163" t="str">
            <v xml:space="preserve"> </v>
          </cell>
        </row>
        <row r="164">
          <cell r="C164" t="str">
            <v xml:space="preserve"> </v>
          </cell>
          <cell r="D164"/>
          <cell r="E164" t="str">
            <v xml:space="preserve"> </v>
          </cell>
          <cell r="F164" t="str">
            <v xml:space="preserve"> </v>
          </cell>
          <cell r="G164"/>
          <cell r="H164"/>
          <cell r="I164" t="str">
            <v xml:space="preserve"> </v>
          </cell>
        </row>
        <row r="165">
          <cell r="C165" t="str">
            <v xml:space="preserve"> </v>
          </cell>
          <cell r="D165"/>
          <cell r="E165" t="str">
            <v xml:space="preserve"> </v>
          </cell>
          <cell r="F165" t="str">
            <v xml:space="preserve"> </v>
          </cell>
          <cell r="G165"/>
          <cell r="H165"/>
          <cell r="I165" t="str">
            <v xml:space="preserve"> </v>
          </cell>
        </row>
        <row r="166">
          <cell r="C166"/>
          <cell r="D166"/>
          <cell r="E166"/>
          <cell r="F166"/>
          <cell r="G166"/>
          <cell r="H166" t="str">
            <v>SUB-TOTAL</v>
          </cell>
          <cell r="I166">
            <v>5803</v>
          </cell>
        </row>
        <row r="167">
          <cell r="C167"/>
          <cell r="D167"/>
          <cell r="E167"/>
          <cell r="F167"/>
          <cell r="G167"/>
          <cell r="H167"/>
          <cell r="I167"/>
        </row>
        <row r="168">
          <cell r="C168"/>
          <cell r="D168"/>
          <cell r="E168"/>
          <cell r="F168"/>
          <cell r="G168"/>
          <cell r="H168" t="str">
            <v>TOTAL UNITARIO</v>
          </cell>
          <cell r="I168">
            <v>11500</v>
          </cell>
        </row>
        <row r="169">
          <cell r="C169"/>
          <cell r="D169"/>
          <cell r="E169"/>
          <cell r="F169"/>
          <cell r="G169"/>
          <cell r="H169"/>
          <cell r="I169"/>
        </row>
        <row r="170">
          <cell r="C170"/>
          <cell r="D170"/>
          <cell r="E170"/>
          <cell r="F170"/>
          <cell r="G170"/>
          <cell r="H170"/>
          <cell r="I170"/>
        </row>
        <row r="171">
          <cell r="C171"/>
          <cell r="D171"/>
          <cell r="E171"/>
          <cell r="F171"/>
          <cell r="G171"/>
          <cell r="H171"/>
          <cell r="I171"/>
        </row>
        <row r="172">
          <cell r="C172"/>
          <cell r="D172"/>
          <cell r="E172" t="str">
            <v>NUEVO BLOQUE ADMINISTRATIVO USCO
SEDE LA PLATA</v>
          </cell>
          <cell r="F172"/>
          <cell r="G172"/>
          <cell r="H172"/>
          <cell r="I172"/>
        </row>
        <row r="173">
          <cell r="C173"/>
          <cell r="D173"/>
          <cell r="E173" t="str">
            <v>CONTRUCCIÓN INFRAESTRUCTURA</v>
          </cell>
          <cell r="F173"/>
          <cell r="G173"/>
          <cell r="H173"/>
          <cell r="I173"/>
        </row>
        <row r="174">
          <cell r="C174"/>
          <cell r="D174"/>
          <cell r="E174"/>
          <cell r="F174"/>
          <cell r="G174"/>
          <cell r="H174"/>
          <cell r="I174"/>
        </row>
        <row r="175">
          <cell r="C175" t="str">
            <v>ANALISIS DE PRECIOS UNITARIOS</v>
          </cell>
          <cell r="D175"/>
          <cell r="E175"/>
          <cell r="F175"/>
          <cell r="G175"/>
          <cell r="H175"/>
          <cell r="I175"/>
        </row>
        <row r="176">
          <cell r="C176"/>
          <cell r="D176"/>
          <cell r="E176"/>
          <cell r="F176"/>
          <cell r="G176"/>
          <cell r="H176"/>
          <cell r="I176"/>
        </row>
        <row r="177">
          <cell r="C177">
            <v>11</v>
          </cell>
          <cell r="D177" t="str">
            <v>INSTALACIÓN HIDRÁULICA</v>
          </cell>
          <cell r="E177"/>
          <cell r="F177" t="str">
            <v xml:space="preserve">UNIDAD: </v>
          </cell>
          <cell r="G177" t="str">
            <v>Und</v>
          </cell>
          <cell r="H177" t="str">
            <v>FECHA:</v>
          </cell>
          <cell r="I177"/>
        </row>
        <row r="178">
          <cell r="C178"/>
          <cell r="D178"/>
          <cell r="E178"/>
          <cell r="F178"/>
          <cell r="G178"/>
          <cell r="H178"/>
          <cell r="I178"/>
        </row>
        <row r="179">
          <cell r="C179" t="str">
            <v>11.4</v>
          </cell>
          <cell r="D179" t="str">
            <v>ACTIVIDAD:</v>
          </cell>
          <cell r="E179" t="str">
            <v>Suministro e instalación de punto hidráulico de 1/2". Incluye: tubería PVC 1/2" RDE 9, accesorios, limpiador, soldadura y todo lo necesario para su correcta instalación.</v>
          </cell>
          <cell r="F179"/>
          <cell r="G179"/>
          <cell r="H179" t="str">
            <v>VALOR:</v>
          </cell>
          <cell r="I179">
            <v>36641</v>
          </cell>
        </row>
        <row r="180">
          <cell r="C180"/>
          <cell r="D180"/>
          <cell r="E180"/>
          <cell r="F180"/>
          <cell r="G180"/>
          <cell r="H180"/>
          <cell r="I180"/>
        </row>
        <row r="181">
          <cell r="C181"/>
          <cell r="D181"/>
          <cell r="E181"/>
          <cell r="F181"/>
          <cell r="G181"/>
          <cell r="H181"/>
          <cell r="I181"/>
        </row>
        <row r="182">
          <cell r="C182"/>
          <cell r="D182"/>
          <cell r="E182"/>
          <cell r="F182"/>
          <cell r="G182"/>
          <cell r="H182"/>
          <cell r="I182"/>
        </row>
        <row r="183">
          <cell r="C183" t="str">
            <v>DESCRIPCION</v>
          </cell>
          <cell r="D183"/>
          <cell r="E183"/>
          <cell r="F183" t="str">
            <v>UND</v>
          </cell>
          <cell r="G183" t="str">
            <v>PRECIO-UNIT</v>
          </cell>
          <cell r="H183" t="str">
            <v>RENDIMIENTO</v>
          </cell>
          <cell r="I183" t="str">
            <v>VALOR</v>
          </cell>
        </row>
        <row r="184">
          <cell r="C184" t="str">
            <v>Herramienta menor</v>
          </cell>
          <cell r="D184"/>
          <cell r="E184"/>
          <cell r="F184" t="str">
            <v>%</v>
          </cell>
          <cell r="G184">
            <v>20311</v>
          </cell>
          <cell r="H184">
            <v>0.05</v>
          </cell>
          <cell r="I184">
            <v>1016</v>
          </cell>
        </row>
        <row r="185">
          <cell r="C185" t="str">
            <v xml:space="preserve"> </v>
          </cell>
          <cell r="D185"/>
          <cell r="E185"/>
          <cell r="F185" t="str">
            <v xml:space="preserve"> </v>
          </cell>
          <cell r="G185" t="str">
            <v xml:space="preserve"> </v>
          </cell>
          <cell r="H185"/>
          <cell r="I185" t="str">
            <v xml:space="preserve"> </v>
          </cell>
        </row>
        <row r="186">
          <cell r="C186" t="str">
            <v xml:space="preserve"> </v>
          </cell>
          <cell r="D186"/>
          <cell r="E186"/>
          <cell r="F186" t="str">
            <v xml:space="preserve"> </v>
          </cell>
          <cell r="G186" t="str">
            <v xml:space="preserve"> </v>
          </cell>
          <cell r="H186"/>
          <cell r="I186" t="str">
            <v xml:space="preserve"> </v>
          </cell>
        </row>
        <row r="187">
          <cell r="C187" t="str">
            <v xml:space="preserve"> </v>
          </cell>
          <cell r="D187"/>
          <cell r="E187"/>
          <cell r="F187" t="str">
            <v xml:space="preserve"> </v>
          </cell>
          <cell r="G187" t="str">
            <v xml:space="preserve"> </v>
          </cell>
          <cell r="H187"/>
          <cell r="I187" t="str">
            <v xml:space="preserve"> </v>
          </cell>
        </row>
        <row r="188">
          <cell r="C188" t="str">
            <v xml:space="preserve"> </v>
          </cell>
          <cell r="D188"/>
          <cell r="E188"/>
          <cell r="F188" t="str">
            <v xml:space="preserve"> </v>
          </cell>
          <cell r="G188" t="str">
            <v xml:space="preserve"> </v>
          </cell>
          <cell r="H188"/>
          <cell r="I188" t="str">
            <v xml:space="preserve"> </v>
          </cell>
        </row>
        <row r="189">
          <cell r="C189"/>
          <cell r="D189"/>
          <cell r="E189"/>
          <cell r="F189"/>
          <cell r="G189"/>
          <cell r="H189" t="str">
            <v>SUB-TOTAL</v>
          </cell>
          <cell r="I189">
            <v>1016</v>
          </cell>
        </row>
        <row r="190">
          <cell r="C190"/>
          <cell r="D190"/>
          <cell r="E190"/>
          <cell r="F190"/>
          <cell r="G190"/>
          <cell r="H190"/>
          <cell r="I190"/>
        </row>
        <row r="191">
          <cell r="C191"/>
          <cell r="D191"/>
          <cell r="E191"/>
          <cell r="F191"/>
          <cell r="G191"/>
          <cell r="H191"/>
          <cell r="I191"/>
        </row>
        <row r="192">
          <cell r="C192"/>
          <cell r="D192"/>
          <cell r="E192"/>
          <cell r="F192"/>
          <cell r="G192"/>
          <cell r="H192"/>
          <cell r="I192"/>
        </row>
        <row r="193">
          <cell r="C193" t="str">
            <v>DESCRIPCION</v>
          </cell>
          <cell r="D193"/>
          <cell r="E193"/>
          <cell r="F193" t="str">
            <v>UND</v>
          </cell>
          <cell r="G193" t="str">
            <v>PRECIO-UNIT</v>
          </cell>
          <cell r="H193" t="str">
            <v>CANT</v>
          </cell>
          <cell r="I193" t="str">
            <v>VALOR</v>
          </cell>
        </row>
        <row r="194">
          <cell r="C194" t="str">
            <v>Codo galvanizado de 1/2"</v>
          </cell>
          <cell r="D194"/>
          <cell r="E194"/>
          <cell r="F194" t="str">
            <v>Und</v>
          </cell>
          <cell r="G194">
            <v>1178</v>
          </cell>
          <cell r="H194">
            <v>1</v>
          </cell>
          <cell r="I194">
            <v>1178</v>
          </cell>
        </row>
        <row r="195">
          <cell r="C195" t="str">
            <v>Tapón roscado de presión 1/2" PVC</v>
          </cell>
          <cell r="D195"/>
          <cell r="E195"/>
          <cell r="F195" t="str">
            <v>Und</v>
          </cell>
          <cell r="G195">
            <v>400</v>
          </cell>
          <cell r="H195">
            <v>1</v>
          </cell>
          <cell r="I195">
            <v>400</v>
          </cell>
        </row>
        <row r="196">
          <cell r="C196" t="str">
            <v>Adaptador macho 1/2" PVC</v>
          </cell>
          <cell r="D196"/>
          <cell r="E196"/>
          <cell r="F196" t="str">
            <v>Und</v>
          </cell>
          <cell r="G196">
            <v>400</v>
          </cell>
          <cell r="H196">
            <v>2</v>
          </cell>
          <cell r="I196">
            <v>800</v>
          </cell>
        </row>
        <row r="197">
          <cell r="C197" t="str">
            <v>Codo 1/2" PVC P</v>
          </cell>
          <cell r="D197"/>
          <cell r="E197"/>
          <cell r="F197" t="str">
            <v>Und</v>
          </cell>
          <cell r="G197">
            <v>500</v>
          </cell>
          <cell r="H197">
            <v>3</v>
          </cell>
          <cell r="I197">
            <v>1500</v>
          </cell>
        </row>
        <row r="198">
          <cell r="C198" t="str">
            <v>Tubería PVC P-RDE 9 Ø 1/2" - Agua fría</v>
          </cell>
          <cell r="D198"/>
          <cell r="E198"/>
          <cell r="F198" t="str">
            <v>ml</v>
          </cell>
          <cell r="G198">
            <v>3292</v>
          </cell>
          <cell r="H198">
            <v>3</v>
          </cell>
          <cell r="I198">
            <v>9876</v>
          </cell>
        </row>
        <row r="199">
          <cell r="C199" t="str">
            <v>Limpiador PVC</v>
          </cell>
          <cell r="D199"/>
          <cell r="E199"/>
          <cell r="F199" t="str">
            <v>Gal</v>
          </cell>
          <cell r="G199">
            <v>160000</v>
          </cell>
          <cell r="H199">
            <v>4.0000000000000001E-3</v>
          </cell>
          <cell r="I199">
            <v>640</v>
          </cell>
        </row>
        <row r="200">
          <cell r="C200" t="str">
            <v>Soldadura PVC</v>
          </cell>
          <cell r="D200"/>
          <cell r="E200"/>
          <cell r="F200" t="str">
            <v>Gal</v>
          </cell>
          <cell r="G200">
            <v>180000</v>
          </cell>
          <cell r="H200">
            <v>4.0000000000000001E-3</v>
          </cell>
          <cell r="I200">
            <v>720</v>
          </cell>
        </row>
        <row r="201">
          <cell r="C201" t="str">
            <v>Cinta teflón</v>
          </cell>
          <cell r="D201"/>
          <cell r="E201"/>
          <cell r="F201" t="str">
            <v>Und</v>
          </cell>
          <cell r="G201">
            <v>1000</v>
          </cell>
          <cell r="H201">
            <v>0.2</v>
          </cell>
          <cell r="I201">
            <v>200</v>
          </cell>
        </row>
        <row r="202">
          <cell r="C202" t="str">
            <v xml:space="preserve"> </v>
          </cell>
          <cell r="D202"/>
          <cell r="E202"/>
          <cell r="F202" t="str">
            <v xml:space="preserve"> </v>
          </cell>
          <cell r="G202" t="str">
            <v xml:space="preserve"> </v>
          </cell>
          <cell r="H202"/>
          <cell r="I202" t="str">
            <v xml:space="preserve"> </v>
          </cell>
        </row>
        <row r="203">
          <cell r="C203"/>
          <cell r="D203"/>
          <cell r="E203"/>
          <cell r="F203"/>
          <cell r="G203"/>
          <cell r="H203" t="str">
            <v>SUB-TOTAL</v>
          </cell>
          <cell r="I203">
            <v>15314</v>
          </cell>
        </row>
        <row r="204">
          <cell r="C204"/>
          <cell r="D204"/>
          <cell r="E204"/>
          <cell r="F204"/>
          <cell r="G204"/>
          <cell r="H204"/>
          <cell r="I204"/>
        </row>
        <row r="205">
          <cell r="C205"/>
          <cell r="D205"/>
          <cell r="E205"/>
          <cell r="F205"/>
          <cell r="G205"/>
          <cell r="H205"/>
          <cell r="I205"/>
        </row>
        <row r="206">
          <cell r="C206"/>
          <cell r="D206"/>
          <cell r="E206"/>
          <cell r="F206"/>
          <cell r="G206"/>
          <cell r="H206"/>
          <cell r="I206"/>
        </row>
        <row r="207">
          <cell r="C207" t="str">
            <v>DESCRIPCION</v>
          </cell>
          <cell r="D207"/>
          <cell r="E207" t="str">
            <v>DISTANCIA</v>
          </cell>
          <cell r="F207" t="str">
            <v>UND</v>
          </cell>
          <cell r="G207" t="str">
            <v>PRECIO-UNIT</v>
          </cell>
          <cell r="H207" t="str">
            <v>CANT</v>
          </cell>
          <cell r="I207" t="str">
            <v>VALOR</v>
          </cell>
        </row>
        <row r="208">
          <cell r="C208" t="str">
            <v xml:space="preserve"> </v>
          </cell>
          <cell r="D208"/>
          <cell r="E208"/>
          <cell r="F208" t="str">
            <v xml:space="preserve"> </v>
          </cell>
          <cell r="G208" t="str">
            <v xml:space="preserve"> </v>
          </cell>
          <cell r="H208"/>
          <cell r="I208" t="str">
            <v xml:space="preserve"> </v>
          </cell>
        </row>
        <row r="209">
          <cell r="C209" t="str">
            <v xml:space="preserve"> </v>
          </cell>
          <cell r="D209"/>
          <cell r="E209"/>
          <cell r="F209" t="str">
            <v xml:space="preserve"> </v>
          </cell>
          <cell r="G209" t="str">
            <v xml:space="preserve"> </v>
          </cell>
          <cell r="H209"/>
          <cell r="I209" t="str">
            <v xml:space="preserve"> </v>
          </cell>
        </row>
        <row r="210">
          <cell r="C210" t="str">
            <v xml:space="preserve"> </v>
          </cell>
          <cell r="D210"/>
          <cell r="E210"/>
          <cell r="F210" t="str">
            <v xml:space="preserve"> </v>
          </cell>
          <cell r="G210" t="str">
            <v xml:space="preserve"> </v>
          </cell>
          <cell r="H210"/>
          <cell r="I210" t="str">
            <v xml:space="preserve"> </v>
          </cell>
        </row>
        <row r="211">
          <cell r="C211" t="str">
            <v xml:space="preserve"> </v>
          </cell>
          <cell r="D211"/>
          <cell r="E211"/>
          <cell r="F211" t="str">
            <v xml:space="preserve"> </v>
          </cell>
          <cell r="G211" t="str">
            <v xml:space="preserve"> </v>
          </cell>
          <cell r="H211"/>
          <cell r="I211" t="str">
            <v xml:space="preserve"> </v>
          </cell>
        </row>
        <row r="212">
          <cell r="C212" t="str">
            <v xml:space="preserve"> </v>
          </cell>
          <cell r="D212"/>
          <cell r="E212"/>
          <cell r="F212" t="str">
            <v xml:space="preserve"> </v>
          </cell>
          <cell r="G212" t="str">
            <v xml:space="preserve"> </v>
          </cell>
          <cell r="H212"/>
          <cell r="I212" t="str">
            <v xml:space="preserve"> </v>
          </cell>
        </row>
        <row r="213">
          <cell r="C213"/>
          <cell r="D213"/>
          <cell r="E213"/>
          <cell r="F213"/>
          <cell r="G213"/>
          <cell r="H213" t="str">
            <v>SUB-TOTAL</v>
          </cell>
          <cell r="I213">
            <v>0</v>
          </cell>
        </row>
        <row r="214">
          <cell r="C214"/>
          <cell r="D214"/>
          <cell r="E214"/>
          <cell r="F214"/>
          <cell r="G214"/>
          <cell r="H214"/>
          <cell r="I214"/>
        </row>
        <row r="215">
          <cell r="C215"/>
          <cell r="D215"/>
          <cell r="E215"/>
          <cell r="F215"/>
          <cell r="G215"/>
          <cell r="H215"/>
          <cell r="I215"/>
        </row>
        <row r="216">
          <cell r="C216"/>
          <cell r="D216"/>
          <cell r="E216"/>
          <cell r="F216"/>
          <cell r="G216"/>
          <cell r="H216"/>
          <cell r="I216"/>
        </row>
        <row r="217">
          <cell r="C217" t="str">
            <v>TRABAJADOR</v>
          </cell>
          <cell r="D217"/>
          <cell r="E217" t="str">
            <v>UND</v>
          </cell>
          <cell r="F217" t="str">
            <v>PRECIO-UNIT</v>
          </cell>
          <cell r="G217" t="str">
            <v>CANT</v>
          </cell>
          <cell r="H217" t="str">
            <v>RENDIMIENTO</v>
          </cell>
          <cell r="I217" t="str">
            <v>VALOR</v>
          </cell>
        </row>
        <row r="218">
          <cell r="C218" t="str">
            <v>CUADRILLA BB - INSTALACIONES HIDROSANITARIA (1 Ayu+ 1 Ofi)</v>
          </cell>
          <cell r="D218"/>
          <cell r="E218" t="str">
            <v>DIA</v>
          </cell>
          <cell r="F218">
            <v>162484</v>
          </cell>
          <cell r="G218">
            <v>1</v>
          </cell>
          <cell r="H218">
            <v>8</v>
          </cell>
          <cell r="I218">
            <v>20311</v>
          </cell>
        </row>
        <row r="219">
          <cell r="C219" t="str">
            <v xml:space="preserve"> </v>
          </cell>
          <cell r="D219"/>
          <cell r="E219" t="str">
            <v xml:space="preserve"> </v>
          </cell>
          <cell r="F219" t="str">
            <v xml:space="preserve"> </v>
          </cell>
          <cell r="G219"/>
          <cell r="H219"/>
          <cell r="I219" t="str">
            <v xml:space="preserve"> </v>
          </cell>
        </row>
        <row r="220">
          <cell r="C220" t="str">
            <v xml:space="preserve"> </v>
          </cell>
          <cell r="D220"/>
          <cell r="E220" t="str">
            <v xml:space="preserve"> </v>
          </cell>
          <cell r="F220" t="str">
            <v xml:space="preserve"> </v>
          </cell>
          <cell r="G220"/>
          <cell r="H220"/>
          <cell r="I220" t="str">
            <v xml:space="preserve"> </v>
          </cell>
        </row>
        <row r="221">
          <cell r="C221" t="str">
            <v xml:space="preserve"> </v>
          </cell>
          <cell r="D221"/>
          <cell r="E221" t="str">
            <v xml:space="preserve"> </v>
          </cell>
          <cell r="F221" t="str">
            <v xml:space="preserve"> </v>
          </cell>
          <cell r="G221"/>
          <cell r="H221"/>
          <cell r="I221" t="str">
            <v xml:space="preserve"> </v>
          </cell>
        </row>
        <row r="222">
          <cell r="C222" t="str">
            <v xml:space="preserve"> </v>
          </cell>
          <cell r="D222"/>
          <cell r="E222" t="str">
            <v xml:space="preserve"> </v>
          </cell>
          <cell r="F222" t="str">
            <v xml:space="preserve"> </v>
          </cell>
          <cell r="G222"/>
          <cell r="H222"/>
          <cell r="I222" t="str">
            <v xml:space="preserve"> </v>
          </cell>
        </row>
        <row r="223">
          <cell r="C223"/>
          <cell r="D223"/>
          <cell r="E223"/>
          <cell r="F223"/>
          <cell r="G223"/>
          <cell r="H223" t="str">
            <v>SUB-TOTAL</v>
          </cell>
          <cell r="I223">
            <v>20311</v>
          </cell>
        </row>
        <row r="224">
          <cell r="C224"/>
          <cell r="D224"/>
          <cell r="E224"/>
          <cell r="F224"/>
          <cell r="G224"/>
          <cell r="H224"/>
          <cell r="I224"/>
        </row>
        <row r="225">
          <cell r="C225"/>
          <cell r="D225"/>
          <cell r="E225"/>
          <cell r="F225"/>
          <cell r="G225"/>
          <cell r="H225" t="str">
            <v>TOTAL UNITARIO</v>
          </cell>
          <cell r="I225">
            <v>36641</v>
          </cell>
        </row>
        <row r="226">
          <cell r="C226"/>
          <cell r="D226"/>
          <cell r="E226"/>
          <cell r="F226"/>
          <cell r="G226"/>
          <cell r="H226"/>
          <cell r="I226"/>
        </row>
        <row r="227">
          <cell r="C227"/>
          <cell r="D227"/>
          <cell r="E227"/>
          <cell r="F227"/>
          <cell r="G227"/>
          <cell r="H227"/>
          <cell r="I227"/>
        </row>
        <row r="228">
          <cell r="C228"/>
          <cell r="D228"/>
          <cell r="E228"/>
          <cell r="F228"/>
          <cell r="G228"/>
          <cell r="H228"/>
          <cell r="I228"/>
        </row>
        <row r="229">
          <cell r="C229"/>
          <cell r="D229"/>
          <cell r="E229" t="str">
            <v>NUEVO BLOQUE ADMINISTRATIVO USCO
SEDE LA PLATA</v>
          </cell>
          <cell r="F229"/>
          <cell r="G229"/>
          <cell r="H229"/>
          <cell r="I229"/>
        </row>
        <row r="230">
          <cell r="C230"/>
          <cell r="D230"/>
          <cell r="E230" t="str">
            <v>CONTRUCCIÓN INFRAESTRUCTURA</v>
          </cell>
          <cell r="F230"/>
          <cell r="G230"/>
          <cell r="H230"/>
          <cell r="I230"/>
        </row>
        <row r="231">
          <cell r="C231"/>
          <cell r="D231"/>
          <cell r="E231"/>
          <cell r="F231"/>
          <cell r="G231"/>
          <cell r="H231"/>
          <cell r="I231"/>
        </row>
        <row r="232">
          <cell r="C232" t="str">
            <v>ANALISIS DE PRECIOS UNITARIOS</v>
          </cell>
          <cell r="D232"/>
          <cell r="E232"/>
          <cell r="F232"/>
          <cell r="G232"/>
          <cell r="H232"/>
          <cell r="I232"/>
        </row>
        <row r="233">
          <cell r="C233"/>
          <cell r="D233"/>
          <cell r="E233"/>
          <cell r="F233"/>
          <cell r="G233"/>
          <cell r="H233"/>
          <cell r="I233"/>
        </row>
        <row r="234">
          <cell r="C234" t="str">
            <v>ANALISIS DE PRECIOS UNITARIOS</v>
          </cell>
          <cell r="D234"/>
          <cell r="E234"/>
          <cell r="F234"/>
          <cell r="G234"/>
          <cell r="H234"/>
          <cell r="I234"/>
        </row>
        <row r="235">
          <cell r="C235"/>
          <cell r="D235"/>
          <cell r="E235"/>
          <cell r="F235"/>
          <cell r="G235"/>
          <cell r="H235"/>
          <cell r="I235"/>
        </row>
        <row r="236">
          <cell r="C236">
            <v>11</v>
          </cell>
          <cell r="D236" t="str">
            <v>INSTALACIÓN HIDRÁULICA</v>
          </cell>
          <cell r="E236"/>
          <cell r="F236" t="str">
            <v xml:space="preserve">UNIDAD: </v>
          </cell>
          <cell r="G236" t="str">
            <v>Und</v>
          </cell>
          <cell r="H236" t="str">
            <v>FECHA:</v>
          </cell>
          <cell r="I236"/>
        </row>
        <row r="237">
          <cell r="C237"/>
          <cell r="D237"/>
          <cell r="E237"/>
          <cell r="F237"/>
          <cell r="G237"/>
          <cell r="H237"/>
          <cell r="I237"/>
        </row>
        <row r="238">
          <cell r="C238" t="str">
            <v>11.5</v>
          </cell>
          <cell r="D238" t="str">
            <v>ACTIVIDAD:</v>
          </cell>
          <cell r="E238" t="str">
            <v xml:space="preserve">Válvula de Bola para agua Ø 3/4" </v>
          </cell>
          <cell r="F238"/>
          <cell r="G238"/>
          <cell r="H238" t="str">
            <v>VALOR:</v>
          </cell>
          <cell r="I238">
            <v>31128</v>
          </cell>
        </row>
        <row r="239">
          <cell r="C239"/>
          <cell r="D239"/>
          <cell r="E239"/>
          <cell r="F239"/>
          <cell r="G239"/>
          <cell r="H239"/>
          <cell r="I239"/>
        </row>
        <row r="240">
          <cell r="C240"/>
          <cell r="D240"/>
          <cell r="E240"/>
          <cell r="F240"/>
          <cell r="G240"/>
          <cell r="H240"/>
          <cell r="I240"/>
        </row>
        <row r="241">
          <cell r="C241"/>
          <cell r="D241"/>
          <cell r="E241"/>
          <cell r="F241"/>
          <cell r="G241"/>
          <cell r="H241"/>
          <cell r="I241"/>
        </row>
        <row r="242">
          <cell r="C242" t="str">
            <v>DESCRIPCION</v>
          </cell>
          <cell r="D242"/>
          <cell r="E242"/>
          <cell r="F242" t="str">
            <v>UND</v>
          </cell>
          <cell r="G242" t="str">
            <v>PRECIO-UNIT</v>
          </cell>
          <cell r="H242" t="str">
            <v>RENDIMIENTO</v>
          </cell>
          <cell r="I242" t="str">
            <v>VALOR</v>
          </cell>
        </row>
        <row r="243">
          <cell r="C243" t="str">
            <v>Herramienta menor</v>
          </cell>
          <cell r="D243"/>
          <cell r="E243"/>
          <cell r="F243" t="str">
            <v>%</v>
          </cell>
          <cell r="G243">
            <v>6770</v>
          </cell>
          <cell r="H243">
            <v>0.05</v>
          </cell>
          <cell r="I243">
            <v>339</v>
          </cell>
        </row>
        <row r="244">
          <cell r="C244" t="str">
            <v xml:space="preserve"> </v>
          </cell>
          <cell r="D244"/>
          <cell r="E244"/>
          <cell r="F244" t="str">
            <v xml:space="preserve"> </v>
          </cell>
          <cell r="G244" t="str">
            <v xml:space="preserve"> </v>
          </cell>
          <cell r="H244"/>
          <cell r="I244" t="str">
            <v xml:space="preserve"> </v>
          </cell>
        </row>
        <row r="245">
          <cell r="C245" t="str">
            <v xml:space="preserve"> </v>
          </cell>
          <cell r="D245"/>
          <cell r="E245"/>
          <cell r="F245" t="str">
            <v xml:space="preserve"> </v>
          </cell>
          <cell r="G245" t="str">
            <v xml:space="preserve"> </v>
          </cell>
          <cell r="H245"/>
          <cell r="I245" t="str">
            <v xml:space="preserve"> </v>
          </cell>
        </row>
        <row r="246">
          <cell r="C246" t="str">
            <v xml:space="preserve"> </v>
          </cell>
          <cell r="D246"/>
          <cell r="E246"/>
          <cell r="F246" t="str">
            <v xml:space="preserve"> </v>
          </cell>
          <cell r="G246" t="str">
            <v xml:space="preserve"> </v>
          </cell>
          <cell r="H246"/>
          <cell r="I246" t="str">
            <v xml:space="preserve"> </v>
          </cell>
        </row>
        <row r="247">
          <cell r="C247" t="str">
            <v xml:space="preserve"> </v>
          </cell>
          <cell r="D247"/>
          <cell r="E247"/>
          <cell r="F247" t="str">
            <v xml:space="preserve"> </v>
          </cell>
          <cell r="G247" t="str">
            <v xml:space="preserve"> </v>
          </cell>
          <cell r="H247"/>
          <cell r="I247" t="str">
            <v xml:space="preserve"> </v>
          </cell>
        </row>
        <row r="248">
          <cell r="C248" t="str">
            <v xml:space="preserve"> </v>
          </cell>
          <cell r="D248"/>
          <cell r="E248"/>
          <cell r="F248" t="str">
            <v xml:space="preserve"> </v>
          </cell>
          <cell r="G248" t="str">
            <v xml:space="preserve"> </v>
          </cell>
          <cell r="H248"/>
          <cell r="I248" t="str">
            <v xml:space="preserve"> </v>
          </cell>
        </row>
        <row r="249">
          <cell r="C249"/>
          <cell r="D249"/>
          <cell r="E249"/>
          <cell r="F249"/>
          <cell r="G249"/>
          <cell r="H249" t="str">
            <v>SUB-TOTAL</v>
          </cell>
          <cell r="I249">
            <v>339</v>
          </cell>
        </row>
        <row r="250">
          <cell r="C250"/>
          <cell r="D250"/>
          <cell r="E250"/>
          <cell r="F250"/>
          <cell r="G250"/>
          <cell r="H250"/>
          <cell r="I250"/>
        </row>
        <row r="251">
          <cell r="C251"/>
          <cell r="D251"/>
          <cell r="E251"/>
          <cell r="F251"/>
          <cell r="G251"/>
          <cell r="H251"/>
          <cell r="I251"/>
        </row>
        <row r="252">
          <cell r="C252"/>
          <cell r="D252"/>
          <cell r="E252"/>
          <cell r="F252"/>
          <cell r="G252"/>
          <cell r="H252"/>
          <cell r="I252"/>
        </row>
        <row r="253">
          <cell r="C253" t="str">
            <v>DESCRIPCION</v>
          </cell>
          <cell r="D253"/>
          <cell r="E253"/>
          <cell r="F253" t="str">
            <v>UND</v>
          </cell>
          <cell r="G253" t="str">
            <v>PRECIO-UNIT</v>
          </cell>
          <cell r="H253" t="str">
            <v>CANT</v>
          </cell>
          <cell r="I253" t="str">
            <v>VALOR</v>
          </cell>
        </row>
        <row r="254">
          <cell r="C254" t="str">
            <v xml:space="preserve">Válvula de Bola para agua Ø 3/4" </v>
          </cell>
          <cell r="D254"/>
          <cell r="E254"/>
          <cell r="F254" t="str">
            <v>Und</v>
          </cell>
          <cell r="G254">
            <v>23919</v>
          </cell>
          <cell r="H254">
            <v>1</v>
          </cell>
          <cell r="I254">
            <v>23919</v>
          </cell>
        </row>
        <row r="255">
          <cell r="C255" t="str">
            <v>Cinta teflón</v>
          </cell>
          <cell r="D255"/>
          <cell r="E255"/>
          <cell r="F255" t="str">
            <v>Und</v>
          </cell>
          <cell r="G255">
            <v>1000</v>
          </cell>
          <cell r="H255">
            <v>0.1</v>
          </cell>
          <cell r="I255">
            <v>100</v>
          </cell>
        </row>
        <row r="256">
          <cell r="C256" t="str">
            <v xml:space="preserve"> </v>
          </cell>
          <cell r="D256"/>
          <cell r="E256"/>
          <cell r="F256" t="str">
            <v xml:space="preserve"> </v>
          </cell>
          <cell r="G256" t="str">
            <v xml:space="preserve"> </v>
          </cell>
          <cell r="H256"/>
          <cell r="I256" t="str">
            <v xml:space="preserve"> </v>
          </cell>
        </row>
        <row r="257">
          <cell r="C257" t="str">
            <v xml:space="preserve"> </v>
          </cell>
          <cell r="D257"/>
          <cell r="E257"/>
          <cell r="F257" t="str">
            <v xml:space="preserve"> </v>
          </cell>
          <cell r="G257" t="str">
            <v xml:space="preserve"> </v>
          </cell>
          <cell r="H257"/>
          <cell r="I257" t="str">
            <v xml:space="preserve"> </v>
          </cell>
        </row>
        <row r="258">
          <cell r="C258" t="str">
            <v xml:space="preserve"> </v>
          </cell>
          <cell r="D258"/>
          <cell r="E258"/>
          <cell r="F258" t="str">
            <v xml:space="preserve"> </v>
          </cell>
          <cell r="G258" t="str">
            <v xml:space="preserve"> </v>
          </cell>
          <cell r="H258"/>
          <cell r="I258" t="str">
            <v xml:space="preserve"> </v>
          </cell>
        </row>
        <row r="259">
          <cell r="C259" t="str">
            <v xml:space="preserve"> </v>
          </cell>
          <cell r="D259"/>
          <cell r="E259"/>
          <cell r="F259" t="str">
            <v xml:space="preserve"> </v>
          </cell>
          <cell r="G259" t="str">
            <v xml:space="preserve"> </v>
          </cell>
          <cell r="H259"/>
          <cell r="I259" t="str">
            <v xml:space="preserve"> </v>
          </cell>
        </row>
        <row r="260">
          <cell r="C260"/>
          <cell r="D260"/>
          <cell r="E260"/>
          <cell r="F260"/>
          <cell r="G260"/>
          <cell r="H260" t="str">
            <v>SUB-TOTAL</v>
          </cell>
          <cell r="I260">
            <v>24019</v>
          </cell>
        </row>
        <row r="261">
          <cell r="C261"/>
          <cell r="D261"/>
          <cell r="E261"/>
          <cell r="F261"/>
          <cell r="G261"/>
          <cell r="H261"/>
          <cell r="I261"/>
        </row>
        <row r="262">
          <cell r="C262"/>
          <cell r="D262"/>
          <cell r="E262"/>
          <cell r="F262"/>
          <cell r="G262"/>
          <cell r="H262"/>
          <cell r="I262"/>
        </row>
        <row r="263">
          <cell r="C263"/>
          <cell r="D263"/>
          <cell r="E263"/>
          <cell r="F263"/>
          <cell r="G263"/>
          <cell r="H263"/>
          <cell r="I263"/>
        </row>
        <row r="264">
          <cell r="C264" t="str">
            <v>DESCRIPCION</v>
          </cell>
          <cell r="D264"/>
          <cell r="E264" t="str">
            <v>DISTANCIA</v>
          </cell>
          <cell r="F264" t="str">
            <v>UND</v>
          </cell>
          <cell r="G264" t="str">
            <v>PRECIO-UNIT</v>
          </cell>
          <cell r="H264" t="str">
            <v>CANT</v>
          </cell>
          <cell r="I264" t="str">
            <v>VALOR</v>
          </cell>
        </row>
        <row r="265">
          <cell r="C265" t="str">
            <v xml:space="preserve"> </v>
          </cell>
          <cell r="D265"/>
          <cell r="E265"/>
          <cell r="F265" t="str">
            <v xml:space="preserve"> </v>
          </cell>
          <cell r="G265" t="str">
            <v xml:space="preserve"> </v>
          </cell>
          <cell r="H265"/>
          <cell r="I265" t="str">
            <v xml:space="preserve"> </v>
          </cell>
        </row>
        <row r="266">
          <cell r="C266" t="str">
            <v xml:space="preserve"> </v>
          </cell>
          <cell r="D266"/>
          <cell r="E266"/>
          <cell r="F266" t="str">
            <v xml:space="preserve"> </v>
          </cell>
          <cell r="G266" t="str">
            <v xml:space="preserve"> </v>
          </cell>
          <cell r="H266"/>
          <cell r="I266" t="str">
            <v xml:space="preserve"> </v>
          </cell>
        </row>
        <row r="267">
          <cell r="C267" t="str">
            <v xml:space="preserve"> </v>
          </cell>
          <cell r="D267"/>
          <cell r="E267"/>
          <cell r="F267" t="str">
            <v xml:space="preserve"> </v>
          </cell>
          <cell r="G267" t="str">
            <v xml:space="preserve"> </v>
          </cell>
          <cell r="H267"/>
          <cell r="I267" t="str">
            <v xml:space="preserve"> </v>
          </cell>
        </row>
        <row r="268">
          <cell r="C268" t="str">
            <v xml:space="preserve"> </v>
          </cell>
          <cell r="D268"/>
          <cell r="E268"/>
          <cell r="F268" t="str">
            <v xml:space="preserve"> </v>
          </cell>
          <cell r="G268" t="str">
            <v xml:space="preserve"> </v>
          </cell>
          <cell r="H268"/>
          <cell r="I268" t="str">
            <v xml:space="preserve"> </v>
          </cell>
        </row>
        <row r="269">
          <cell r="C269" t="str">
            <v xml:space="preserve"> </v>
          </cell>
          <cell r="D269"/>
          <cell r="E269"/>
          <cell r="F269" t="str">
            <v xml:space="preserve"> </v>
          </cell>
          <cell r="G269" t="str">
            <v xml:space="preserve"> </v>
          </cell>
          <cell r="H269"/>
          <cell r="I269" t="str">
            <v xml:space="preserve"> </v>
          </cell>
        </row>
        <row r="270">
          <cell r="C270" t="str">
            <v xml:space="preserve"> </v>
          </cell>
          <cell r="D270"/>
          <cell r="E270"/>
          <cell r="F270" t="str">
            <v xml:space="preserve"> </v>
          </cell>
          <cell r="G270" t="str">
            <v xml:space="preserve"> </v>
          </cell>
          <cell r="H270"/>
          <cell r="I270" t="str">
            <v xml:space="preserve"> </v>
          </cell>
        </row>
        <row r="271">
          <cell r="C271"/>
          <cell r="D271"/>
          <cell r="E271"/>
          <cell r="F271"/>
          <cell r="G271"/>
          <cell r="H271" t="str">
            <v>SUB-TOTAL</v>
          </cell>
          <cell r="I271">
            <v>0</v>
          </cell>
        </row>
        <row r="272">
          <cell r="C272"/>
          <cell r="D272"/>
          <cell r="E272"/>
          <cell r="F272"/>
          <cell r="G272"/>
          <cell r="H272"/>
          <cell r="I272"/>
        </row>
        <row r="273">
          <cell r="C273"/>
          <cell r="D273"/>
          <cell r="E273"/>
          <cell r="F273"/>
          <cell r="G273"/>
          <cell r="H273"/>
          <cell r="I273"/>
        </row>
        <row r="274">
          <cell r="C274"/>
          <cell r="D274"/>
          <cell r="E274"/>
          <cell r="F274"/>
          <cell r="G274"/>
          <cell r="H274"/>
          <cell r="I274"/>
        </row>
        <row r="275">
          <cell r="C275" t="str">
            <v>TRABAJADOR</v>
          </cell>
          <cell r="D275"/>
          <cell r="E275" t="str">
            <v>UND</v>
          </cell>
          <cell r="F275" t="str">
            <v>PRECIO-UNIT</v>
          </cell>
          <cell r="G275" t="str">
            <v>CANT</v>
          </cell>
          <cell r="H275" t="str">
            <v>RENDIMIENTO</v>
          </cell>
          <cell r="I275" t="str">
            <v>VALOR</v>
          </cell>
        </row>
        <row r="276">
          <cell r="C276" t="str">
            <v>CUADRILLA BB - INSTALACIONES HIDROSANITARIA (1 Ayu+ 1 Ofi)</v>
          </cell>
          <cell r="D276"/>
          <cell r="E276" t="str">
            <v>DIA</v>
          </cell>
          <cell r="F276">
            <v>162484</v>
          </cell>
          <cell r="G276">
            <v>1</v>
          </cell>
          <cell r="H276">
            <v>24</v>
          </cell>
          <cell r="I276">
            <v>6770</v>
          </cell>
        </row>
        <row r="277">
          <cell r="C277" t="str">
            <v xml:space="preserve"> </v>
          </cell>
          <cell r="D277"/>
          <cell r="E277" t="str">
            <v xml:space="preserve"> </v>
          </cell>
          <cell r="F277" t="str">
            <v xml:space="preserve"> </v>
          </cell>
          <cell r="G277"/>
          <cell r="H277"/>
          <cell r="I277" t="str">
            <v xml:space="preserve"> </v>
          </cell>
        </row>
        <row r="278">
          <cell r="C278" t="str">
            <v xml:space="preserve"> </v>
          </cell>
          <cell r="D278"/>
          <cell r="E278" t="str">
            <v xml:space="preserve"> </v>
          </cell>
          <cell r="F278" t="str">
            <v xml:space="preserve"> </v>
          </cell>
          <cell r="G278"/>
          <cell r="H278"/>
          <cell r="I278" t="str">
            <v xml:space="preserve"> </v>
          </cell>
        </row>
        <row r="279">
          <cell r="C279" t="str">
            <v xml:space="preserve"> </v>
          </cell>
          <cell r="D279"/>
          <cell r="E279" t="str">
            <v xml:space="preserve"> </v>
          </cell>
          <cell r="F279" t="str">
            <v xml:space="preserve"> </v>
          </cell>
          <cell r="G279"/>
          <cell r="H279"/>
          <cell r="I279" t="str">
            <v xml:space="preserve"> </v>
          </cell>
        </row>
        <row r="280">
          <cell r="C280" t="str">
            <v xml:space="preserve"> </v>
          </cell>
          <cell r="D280"/>
          <cell r="E280" t="str">
            <v xml:space="preserve"> </v>
          </cell>
          <cell r="F280" t="str">
            <v xml:space="preserve"> </v>
          </cell>
          <cell r="G280"/>
          <cell r="H280"/>
          <cell r="I280" t="str">
            <v xml:space="preserve"> </v>
          </cell>
        </row>
        <row r="281">
          <cell r="C281" t="str">
            <v xml:space="preserve"> </v>
          </cell>
          <cell r="D281"/>
          <cell r="E281" t="str">
            <v xml:space="preserve"> </v>
          </cell>
          <cell r="F281" t="str">
            <v xml:space="preserve"> </v>
          </cell>
          <cell r="G281"/>
          <cell r="H281"/>
          <cell r="I281" t="str">
            <v xml:space="preserve"> </v>
          </cell>
        </row>
        <row r="282">
          <cell r="C282"/>
          <cell r="D282"/>
          <cell r="E282"/>
          <cell r="F282"/>
          <cell r="G282"/>
          <cell r="H282" t="str">
            <v>SUB-TOTAL</v>
          </cell>
          <cell r="I282">
            <v>6770</v>
          </cell>
        </row>
        <row r="283">
          <cell r="C283"/>
          <cell r="D283"/>
          <cell r="E283"/>
          <cell r="F283"/>
          <cell r="G283"/>
          <cell r="H283"/>
          <cell r="I283"/>
        </row>
        <row r="284">
          <cell r="C284"/>
          <cell r="D284"/>
          <cell r="E284"/>
          <cell r="F284"/>
          <cell r="G284"/>
          <cell r="H284" t="str">
            <v>TOTAL UNITARIO</v>
          </cell>
          <cell r="I284">
            <v>31128</v>
          </cell>
        </row>
        <row r="285">
          <cell r="C285"/>
          <cell r="D285"/>
          <cell r="E285"/>
          <cell r="F285"/>
          <cell r="G285"/>
          <cell r="H285"/>
          <cell r="I285"/>
        </row>
        <row r="286">
          <cell r="C286"/>
          <cell r="D286"/>
          <cell r="E286"/>
          <cell r="F286"/>
          <cell r="G286"/>
          <cell r="H286"/>
          <cell r="I286"/>
        </row>
        <row r="287">
          <cell r="C287"/>
          <cell r="D287"/>
          <cell r="E287"/>
          <cell r="F287"/>
          <cell r="G287"/>
          <cell r="H287"/>
          <cell r="I287"/>
        </row>
        <row r="288">
          <cell r="C288"/>
          <cell r="D288"/>
          <cell r="E288" t="str">
            <v>NUEVO BLOQUE ADMINISTRATIVO USCO
SEDE LA PLATA</v>
          </cell>
          <cell r="F288"/>
          <cell r="G288"/>
          <cell r="H288"/>
          <cell r="I288"/>
        </row>
        <row r="289">
          <cell r="C289"/>
          <cell r="D289"/>
          <cell r="E289" t="str">
            <v>CONTRUCCIÓN INFRAESTRUCTURA</v>
          </cell>
          <cell r="F289"/>
          <cell r="G289"/>
          <cell r="H289"/>
          <cell r="I289"/>
        </row>
        <row r="290">
          <cell r="C290"/>
          <cell r="D290"/>
          <cell r="E290"/>
          <cell r="F290"/>
          <cell r="G290"/>
          <cell r="H290"/>
          <cell r="I290"/>
        </row>
        <row r="291">
          <cell r="C291" t="str">
            <v>ANALISIS DE PRECIOS UNITARIOS</v>
          </cell>
          <cell r="D291"/>
          <cell r="E291"/>
          <cell r="F291"/>
          <cell r="G291"/>
          <cell r="H291"/>
          <cell r="I291"/>
        </row>
        <row r="292">
          <cell r="C292"/>
          <cell r="D292"/>
          <cell r="E292"/>
          <cell r="F292"/>
          <cell r="G292"/>
          <cell r="H292"/>
          <cell r="I292"/>
        </row>
        <row r="293">
          <cell r="C293" t="str">
            <v>ANALISIS DE PRECIOS UNITARIOS</v>
          </cell>
          <cell r="D293"/>
          <cell r="E293"/>
          <cell r="F293"/>
          <cell r="G293"/>
          <cell r="H293"/>
          <cell r="I293"/>
        </row>
        <row r="294">
          <cell r="C294"/>
          <cell r="D294"/>
          <cell r="E294"/>
          <cell r="F294"/>
          <cell r="G294"/>
          <cell r="H294"/>
          <cell r="I294"/>
        </row>
        <row r="295">
          <cell r="C295"/>
          <cell r="D295"/>
          <cell r="E295"/>
          <cell r="F295"/>
          <cell r="G295"/>
          <cell r="H295"/>
          <cell r="I295"/>
        </row>
        <row r="296">
          <cell r="C296"/>
          <cell r="D296"/>
          <cell r="E296"/>
          <cell r="F296"/>
          <cell r="G296"/>
          <cell r="H296"/>
          <cell r="I296"/>
        </row>
      </sheetData>
      <sheetData sheetId="12">
        <row r="7">
          <cell r="C7" t="str">
            <v>12.1</v>
          </cell>
        </row>
      </sheetData>
      <sheetData sheetId="13">
        <row r="8">
          <cell r="C8">
            <v>13</v>
          </cell>
        </row>
      </sheetData>
      <sheetData sheetId="14">
        <row r="7">
          <cell r="C7" t="str">
            <v>14.1</v>
          </cell>
          <cell r="D7" t="str">
            <v>ACTIVIDAD:</v>
          </cell>
          <cell r="E7" t="str">
            <v>Suministro e instalación Sanitario Alongado</v>
          </cell>
          <cell r="F7"/>
          <cell r="G7"/>
          <cell r="H7" t="str">
            <v>VALOR:</v>
          </cell>
          <cell r="I7">
            <v>262701</v>
          </cell>
        </row>
        <row r="8">
          <cell r="C8"/>
          <cell r="D8"/>
          <cell r="E8"/>
          <cell r="F8"/>
          <cell r="G8"/>
          <cell r="H8"/>
          <cell r="I8"/>
        </row>
        <row r="9">
          <cell r="C9"/>
          <cell r="D9"/>
          <cell r="E9"/>
          <cell r="F9"/>
          <cell r="G9"/>
          <cell r="H9"/>
          <cell r="I9"/>
        </row>
        <row r="10">
          <cell r="C10"/>
          <cell r="D10"/>
          <cell r="E10"/>
          <cell r="F10"/>
          <cell r="G10"/>
          <cell r="H10"/>
          <cell r="I10"/>
        </row>
        <row r="11">
          <cell r="C11" t="str">
            <v>DESCRIPCION</v>
          </cell>
          <cell r="D11"/>
          <cell r="E11"/>
          <cell r="F11" t="str">
            <v>UND</v>
          </cell>
          <cell r="G11" t="str">
            <v>PRECIO-UNIT</v>
          </cell>
          <cell r="H11" t="str">
            <v>RENDIMIENTO</v>
          </cell>
          <cell r="I11" t="str">
            <v>VALOR</v>
          </cell>
        </row>
        <row r="12">
          <cell r="C12" t="str">
            <v>Herramienta menor</v>
          </cell>
          <cell r="D12"/>
          <cell r="E12"/>
          <cell r="F12" t="str">
            <v>%</v>
          </cell>
          <cell r="G12">
            <v>13810</v>
          </cell>
          <cell r="H12">
            <v>0.05</v>
          </cell>
          <cell r="I12">
            <v>691</v>
          </cell>
        </row>
        <row r="13">
          <cell r="C13" t="str">
            <v xml:space="preserve"> </v>
          </cell>
          <cell r="D13"/>
          <cell r="E13"/>
          <cell r="F13" t="str">
            <v xml:space="preserve"> </v>
          </cell>
          <cell r="G13" t="str">
            <v xml:space="preserve"> </v>
          </cell>
          <cell r="H13"/>
          <cell r="I13" t="str">
            <v xml:space="preserve"> </v>
          </cell>
        </row>
        <row r="14">
          <cell r="C14" t="str">
            <v xml:space="preserve"> </v>
          </cell>
          <cell r="D14"/>
          <cell r="E14"/>
          <cell r="F14" t="str">
            <v xml:space="preserve"> </v>
          </cell>
          <cell r="G14" t="str">
            <v xml:space="preserve"> </v>
          </cell>
          <cell r="H14"/>
          <cell r="I14" t="str">
            <v xml:space="preserve"> </v>
          </cell>
        </row>
        <row r="15">
          <cell r="C15" t="str">
            <v xml:space="preserve"> </v>
          </cell>
          <cell r="D15"/>
          <cell r="E15"/>
          <cell r="F15" t="str">
            <v xml:space="preserve"> </v>
          </cell>
          <cell r="G15" t="str">
            <v xml:space="preserve"> </v>
          </cell>
          <cell r="H15"/>
          <cell r="I15" t="str">
            <v xml:space="preserve"> </v>
          </cell>
        </row>
        <row r="16">
          <cell r="C16" t="str">
            <v xml:space="preserve"> </v>
          </cell>
          <cell r="D16"/>
          <cell r="E16"/>
          <cell r="F16" t="str">
            <v xml:space="preserve"> </v>
          </cell>
          <cell r="G16" t="str">
            <v xml:space="preserve"> </v>
          </cell>
          <cell r="H16"/>
          <cell r="I16" t="str">
            <v xml:space="preserve"> </v>
          </cell>
        </row>
        <row r="17">
          <cell r="C17" t="str">
            <v xml:space="preserve"> </v>
          </cell>
          <cell r="D17"/>
          <cell r="E17"/>
          <cell r="F17" t="str">
            <v xml:space="preserve"> </v>
          </cell>
          <cell r="G17" t="str">
            <v xml:space="preserve"> </v>
          </cell>
          <cell r="H17"/>
          <cell r="I17" t="str">
            <v xml:space="preserve"> </v>
          </cell>
        </row>
        <row r="18">
          <cell r="C18"/>
          <cell r="D18"/>
          <cell r="E18"/>
          <cell r="F18"/>
          <cell r="G18"/>
          <cell r="H18" t="str">
            <v>SUB-TOTAL</v>
          </cell>
          <cell r="I18">
            <v>691</v>
          </cell>
        </row>
        <row r="19">
          <cell r="C19"/>
          <cell r="D19"/>
          <cell r="E19"/>
          <cell r="F19"/>
          <cell r="G19"/>
          <cell r="H19"/>
          <cell r="I19"/>
        </row>
        <row r="20">
          <cell r="C20"/>
          <cell r="D20"/>
          <cell r="E20"/>
          <cell r="F20"/>
          <cell r="G20"/>
          <cell r="H20"/>
          <cell r="I20"/>
        </row>
        <row r="21">
          <cell r="C21"/>
          <cell r="D21"/>
          <cell r="E21"/>
          <cell r="F21"/>
          <cell r="G21"/>
          <cell r="H21"/>
          <cell r="I21"/>
        </row>
        <row r="22">
          <cell r="C22" t="str">
            <v>DESCRIPCION</v>
          </cell>
          <cell r="D22"/>
          <cell r="E22"/>
          <cell r="F22" t="str">
            <v>UND</v>
          </cell>
          <cell r="G22" t="str">
            <v>PRECIO-UNIT</v>
          </cell>
          <cell r="H22" t="str">
            <v>CANT</v>
          </cell>
          <cell r="I22" t="str">
            <v>VALOR</v>
          </cell>
        </row>
        <row r="23">
          <cell r="C23" t="str">
            <v xml:space="preserve">Taza sanitaria institucional de instalacion normal </v>
          </cell>
          <cell r="D23"/>
          <cell r="E23"/>
          <cell r="F23" t="str">
            <v>Und</v>
          </cell>
          <cell r="G23">
            <v>240000</v>
          </cell>
          <cell r="H23">
            <v>1</v>
          </cell>
          <cell r="I23">
            <v>240000</v>
          </cell>
        </row>
        <row r="24">
          <cell r="C24" t="str">
            <v>Cemento blanco</v>
          </cell>
          <cell r="D24"/>
          <cell r="E24"/>
          <cell r="F24" t="str">
            <v>Kg</v>
          </cell>
          <cell r="G24">
            <v>1400</v>
          </cell>
          <cell r="H24">
            <v>3</v>
          </cell>
          <cell r="I24">
            <v>4200</v>
          </cell>
        </row>
        <row r="25">
          <cell r="C25" t="str">
            <v>Acople flex para sanitario</v>
          </cell>
          <cell r="D25"/>
          <cell r="E25"/>
          <cell r="F25" t="str">
            <v>Und</v>
          </cell>
          <cell r="G25">
            <v>3800</v>
          </cell>
          <cell r="H25">
            <v>1</v>
          </cell>
          <cell r="I25">
            <v>3800</v>
          </cell>
        </row>
        <row r="26">
          <cell r="C26" t="str">
            <v>Cinta teflón</v>
          </cell>
          <cell r="D26"/>
          <cell r="E26"/>
          <cell r="F26" t="str">
            <v>Und</v>
          </cell>
          <cell r="G26">
            <v>1000</v>
          </cell>
          <cell r="H26">
            <v>0.2</v>
          </cell>
          <cell r="I26">
            <v>200</v>
          </cell>
        </row>
        <row r="27">
          <cell r="C27" t="str">
            <v xml:space="preserve"> </v>
          </cell>
          <cell r="D27"/>
          <cell r="E27"/>
          <cell r="F27" t="str">
            <v xml:space="preserve"> </v>
          </cell>
          <cell r="G27" t="str">
            <v xml:space="preserve"> </v>
          </cell>
          <cell r="H27"/>
          <cell r="I27" t="str">
            <v xml:space="preserve"> </v>
          </cell>
        </row>
        <row r="28">
          <cell r="C28" t="str">
            <v xml:space="preserve"> </v>
          </cell>
          <cell r="D28"/>
          <cell r="E28"/>
          <cell r="F28" t="str">
            <v xml:space="preserve"> </v>
          </cell>
          <cell r="G28" t="str">
            <v xml:space="preserve"> </v>
          </cell>
          <cell r="H28"/>
          <cell r="I28" t="str">
            <v xml:space="preserve"> </v>
          </cell>
        </row>
        <row r="29">
          <cell r="C29"/>
          <cell r="D29"/>
          <cell r="E29"/>
          <cell r="F29"/>
          <cell r="G29"/>
          <cell r="H29" t="str">
            <v>SUB-TOTAL</v>
          </cell>
          <cell r="I29">
            <v>248200</v>
          </cell>
        </row>
        <row r="30">
          <cell r="C30"/>
          <cell r="D30"/>
          <cell r="E30"/>
          <cell r="F30"/>
          <cell r="G30"/>
          <cell r="H30"/>
          <cell r="I30"/>
        </row>
        <row r="31">
          <cell r="C31"/>
          <cell r="D31"/>
          <cell r="E31"/>
          <cell r="F31"/>
          <cell r="G31"/>
          <cell r="H31"/>
          <cell r="I31"/>
        </row>
        <row r="32">
          <cell r="C32"/>
          <cell r="D32"/>
          <cell r="E32"/>
          <cell r="F32"/>
          <cell r="G32"/>
          <cell r="H32"/>
          <cell r="I32"/>
        </row>
        <row r="33">
          <cell r="C33" t="str">
            <v>DESCRIPCION</v>
          </cell>
          <cell r="D33"/>
          <cell r="E33" t="str">
            <v>DISTANCIA</v>
          </cell>
          <cell r="F33" t="str">
            <v>UND</v>
          </cell>
          <cell r="G33" t="str">
            <v>PRECIO-UNIT</v>
          </cell>
          <cell r="H33" t="str">
            <v>CANT</v>
          </cell>
          <cell r="I33" t="str">
            <v>VALOR</v>
          </cell>
        </row>
        <row r="34">
          <cell r="C34" t="str">
            <v xml:space="preserve"> </v>
          </cell>
          <cell r="D34"/>
          <cell r="E34"/>
          <cell r="F34" t="str">
            <v xml:space="preserve"> </v>
          </cell>
          <cell r="G34" t="str">
            <v xml:space="preserve"> </v>
          </cell>
          <cell r="H34"/>
          <cell r="I34" t="str">
            <v xml:space="preserve"> </v>
          </cell>
        </row>
        <row r="35">
          <cell r="C35" t="str">
            <v xml:space="preserve"> </v>
          </cell>
          <cell r="D35"/>
          <cell r="E35"/>
          <cell r="F35" t="str">
            <v xml:space="preserve"> </v>
          </cell>
          <cell r="G35" t="str">
            <v xml:space="preserve"> </v>
          </cell>
          <cell r="H35"/>
          <cell r="I35" t="str">
            <v xml:space="preserve"> </v>
          </cell>
        </row>
        <row r="36">
          <cell r="C36" t="str">
            <v xml:space="preserve"> </v>
          </cell>
          <cell r="D36"/>
          <cell r="E36"/>
          <cell r="F36" t="str">
            <v xml:space="preserve"> </v>
          </cell>
          <cell r="G36" t="str">
            <v xml:space="preserve"> </v>
          </cell>
          <cell r="H36"/>
          <cell r="I36" t="str">
            <v xml:space="preserve"> </v>
          </cell>
        </row>
        <row r="37">
          <cell r="C37" t="str">
            <v xml:space="preserve"> </v>
          </cell>
          <cell r="D37"/>
          <cell r="E37"/>
          <cell r="F37" t="str">
            <v xml:space="preserve"> </v>
          </cell>
          <cell r="G37" t="str">
            <v xml:space="preserve"> </v>
          </cell>
          <cell r="H37"/>
          <cell r="I37" t="str">
            <v xml:space="preserve"> </v>
          </cell>
        </row>
        <row r="38">
          <cell r="C38" t="str">
            <v xml:space="preserve"> </v>
          </cell>
          <cell r="D38"/>
          <cell r="E38"/>
          <cell r="F38" t="str">
            <v xml:space="preserve"> </v>
          </cell>
          <cell r="G38" t="str">
            <v xml:space="preserve"> </v>
          </cell>
          <cell r="H38"/>
          <cell r="I38" t="str">
            <v xml:space="preserve"> </v>
          </cell>
        </row>
        <row r="39">
          <cell r="C39" t="str">
            <v xml:space="preserve"> </v>
          </cell>
          <cell r="D39"/>
          <cell r="E39"/>
          <cell r="F39" t="str">
            <v xml:space="preserve"> </v>
          </cell>
          <cell r="G39" t="str">
            <v xml:space="preserve"> </v>
          </cell>
          <cell r="H39"/>
          <cell r="I39" t="str">
            <v xml:space="preserve"> </v>
          </cell>
        </row>
        <row r="40">
          <cell r="C40"/>
          <cell r="D40"/>
          <cell r="E40"/>
          <cell r="F40"/>
          <cell r="G40"/>
          <cell r="H40" t="str">
            <v>SUB-TOTAL</v>
          </cell>
          <cell r="I40">
            <v>0</v>
          </cell>
        </row>
        <row r="41">
          <cell r="C41"/>
          <cell r="D41"/>
          <cell r="E41"/>
          <cell r="F41"/>
          <cell r="G41"/>
          <cell r="H41"/>
          <cell r="I41"/>
        </row>
        <row r="42">
          <cell r="C42"/>
          <cell r="D42"/>
          <cell r="E42"/>
          <cell r="F42"/>
          <cell r="G42"/>
          <cell r="H42"/>
          <cell r="I42"/>
        </row>
        <row r="43">
          <cell r="C43"/>
          <cell r="D43"/>
          <cell r="E43"/>
          <cell r="F43"/>
          <cell r="G43"/>
          <cell r="H43"/>
          <cell r="I43"/>
        </row>
        <row r="44">
          <cell r="C44" t="str">
            <v>TRABAJADOR</v>
          </cell>
          <cell r="D44"/>
          <cell r="E44" t="str">
            <v>UND</v>
          </cell>
          <cell r="F44" t="str">
            <v>PRECIO-UNIT</v>
          </cell>
          <cell r="G44" t="str">
            <v>CANT</v>
          </cell>
          <cell r="H44" t="str">
            <v>RENDIMIENTO</v>
          </cell>
          <cell r="I44" t="str">
            <v>VALOR</v>
          </cell>
        </row>
        <row r="45">
          <cell r="C45" t="str">
            <v>OFICIAL BB (INSTALACIONES HIDROSANITARIA)</v>
          </cell>
          <cell r="D45"/>
          <cell r="E45" t="str">
            <v>DIA</v>
          </cell>
          <cell r="F45">
            <v>110481</v>
          </cell>
          <cell r="G45">
            <v>1</v>
          </cell>
          <cell r="H45">
            <v>8</v>
          </cell>
          <cell r="I45">
            <v>13810</v>
          </cell>
        </row>
        <row r="46">
          <cell r="C46" t="str">
            <v xml:space="preserve"> </v>
          </cell>
          <cell r="D46"/>
          <cell r="E46" t="str">
            <v xml:space="preserve"> </v>
          </cell>
          <cell r="F46" t="str">
            <v xml:space="preserve"> </v>
          </cell>
          <cell r="G46"/>
          <cell r="H46"/>
          <cell r="I46" t="str">
            <v xml:space="preserve"> </v>
          </cell>
        </row>
        <row r="47">
          <cell r="C47" t="str">
            <v xml:space="preserve"> </v>
          </cell>
          <cell r="D47"/>
          <cell r="E47" t="str">
            <v xml:space="preserve"> </v>
          </cell>
          <cell r="F47" t="str">
            <v xml:space="preserve"> </v>
          </cell>
          <cell r="G47"/>
          <cell r="H47"/>
          <cell r="I47" t="str">
            <v xml:space="preserve"> </v>
          </cell>
        </row>
        <row r="48">
          <cell r="C48" t="str">
            <v xml:space="preserve"> </v>
          </cell>
          <cell r="D48"/>
          <cell r="E48" t="str">
            <v xml:space="preserve"> </v>
          </cell>
          <cell r="F48" t="str">
            <v xml:space="preserve"> </v>
          </cell>
          <cell r="G48"/>
          <cell r="H48"/>
          <cell r="I48" t="str">
            <v xml:space="preserve"> </v>
          </cell>
        </row>
        <row r="49">
          <cell r="C49" t="str">
            <v xml:space="preserve"> </v>
          </cell>
          <cell r="D49"/>
          <cell r="E49" t="str">
            <v xml:space="preserve"> </v>
          </cell>
          <cell r="F49" t="str">
            <v xml:space="preserve"> </v>
          </cell>
          <cell r="G49"/>
          <cell r="H49"/>
          <cell r="I49" t="str">
            <v xml:space="preserve"> </v>
          </cell>
        </row>
        <row r="50">
          <cell r="C50" t="str">
            <v xml:space="preserve"> </v>
          </cell>
          <cell r="D50"/>
          <cell r="E50" t="str">
            <v xml:space="preserve"> </v>
          </cell>
          <cell r="F50" t="str">
            <v xml:space="preserve"> </v>
          </cell>
          <cell r="G50"/>
          <cell r="H50"/>
          <cell r="I50" t="str">
            <v xml:space="preserve"> </v>
          </cell>
        </row>
        <row r="51">
          <cell r="C51"/>
          <cell r="D51"/>
          <cell r="E51"/>
          <cell r="F51"/>
          <cell r="G51"/>
          <cell r="H51" t="str">
            <v>SUB-TOTAL</v>
          </cell>
          <cell r="I51">
            <v>13810</v>
          </cell>
        </row>
        <row r="52">
          <cell r="C52"/>
          <cell r="D52"/>
          <cell r="E52"/>
          <cell r="F52"/>
          <cell r="G52"/>
          <cell r="H52"/>
          <cell r="I52"/>
        </row>
        <row r="53">
          <cell r="C53"/>
          <cell r="D53"/>
          <cell r="E53"/>
          <cell r="F53"/>
          <cell r="G53"/>
          <cell r="H53" t="str">
            <v>TOTAL UNITARIO</v>
          </cell>
          <cell r="I53">
            <v>262701</v>
          </cell>
        </row>
        <row r="54">
          <cell r="C54"/>
          <cell r="D54"/>
          <cell r="E54"/>
          <cell r="F54"/>
          <cell r="G54"/>
          <cell r="H54"/>
          <cell r="I54"/>
        </row>
        <row r="55">
          <cell r="C55"/>
          <cell r="D55"/>
          <cell r="E55"/>
          <cell r="F55"/>
          <cell r="G55"/>
          <cell r="H55"/>
          <cell r="I55"/>
        </row>
        <row r="56">
          <cell r="C56"/>
          <cell r="D56"/>
          <cell r="E56"/>
          <cell r="F56"/>
          <cell r="G56"/>
          <cell r="H56"/>
          <cell r="I56"/>
        </row>
        <row r="57">
          <cell r="C57"/>
          <cell r="D57"/>
          <cell r="E57" t="str">
            <v>NUEVO BLOQUE ADMINISTRATIVO USCO
SEDE LA PLATA</v>
          </cell>
          <cell r="F57"/>
          <cell r="G57"/>
          <cell r="H57"/>
          <cell r="I57"/>
        </row>
        <row r="58">
          <cell r="C58"/>
          <cell r="D58"/>
          <cell r="E58" t="str">
            <v>CONTRUCCIÓN INFRAESTRUCTURA</v>
          </cell>
          <cell r="F58"/>
          <cell r="G58"/>
          <cell r="H58"/>
          <cell r="I58"/>
        </row>
        <row r="59">
          <cell r="C59"/>
          <cell r="D59"/>
          <cell r="E59"/>
          <cell r="F59"/>
          <cell r="G59"/>
          <cell r="H59"/>
          <cell r="I59"/>
        </row>
        <row r="60">
          <cell r="C60" t="str">
            <v>ANALISIS DE PRECIOS UNITARIOS</v>
          </cell>
          <cell r="D60"/>
          <cell r="E60"/>
          <cell r="F60"/>
          <cell r="G60"/>
          <cell r="H60"/>
          <cell r="I60"/>
        </row>
        <row r="61">
          <cell r="C61"/>
          <cell r="D61"/>
          <cell r="E61"/>
          <cell r="F61"/>
          <cell r="G61"/>
          <cell r="H61"/>
          <cell r="I61"/>
        </row>
        <row r="62">
          <cell r="C62">
            <v>14</v>
          </cell>
          <cell r="D62" t="str">
            <v>APARATOS SANITARIOS</v>
          </cell>
          <cell r="E62"/>
          <cell r="F62" t="str">
            <v xml:space="preserve">UNIDAD: </v>
          </cell>
          <cell r="G62" t="str">
            <v>Und</v>
          </cell>
          <cell r="H62" t="str">
            <v>FECHA:</v>
          </cell>
          <cell r="I62"/>
        </row>
        <row r="63">
          <cell r="C63"/>
          <cell r="D63"/>
          <cell r="E63"/>
          <cell r="F63"/>
          <cell r="G63"/>
          <cell r="H63"/>
          <cell r="I63"/>
        </row>
        <row r="64">
          <cell r="C64" t="str">
            <v>14.2</v>
          </cell>
          <cell r="D64" t="str">
            <v>ACTIVIDAD:</v>
          </cell>
          <cell r="E64" t="str">
            <v>Suministro e instalación de Barras de apoyo para discapacitados pared, en acero inoxidable.</v>
          </cell>
          <cell r="F64"/>
          <cell r="G64"/>
          <cell r="H64" t="str">
            <v>VALOR:</v>
          </cell>
          <cell r="I64">
            <v>405250</v>
          </cell>
        </row>
        <row r="65">
          <cell r="C65"/>
          <cell r="D65"/>
          <cell r="E65"/>
          <cell r="F65"/>
          <cell r="G65"/>
          <cell r="H65"/>
          <cell r="I65"/>
        </row>
        <row r="66">
          <cell r="C66"/>
          <cell r="D66"/>
          <cell r="E66"/>
          <cell r="F66"/>
          <cell r="G66"/>
          <cell r="H66"/>
          <cell r="I66"/>
        </row>
        <row r="67">
          <cell r="C67"/>
          <cell r="D67"/>
          <cell r="E67"/>
          <cell r="F67"/>
          <cell r="G67"/>
          <cell r="H67"/>
          <cell r="I67"/>
        </row>
        <row r="68">
          <cell r="C68" t="str">
            <v>DESCRIPCION</v>
          </cell>
          <cell r="D68"/>
          <cell r="E68"/>
          <cell r="F68" t="str">
            <v>UND</v>
          </cell>
          <cell r="G68" t="str">
            <v>PRECIO-UNIT</v>
          </cell>
          <cell r="H68" t="str">
            <v>RENDIMIENTO</v>
          </cell>
          <cell r="I68" t="str">
            <v>VALOR</v>
          </cell>
        </row>
        <row r="69">
          <cell r="C69" t="str">
            <v>Herramienta menor</v>
          </cell>
          <cell r="D69"/>
          <cell r="E69"/>
          <cell r="F69" t="str">
            <v>%</v>
          </cell>
          <cell r="G69">
            <v>6905</v>
          </cell>
          <cell r="H69">
            <v>0.05</v>
          </cell>
          <cell r="I69">
            <v>345</v>
          </cell>
        </row>
        <row r="70">
          <cell r="C70" t="str">
            <v>Taladro percutor</v>
          </cell>
          <cell r="D70"/>
          <cell r="E70"/>
          <cell r="F70" t="str">
            <v>Hr</v>
          </cell>
          <cell r="G70">
            <v>2000</v>
          </cell>
          <cell r="H70">
            <v>1</v>
          </cell>
          <cell r="I70">
            <v>2000</v>
          </cell>
        </row>
        <row r="71">
          <cell r="C71" t="str">
            <v xml:space="preserve"> </v>
          </cell>
          <cell r="D71"/>
          <cell r="E71"/>
          <cell r="F71" t="str">
            <v xml:space="preserve"> </v>
          </cell>
          <cell r="G71" t="str">
            <v xml:space="preserve"> </v>
          </cell>
          <cell r="H71" t="str">
            <v xml:space="preserve"> </v>
          </cell>
          <cell r="I71" t="str">
            <v xml:space="preserve"> </v>
          </cell>
        </row>
        <row r="72">
          <cell r="C72" t="str">
            <v xml:space="preserve"> </v>
          </cell>
          <cell r="D72"/>
          <cell r="E72"/>
          <cell r="F72" t="str">
            <v xml:space="preserve"> </v>
          </cell>
          <cell r="G72" t="str">
            <v xml:space="preserve"> </v>
          </cell>
          <cell r="H72" t="str">
            <v xml:space="preserve"> </v>
          </cell>
          <cell r="I72" t="str">
            <v xml:space="preserve"> </v>
          </cell>
        </row>
        <row r="73">
          <cell r="C73" t="str">
            <v xml:space="preserve"> </v>
          </cell>
          <cell r="D73"/>
          <cell r="E73"/>
          <cell r="F73" t="str">
            <v xml:space="preserve"> </v>
          </cell>
          <cell r="G73" t="str">
            <v xml:space="preserve"> </v>
          </cell>
          <cell r="H73" t="str">
            <v xml:space="preserve"> </v>
          </cell>
          <cell r="I73" t="str">
            <v xml:space="preserve"> </v>
          </cell>
        </row>
        <row r="74">
          <cell r="C74" t="str">
            <v xml:space="preserve"> </v>
          </cell>
          <cell r="D74"/>
          <cell r="E74"/>
          <cell r="F74" t="str">
            <v xml:space="preserve"> </v>
          </cell>
          <cell r="G74" t="str">
            <v xml:space="preserve"> </v>
          </cell>
          <cell r="H74" t="str">
            <v xml:space="preserve"> </v>
          </cell>
          <cell r="I74" t="str">
            <v xml:space="preserve"> </v>
          </cell>
        </row>
        <row r="75">
          <cell r="C75"/>
          <cell r="D75"/>
          <cell r="E75"/>
          <cell r="F75"/>
          <cell r="G75"/>
          <cell r="H75" t="str">
            <v>SUB-TOTAL</v>
          </cell>
          <cell r="I75">
            <v>2345</v>
          </cell>
        </row>
        <row r="76">
          <cell r="C76"/>
          <cell r="D76"/>
          <cell r="E76"/>
          <cell r="F76"/>
          <cell r="G76"/>
          <cell r="H76"/>
          <cell r="I76"/>
        </row>
        <row r="77">
          <cell r="C77"/>
          <cell r="D77"/>
          <cell r="E77"/>
          <cell r="F77"/>
          <cell r="G77"/>
          <cell r="H77"/>
          <cell r="I77"/>
        </row>
        <row r="78">
          <cell r="C78"/>
          <cell r="D78"/>
          <cell r="E78"/>
          <cell r="F78"/>
          <cell r="G78"/>
          <cell r="H78"/>
          <cell r="I78"/>
        </row>
        <row r="79">
          <cell r="C79" t="str">
            <v>DESCRIPCION</v>
          </cell>
          <cell r="D79"/>
          <cell r="E79"/>
          <cell r="F79" t="str">
            <v>UND</v>
          </cell>
          <cell r="G79" t="str">
            <v>PRECIO-UNIT</v>
          </cell>
          <cell r="H79" t="str">
            <v>CANT</v>
          </cell>
          <cell r="I79" t="str">
            <v>VALOR</v>
          </cell>
        </row>
        <row r="80">
          <cell r="C80" t="str">
            <v>Juego de barras discapacitados (barra abatible y barra en l)</v>
          </cell>
          <cell r="D80"/>
          <cell r="E80"/>
          <cell r="F80" t="str">
            <v>Und</v>
          </cell>
          <cell r="G80">
            <v>390000</v>
          </cell>
          <cell r="H80">
            <v>1</v>
          </cell>
          <cell r="I80">
            <v>390000</v>
          </cell>
        </row>
        <row r="81">
          <cell r="C81" t="str">
            <v>Chazo metálico expansivo para concreto ½”x3”</v>
          </cell>
          <cell r="D81"/>
          <cell r="E81"/>
          <cell r="F81" t="str">
            <v>Und</v>
          </cell>
          <cell r="G81">
            <v>1500</v>
          </cell>
          <cell r="H81">
            <v>4</v>
          </cell>
          <cell r="I81">
            <v>6000</v>
          </cell>
        </row>
        <row r="82">
          <cell r="C82" t="str">
            <v xml:space="preserve"> </v>
          </cell>
          <cell r="D82"/>
          <cell r="E82"/>
          <cell r="F82" t="str">
            <v xml:space="preserve"> </v>
          </cell>
          <cell r="G82" t="str">
            <v xml:space="preserve"> </v>
          </cell>
          <cell r="H82"/>
          <cell r="I82" t="str">
            <v xml:space="preserve"> </v>
          </cell>
        </row>
        <row r="83">
          <cell r="C83" t="str">
            <v xml:space="preserve"> </v>
          </cell>
          <cell r="D83"/>
          <cell r="E83"/>
          <cell r="F83" t="str">
            <v xml:space="preserve"> </v>
          </cell>
          <cell r="G83" t="str">
            <v xml:space="preserve"> </v>
          </cell>
          <cell r="H83"/>
          <cell r="I83" t="str">
            <v xml:space="preserve"> </v>
          </cell>
        </row>
        <row r="84">
          <cell r="C84" t="str">
            <v xml:space="preserve"> </v>
          </cell>
          <cell r="D84"/>
          <cell r="E84"/>
          <cell r="F84" t="str">
            <v xml:space="preserve"> </v>
          </cell>
          <cell r="G84" t="str">
            <v xml:space="preserve"> </v>
          </cell>
          <cell r="H84"/>
          <cell r="I84" t="str">
            <v xml:space="preserve"> </v>
          </cell>
        </row>
        <row r="85">
          <cell r="C85" t="str">
            <v xml:space="preserve"> </v>
          </cell>
          <cell r="D85"/>
          <cell r="E85"/>
          <cell r="F85" t="str">
            <v xml:space="preserve"> </v>
          </cell>
          <cell r="G85" t="str">
            <v xml:space="preserve"> </v>
          </cell>
          <cell r="H85"/>
          <cell r="I85" t="str">
            <v xml:space="preserve"> </v>
          </cell>
        </row>
        <row r="86">
          <cell r="C86"/>
          <cell r="D86"/>
          <cell r="E86"/>
          <cell r="F86"/>
          <cell r="G86"/>
          <cell r="H86" t="str">
            <v>SUB-TOTAL</v>
          </cell>
          <cell r="I86">
            <v>396000</v>
          </cell>
        </row>
        <row r="87">
          <cell r="C87"/>
          <cell r="D87"/>
          <cell r="E87"/>
          <cell r="F87"/>
          <cell r="G87"/>
          <cell r="H87"/>
          <cell r="I87"/>
        </row>
        <row r="88">
          <cell r="C88"/>
          <cell r="D88"/>
          <cell r="E88"/>
          <cell r="F88"/>
          <cell r="G88"/>
          <cell r="H88"/>
          <cell r="I88"/>
        </row>
        <row r="89">
          <cell r="C89"/>
          <cell r="D89"/>
          <cell r="E89"/>
          <cell r="F89"/>
          <cell r="G89"/>
          <cell r="H89"/>
          <cell r="I89"/>
        </row>
        <row r="90">
          <cell r="C90" t="str">
            <v>DESCRIPCION</v>
          </cell>
          <cell r="D90"/>
          <cell r="E90" t="str">
            <v>DISTANCIA</v>
          </cell>
          <cell r="F90" t="str">
            <v>UND</v>
          </cell>
          <cell r="G90" t="str">
            <v>PRECIO-UNIT</v>
          </cell>
          <cell r="H90" t="str">
            <v>CANT</v>
          </cell>
          <cell r="I90" t="str">
            <v>VALOR</v>
          </cell>
        </row>
        <row r="91">
          <cell r="C91" t="str">
            <v xml:space="preserve"> </v>
          </cell>
          <cell r="D91"/>
          <cell r="E91"/>
          <cell r="F91" t="str">
            <v xml:space="preserve"> </v>
          </cell>
          <cell r="G91" t="str">
            <v xml:space="preserve"> </v>
          </cell>
          <cell r="H91"/>
          <cell r="I91" t="str">
            <v xml:space="preserve"> </v>
          </cell>
        </row>
        <row r="92">
          <cell r="C92" t="str">
            <v xml:space="preserve"> </v>
          </cell>
          <cell r="D92"/>
          <cell r="E92"/>
          <cell r="F92" t="str">
            <v xml:space="preserve"> </v>
          </cell>
          <cell r="G92" t="str">
            <v xml:space="preserve"> </v>
          </cell>
          <cell r="H92"/>
          <cell r="I92" t="str">
            <v xml:space="preserve"> </v>
          </cell>
        </row>
        <row r="93">
          <cell r="C93" t="str">
            <v xml:space="preserve"> </v>
          </cell>
          <cell r="D93"/>
          <cell r="E93"/>
          <cell r="F93" t="str">
            <v xml:space="preserve"> </v>
          </cell>
          <cell r="G93" t="str">
            <v xml:space="preserve"> </v>
          </cell>
          <cell r="H93"/>
          <cell r="I93" t="str">
            <v xml:space="preserve"> </v>
          </cell>
        </row>
        <row r="94">
          <cell r="C94" t="str">
            <v xml:space="preserve"> </v>
          </cell>
          <cell r="D94"/>
          <cell r="E94"/>
          <cell r="F94" t="str">
            <v xml:space="preserve"> </v>
          </cell>
          <cell r="G94" t="str">
            <v xml:space="preserve"> </v>
          </cell>
          <cell r="H94"/>
          <cell r="I94" t="str">
            <v xml:space="preserve"> </v>
          </cell>
        </row>
        <row r="95">
          <cell r="C95" t="str">
            <v xml:space="preserve"> </v>
          </cell>
          <cell r="D95"/>
          <cell r="E95"/>
          <cell r="F95" t="str">
            <v xml:space="preserve"> </v>
          </cell>
          <cell r="G95" t="str">
            <v xml:space="preserve"> </v>
          </cell>
          <cell r="H95"/>
          <cell r="I95" t="str">
            <v xml:space="preserve"> </v>
          </cell>
        </row>
        <row r="96">
          <cell r="C96" t="str">
            <v xml:space="preserve"> </v>
          </cell>
          <cell r="D96"/>
          <cell r="E96"/>
          <cell r="F96" t="str">
            <v xml:space="preserve"> </v>
          </cell>
          <cell r="G96" t="str">
            <v xml:space="preserve"> </v>
          </cell>
          <cell r="H96"/>
          <cell r="I96" t="str">
            <v xml:space="preserve"> </v>
          </cell>
        </row>
        <row r="97">
          <cell r="C97"/>
          <cell r="D97"/>
          <cell r="E97"/>
          <cell r="F97"/>
          <cell r="G97"/>
          <cell r="H97" t="str">
            <v>SUB-TOTAL</v>
          </cell>
          <cell r="I97">
            <v>0</v>
          </cell>
        </row>
        <row r="98">
          <cell r="C98"/>
          <cell r="D98"/>
          <cell r="E98"/>
          <cell r="F98"/>
          <cell r="G98"/>
          <cell r="H98"/>
          <cell r="I98"/>
        </row>
        <row r="99">
          <cell r="C99"/>
          <cell r="D99"/>
          <cell r="E99"/>
          <cell r="F99"/>
          <cell r="G99"/>
          <cell r="H99"/>
          <cell r="I99"/>
        </row>
        <row r="100">
          <cell r="C100"/>
          <cell r="D100"/>
          <cell r="E100"/>
          <cell r="F100"/>
          <cell r="G100"/>
          <cell r="H100"/>
          <cell r="I100"/>
        </row>
        <row r="101">
          <cell r="C101" t="str">
            <v>TRABAJADOR</v>
          </cell>
          <cell r="D101"/>
          <cell r="E101" t="str">
            <v>UND</v>
          </cell>
          <cell r="F101" t="str">
            <v>PRECIO-UNIT</v>
          </cell>
          <cell r="G101" t="str">
            <v>CANT</v>
          </cell>
          <cell r="H101" t="str">
            <v>RENDIMIENTO</v>
          </cell>
          <cell r="I101" t="str">
            <v>VALOR</v>
          </cell>
        </row>
        <row r="102">
          <cell r="C102" t="str">
            <v>OFICIAL BB (INSTALACIONES HIDROSANITARIA)</v>
          </cell>
          <cell r="D102"/>
          <cell r="E102" t="str">
            <v>DIA</v>
          </cell>
          <cell r="F102">
            <v>110481</v>
          </cell>
          <cell r="G102">
            <v>1</v>
          </cell>
          <cell r="H102">
            <v>16</v>
          </cell>
          <cell r="I102">
            <v>6905</v>
          </cell>
        </row>
        <row r="103">
          <cell r="C103" t="str">
            <v xml:space="preserve"> </v>
          </cell>
          <cell r="D103"/>
          <cell r="E103" t="str">
            <v xml:space="preserve"> </v>
          </cell>
          <cell r="F103" t="str">
            <v xml:space="preserve"> </v>
          </cell>
          <cell r="G103"/>
          <cell r="H103"/>
          <cell r="I103" t="str">
            <v xml:space="preserve"> </v>
          </cell>
        </row>
        <row r="104">
          <cell r="C104" t="str">
            <v xml:space="preserve"> </v>
          </cell>
          <cell r="D104"/>
          <cell r="E104" t="str">
            <v xml:space="preserve"> </v>
          </cell>
          <cell r="F104" t="str">
            <v xml:space="preserve"> </v>
          </cell>
          <cell r="G104"/>
          <cell r="H104"/>
          <cell r="I104" t="str">
            <v xml:space="preserve"> </v>
          </cell>
        </row>
        <row r="105">
          <cell r="C105" t="str">
            <v xml:space="preserve"> </v>
          </cell>
          <cell r="D105"/>
          <cell r="E105" t="str">
            <v xml:space="preserve"> </v>
          </cell>
          <cell r="F105" t="str">
            <v xml:space="preserve"> </v>
          </cell>
          <cell r="G105"/>
          <cell r="H105"/>
          <cell r="I105" t="str">
            <v xml:space="preserve"> </v>
          </cell>
        </row>
        <row r="106">
          <cell r="C106" t="str">
            <v xml:space="preserve"> </v>
          </cell>
          <cell r="D106"/>
          <cell r="E106" t="str">
            <v xml:space="preserve"> </v>
          </cell>
          <cell r="F106" t="str">
            <v xml:space="preserve"> </v>
          </cell>
          <cell r="G106"/>
          <cell r="H106"/>
          <cell r="I106" t="str">
            <v xml:space="preserve"> </v>
          </cell>
        </row>
        <row r="107">
          <cell r="C107" t="str">
            <v xml:space="preserve"> </v>
          </cell>
          <cell r="D107"/>
          <cell r="E107" t="str">
            <v xml:space="preserve"> </v>
          </cell>
          <cell r="F107" t="str">
            <v xml:space="preserve"> </v>
          </cell>
          <cell r="G107"/>
          <cell r="H107"/>
          <cell r="I107" t="str">
            <v xml:space="preserve"> </v>
          </cell>
        </row>
        <row r="108">
          <cell r="C108"/>
          <cell r="D108"/>
          <cell r="E108"/>
          <cell r="F108"/>
          <cell r="G108"/>
          <cell r="H108" t="str">
            <v>SUB-TOTAL</v>
          </cell>
          <cell r="I108">
            <v>6905</v>
          </cell>
        </row>
        <row r="109">
          <cell r="C109"/>
          <cell r="D109"/>
          <cell r="E109"/>
          <cell r="F109"/>
          <cell r="G109"/>
          <cell r="H109"/>
          <cell r="I109"/>
        </row>
        <row r="110">
          <cell r="C110"/>
          <cell r="D110"/>
          <cell r="E110"/>
          <cell r="F110"/>
          <cell r="G110"/>
          <cell r="H110" t="str">
            <v>TOTAL UNITARIO</v>
          </cell>
          <cell r="I110">
            <v>405250</v>
          </cell>
        </row>
        <row r="111">
          <cell r="C111"/>
          <cell r="D111"/>
          <cell r="E111"/>
          <cell r="F111"/>
          <cell r="G111"/>
          <cell r="H111"/>
          <cell r="I111"/>
        </row>
        <row r="112">
          <cell r="C112"/>
          <cell r="D112"/>
          <cell r="E112"/>
          <cell r="F112"/>
          <cell r="G112"/>
          <cell r="H112"/>
          <cell r="I112"/>
        </row>
        <row r="113">
          <cell r="C113"/>
          <cell r="D113"/>
          <cell r="E113"/>
          <cell r="F113"/>
          <cell r="G113"/>
          <cell r="H113"/>
          <cell r="I113"/>
        </row>
        <row r="114">
          <cell r="C114"/>
          <cell r="D114"/>
          <cell r="E114" t="str">
            <v>NUEVO BLOQUE ADMINISTRATIVO USCO
SEDE LA PLATA</v>
          </cell>
          <cell r="F114"/>
          <cell r="G114"/>
          <cell r="H114"/>
          <cell r="I114"/>
        </row>
        <row r="115">
          <cell r="C115"/>
          <cell r="D115"/>
          <cell r="E115" t="str">
            <v>CONTRUCCIÓN INFRAESTRUCTURA</v>
          </cell>
          <cell r="F115"/>
          <cell r="G115"/>
          <cell r="H115"/>
          <cell r="I115"/>
        </row>
        <row r="116">
          <cell r="C116"/>
          <cell r="D116"/>
          <cell r="E116"/>
          <cell r="F116"/>
          <cell r="G116"/>
          <cell r="H116"/>
          <cell r="I116"/>
        </row>
        <row r="117">
          <cell r="C117" t="str">
            <v>ANALISIS DE PRECIOS UNITARIOS</v>
          </cell>
          <cell r="D117"/>
          <cell r="E117"/>
          <cell r="F117"/>
          <cell r="G117"/>
          <cell r="H117"/>
          <cell r="I117"/>
        </row>
        <row r="118">
          <cell r="C118"/>
          <cell r="D118"/>
          <cell r="E118"/>
          <cell r="F118"/>
          <cell r="G118"/>
          <cell r="H118"/>
          <cell r="I118"/>
        </row>
        <row r="119">
          <cell r="C119"/>
          <cell r="D119"/>
          <cell r="E119"/>
          <cell r="F119"/>
          <cell r="G119"/>
          <cell r="H119"/>
          <cell r="I119"/>
        </row>
        <row r="120">
          <cell r="C120">
            <v>14</v>
          </cell>
          <cell r="D120" t="str">
            <v>APARATOS SANITARIOS</v>
          </cell>
          <cell r="E120"/>
          <cell r="F120" t="str">
            <v xml:space="preserve">UNIDAD: </v>
          </cell>
          <cell r="G120" t="str">
            <v>Und</v>
          </cell>
          <cell r="H120" t="str">
            <v>FECHA:</v>
          </cell>
          <cell r="I120"/>
        </row>
        <row r="121">
          <cell r="C121"/>
          <cell r="D121"/>
          <cell r="E121"/>
          <cell r="F121"/>
          <cell r="G121"/>
          <cell r="H121"/>
          <cell r="I121"/>
        </row>
        <row r="122">
          <cell r="C122" t="str">
            <v>14.3</v>
          </cell>
          <cell r="D122" t="str">
            <v>ACTIVIDAD:</v>
          </cell>
          <cell r="E122" t="str">
            <v>Suministro e instalación Grifería para el lavaplatos</v>
          </cell>
          <cell r="F122"/>
          <cell r="G122"/>
          <cell r="H122" t="str">
            <v>VALOR:</v>
          </cell>
          <cell r="I122">
            <v>78751</v>
          </cell>
        </row>
        <row r="123">
          <cell r="C123"/>
          <cell r="D123"/>
          <cell r="E123"/>
          <cell r="F123"/>
          <cell r="G123"/>
          <cell r="H123"/>
          <cell r="I123"/>
        </row>
        <row r="124">
          <cell r="C124"/>
          <cell r="D124"/>
          <cell r="E124"/>
          <cell r="F124"/>
          <cell r="G124"/>
          <cell r="H124"/>
          <cell r="I124"/>
        </row>
        <row r="125">
          <cell r="C125"/>
          <cell r="D125"/>
          <cell r="E125"/>
          <cell r="F125"/>
          <cell r="G125"/>
          <cell r="H125"/>
          <cell r="I125"/>
        </row>
        <row r="126">
          <cell r="C126" t="str">
            <v>DESCRIPCION</v>
          </cell>
          <cell r="D126"/>
          <cell r="E126"/>
          <cell r="F126" t="str">
            <v>UND</v>
          </cell>
          <cell r="G126" t="str">
            <v>PRECIO-UNIT</v>
          </cell>
          <cell r="H126" t="str">
            <v>RENDIMIENTO</v>
          </cell>
          <cell r="I126" t="str">
            <v>VALOR</v>
          </cell>
        </row>
        <row r="127">
          <cell r="C127" t="str">
            <v>Herramienta menor</v>
          </cell>
          <cell r="D127"/>
          <cell r="E127"/>
          <cell r="F127" t="str">
            <v>%</v>
          </cell>
          <cell r="G127">
            <v>13810</v>
          </cell>
          <cell r="H127">
            <v>0.05</v>
          </cell>
          <cell r="I127">
            <v>691</v>
          </cell>
        </row>
        <row r="128">
          <cell r="C128" t="str">
            <v xml:space="preserve"> </v>
          </cell>
          <cell r="D128"/>
          <cell r="E128"/>
          <cell r="F128" t="str">
            <v xml:space="preserve"> </v>
          </cell>
          <cell r="G128" t="str">
            <v xml:space="preserve"> </v>
          </cell>
          <cell r="H128"/>
          <cell r="I128" t="str">
            <v xml:space="preserve"> </v>
          </cell>
        </row>
        <row r="129">
          <cell r="C129" t="str">
            <v xml:space="preserve"> </v>
          </cell>
          <cell r="D129"/>
          <cell r="E129"/>
          <cell r="F129" t="str">
            <v xml:space="preserve"> </v>
          </cell>
          <cell r="G129" t="str">
            <v xml:space="preserve"> </v>
          </cell>
          <cell r="H129"/>
          <cell r="I129" t="str">
            <v xml:space="preserve"> </v>
          </cell>
        </row>
        <row r="130">
          <cell r="C130" t="str">
            <v xml:space="preserve"> </v>
          </cell>
          <cell r="D130"/>
          <cell r="E130"/>
          <cell r="F130" t="str">
            <v xml:space="preserve"> </v>
          </cell>
          <cell r="G130" t="str">
            <v xml:space="preserve"> </v>
          </cell>
          <cell r="H130"/>
          <cell r="I130" t="str">
            <v xml:space="preserve"> </v>
          </cell>
        </row>
        <row r="131">
          <cell r="C131" t="str">
            <v xml:space="preserve"> </v>
          </cell>
          <cell r="D131"/>
          <cell r="E131"/>
          <cell r="F131" t="str">
            <v xml:space="preserve"> </v>
          </cell>
          <cell r="G131" t="str">
            <v xml:space="preserve"> </v>
          </cell>
          <cell r="H131"/>
          <cell r="I131" t="str">
            <v xml:space="preserve"> </v>
          </cell>
        </row>
        <row r="132">
          <cell r="C132" t="str">
            <v xml:space="preserve"> </v>
          </cell>
          <cell r="D132"/>
          <cell r="E132"/>
          <cell r="F132" t="str">
            <v xml:space="preserve"> </v>
          </cell>
          <cell r="G132" t="str">
            <v xml:space="preserve"> </v>
          </cell>
          <cell r="H132"/>
          <cell r="I132" t="str">
            <v xml:space="preserve"> </v>
          </cell>
        </row>
        <row r="133">
          <cell r="C133"/>
          <cell r="D133"/>
          <cell r="E133"/>
          <cell r="F133"/>
          <cell r="G133"/>
          <cell r="H133" t="str">
            <v>SUB-TOTAL</v>
          </cell>
          <cell r="I133">
            <v>691</v>
          </cell>
        </row>
        <row r="134">
          <cell r="C134"/>
          <cell r="D134"/>
          <cell r="E134"/>
          <cell r="F134"/>
          <cell r="G134"/>
          <cell r="H134"/>
          <cell r="I134"/>
        </row>
        <row r="135">
          <cell r="C135"/>
          <cell r="D135"/>
          <cell r="E135"/>
          <cell r="F135"/>
          <cell r="G135"/>
          <cell r="H135"/>
          <cell r="I135"/>
        </row>
        <row r="136">
          <cell r="C136"/>
          <cell r="D136"/>
          <cell r="E136"/>
          <cell r="F136"/>
          <cell r="G136"/>
          <cell r="H136"/>
          <cell r="I136"/>
        </row>
        <row r="137">
          <cell r="C137" t="str">
            <v>DESCRIPCION</v>
          </cell>
          <cell r="D137"/>
          <cell r="E137"/>
          <cell r="F137" t="str">
            <v>UND</v>
          </cell>
          <cell r="G137" t="str">
            <v>PRECIO-UNIT</v>
          </cell>
          <cell r="H137" t="str">
            <v>CANT</v>
          </cell>
          <cell r="I137" t="str">
            <v>VALOR</v>
          </cell>
        </row>
        <row r="138">
          <cell r="C138" t="str">
            <v>Grifería sencilla incluye sifón llave y canastilla</v>
          </cell>
          <cell r="D138"/>
          <cell r="E138"/>
          <cell r="F138" t="str">
            <v>Und</v>
          </cell>
          <cell r="G138">
            <v>64000</v>
          </cell>
          <cell r="H138">
            <v>1</v>
          </cell>
          <cell r="I138">
            <v>64000</v>
          </cell>
        </row>
        <row r="139">
          <cell r="C139" t="str">
            <v>Cinta teflón</v>
          </cell>
          <cell r="D139"/>
          <cell r="E139"/>
          <cell r="F139" t="str">
            <v>Und</v>
          </cell>
          <cell r="G139">
            <v>1000</v>
          </cell>
          <cell r="H139">
            <v>0.25</v>
          </cell>
          <cell r="I139">
            <v>250</v>
          </cell>
        </row>
        <row r="140">
          <cell r="C140" t="str">
            <v xml:space="preserve"> </v>
          </cell>
          <cell r="D140"/>
          <cell r="E140"/>
          <cell r="F140" t="str">
            <v xml:space="preserve"> </v>
          </cell>
          <cell r="G140" t="str">
            <v xml:space="preserve"> </v>
          </cell>
          <cell r="H140"/>
          <cell r="I140" t="str">
            <v xml:space="preserve"> </v>
          </cell>
        </row>
        <row r="141">
          <cell r="C141" t="str">
            <v xml:space="preserve"> </v>
          </cell>
          <cell r="D141"/>
          <cell r="E141"/>
          <cell r="F141" t="str">
            <v xml:space="preserve"> </v>
          </cell>
          <cell r="G141" t="str">
            <v xml:space="preserve"> </v>
          </cell>
          <cell r="H141"/>
          <cell r="I141" t="str">
            <v xml:space="preserve"> </v>
          </cell>
        </row>
        <row r="142">
          <cell r="C142" t="str">
            <v xml:space="preserve"> </v>
          </cell>
          <cell r="D142"/>
          <cell r="E142"/>
          <cell r="F142" t="str">
            <v xml:space="preserve"> </v>
          </cell>
          <cell r="G142" t="str">
            <v xml:space="preserve"> </v>
          </cell>
          <cell r="H142"/>
          <cell r="I142" t="str">
            <v xml:space="preserve"> </v>
          </cell>
        </row>
        <row r="143">
          <cell r="C143" t="str">
            <v xml:space="preserve"> </v>
          </cell>
          <cell r="D143"/>
          <cell r="E143"/>
          <cell r="F143" t="str">
            <v xml:space="preserve"> </v>
          </cell>
          <cell r="G143" t="str">
            <v xml:space="preserve"> </v>
          </cell>
          <cell r="H143"/>
          <cell r="I143" t="str">
            <v xml:space="preserve"> </v>
          </cell>
        </row>
        <row r="144">
          <cell r="C144"/>
          <cell r="D144"/>
          <cell r="E144"/>
          <cell r="F144"/>
          <cell r="G144"/>
          <cell r="H144" t="str">
            <v>SUB-TOTAL</v>
          </cell>
          <cell r="I144">
            <v>64250</v>
          </cell>
        </row>
        <row r="145">
          <cell r="C145"/>
          <cell r="D145"/>
          <cell r="E145"/>
          <cell r="F145"/>
          <cell r="G145"/>
          <cell r="H145"/>
          <cell r="I145"/>
        </row>
        <row r="146">
          <cell r="C146"/>
          <cell r="D146"/>
          <cell r="E146"/>
          <cell r="F146"/>
          <cell r="G146"/>
          <cell r="H146"/>
          <cell r="I146"/>
        </row>
        <row r="147">
          <cell r="C147"/>
          <cell r="D147"/>
          <cell r="E147"/>
          <cell r="F147"/>
          <cell r="G147"/>
          <cell r="H147"/>
          <cell r="I147"/>
        </row>
        <row r="148">
          <cell r="C148" t="str">
            <v>DESCRIPCION</v>
          </cell>
          <cell r="D148"/>
          <cell r="E148" t="str">
            <v>DISTANCIA</v>
          </cell>
          <cell r="F148" t="str">
            <v>UND</v>
          </cell>
          <cell r="G148" t="str">
            <v>PRECIO-UNIT</v>
          </cell>
          <cell r="H148" t="str">
            <v>CANT</v>
          </cell>
          <cell r="I148" t="str">
            <v>VALOR</v>
          </cell>
        </row>
        <row r="149">
          <cell r="C149"/>
          <cell r="D149"/>
          <cell r="E149"/>
          <cell r="F149" t="str">
            <v xml:space="preserve"> </v>
          </cell>
          <cell r="G149" t="str">
            <v xml:space="preserve"> </v>
          </cell>
          <cell r="H149"/>
          <cell r="I149" t="str">
            <v xml:space="preserve"> </v>
          </cell>
        </row>
        <row r="150">
          <cell r="C150" t="str">
            <v xml:space="preserve"> </v>
          </cell>
          <cell r="D150"/>
          <cell r="E150"/>
          <cell r="F150" t="str">
            <v xml:space="preserve"> </v>
          </cell>
          <cell r="G150" t="str">
            <v xml:space="preserve"> </v>
          </cell>
          <cell r="H150"/>
          <cell r="I150" t="str">
            <v xml:space="preserve"> </v>
          </cell>
        </row>
        <row r="151">
          <cell r="C151" t="str">
            <v xml:space="preserve"> </v>
          </cell>
          <cell r="D151"/>
          <cell r="E151"/>
          <cell r="F151" t="str">
            <v xml:space="preserve"> </v>
          </cell>
          <cell r="G151" t="str">
            <v xml:space="preserve"> </v>
          </cell>
          <cell r="H151"/>
          <cell r="I151" t="str">
            <v xml:space="preserve"> </v>
          </cell>
        </row>
        <row r="152">
          <cell r="C152" t="str">
            <v xml:space="preserve"> </v>
          </cell>
          <cell r="D152"/>
          <cell r="E152"/>
          <cell r="F152" t="str">
            <v xml:space="preserve"> </v>
          </cell>
          <cell r="G152" t="str">
            <v xml:space="preserve"> </v>
          </cell>
          <cell r="H152"/>
          <cell r="I152" t="str">
            <v xml:space="preserve"> </v>
          </cell>
        </row>
        <row r="153">
          <cell r="C153" t="str">
            <v xml:space="preserve"> </v>
          </cell>
          <cell r="D153"/>
          <cell r="E153"/>
          <cell r="F153" t="str">
            <v xml:space="preserve"> </v>
          </cell>
          <cell r="G153" t="str">
            <v xml:space="preserve"> </v>
          </cell>
          <cell r="H153"/>
          <cell r="I153" t="str">
            <v xml:space="preserve"> </v>
          </cell>
        </row>
        <row r="154">
          <cell r="C154" t="str">
            <v xml:space="preserve"> </v>
          </cell>
          <cell r="D154"/>
          <cell r="E154"/>
          <cell r="F154" t="str">
            <v xml:space="preserve"> </v>
          </cell>
          <cell r="G154" t="str">
            <v xml:space="preserve"> </v>
          </cell>
          <cell r="H154"/>
          <cell r="I154" t="str">
            <v xml:space="preserve"> </v>
          </cell>
        </row>
        <row r="155">
          <cell r="C155"/>
          <cell r="D155"/>
          <cell r="E155"/>
          <cell r="F155"/>
          <cell r="G155"/>
          <cell r="H155" t="str">
            <v>SUB-TOTAL</v>
          </cell>
          <cell r="I155">
            <v>0</v>
          </cell>
        </row>
        <row r="156">
          <cell r="C156"/>
          <cell r="D156"/>
          <cell r="E156"/>
          <cell r="F156"/>
          <cell r="G156"/>
          <cell r="H156"/>
          <cell r="I156"/>
        </row>
        <row r="157">
          <cell r="C157"/>
          <cell r="D157"/>
          <cell r="E157"/>
          <cell r="F157"/>
          <cell r="G157"/>
          <cell r="H157"/>
          <cell r="I157"/>
        </row>
        <row r="158">
          <cell r="C158"/>
          <cell r="D158"/>
          <cell r="E158"/>
          <cell r="F158"/>
          <cell r="G158"/>
          <cell r="H158"/>
          <cell r="I158"/>
        </row>
        <row r="159">
          <cell r="C159" t="str">
            <v>TRABAJADOR</v>
          </cell>
          <cell r="D159"/>
          <cell r="E159" t="str">
            <v>UND</v>
          </cell>
          <cell r="F159" t="str">
            <v>PRECIO-UNIT</v>
          </cell>
          <cell r="G159" t="str">
            <v>CANT</v>
          </cell>
          <cell r="H159" t="str">
            <v>RENDIMIENTO</v>
          </cell>
          <cell r="I159" t="str">
            <v>VALOR</v>
          </cell>
        </row>
        <row r="160">
          <cell r="C160" t="str">
            <v>OFICIAL BB (INSTALACIONES HIDROSANITARIA)</v>
          </cell>
          <cell r="D160"/>
          <cell r="E160" t="str">
            <v>DIA</v>
          </cell>
          <cell r="F160">
            <v>110481</v>
          </cell>
          <cell r="G160">
            <v>1</v>
          </cell>
          <cell r="H160">
            <v>8</v>
          </cell>
          <cell r="I160">
            <v>13810</v>
          </cell>
        </row>
        <row r="161">
          <cell r="C161" t="str">
            <v xml:space="preserve"> </v>
          </cell>
          <cell r="D161"/>
          <cell r="E161" t="str">
            <v xml:space="preserve"> </v>
          </cell>
          <cell r="F161" t="str">
            <v xml:space="preserve"> </v>
          </cell>
          <cell r="G161"/>
          <cell r="H161"/>
          <cell r="I161" t="str">
            <v xml:space="preserve"> </v>
          </cell>
        </row>
        <row r="162">
          <cell r="C162" t="str">
            <v xml:space="preserve"> </v>
          </cell>
          <cell r="D162"/>
          <cell r="E162" t="str">
            <v xml:space="preserve"> </v>
          </cell>
          <cell r="F162" t="str">
            <v xml:space="preserve"> </v>
          </cell>
          <cell r="G162"/>
          <cell r="H162"/>
          <cell r="I162" t="str">
            <v xml:space="preserve"> </v>
          </cell>
        </row>
        <row r="163">
          <cell r="C163" t="str">
            <v xml:space="preserve"> </v>
          </cell>
          <cell r="D163"/>
          <cell r="E163" t="str">
            <v xml:space="preserve"> </v>
          </cell>
          <cell r="F163" t="str">
            <v xml:space="preserve"> </v>
          </cell>
          <cell r="G163"/>
          <cell r="H163"/>
          <cell r="I163" t="str">
            <v xml:space="preserve"> </v>
          </cell>
        </row>
        <row r="164">
          <cell r="C164" t="str">
            <v xml:space="preserve"> </v>
          </cell>
          <cell r="D164"/>
          <cell r="E164" t="str">
            <v xml:space="preserve"> </v>
          </cell>
          <cell r="F164" t="str">
            <v xml:space="preserve"> </v>
          </cell>
          <cell r="G164"/>
          <cell r="H164"/>
          <cell r="I164" t="str">
            <v xml:space="preserve"> </v>
          </cell>
        </row>
        <row r="165">
          <cell r="C165" t="str">
            <v xml:space="preserve"> </v>
          </cell>
          <cell r="D165"/>
          <cell r="E165" t="str">
            <v xml:space="preserve"> </v>
          </cell>
          <cell r="F165" t="str">
            <v xml:space="preserve"> </v>
          </cell>
          <cell r="G165"/>
          <cell r="H165"/>
          <cell r="I165" t="str">
            <v xml:space="preserve"> </v>
          </cell>
        </row>
        <row r="166">
          <cell r="C166"/>
          <cell r="D166"/>
          <cell r="E166"/>
          <cell r="F166"/>
          <cell r="G166"/>
          <cell r="H166" t="str">
            <v>SUB-TOTAL</v>
          </cell>
          <cell r="I166">
            <v>13810</v>
          </cell>
        </row>
        <row r="167">
          <cell r="C167"/>
          <cell r="D167"/>
          <cell r="E167"/>
          <cell r="F167"/>
          <cell r="G167"/>
          <cell r="H167"/>
          <cell r="I167"/>
        </row>
        <row r="168">
          <cell r="C168"/>
          <cell r="D168"/>
          <cell r="E168"/>
          <cell r="F168"/>
          <cell r="G168"/>
          <cell r="H168" t="str">
            <v>TOTAL UNITARIO</v>
          </cell>
          <cell r="I168">
            <v>78751</v>
          </cell>
        </row>
        <row r="169">
          <cell r="C169"/>
          <cell r="D169"/>
          <cell r="E169"/>
          <cell r="F169"/>
          <cell r="G169"/>
          <cell r="H169"/>
          <cell r="I169"/>
        </row>
        <row r="170">
          <cell r="C170"/>
          <cell r="D170"/>
          <cell r="E170"/>
          <cell r="F170"/>
          <cell r="G170"/>
          <cell r="H170"/>
          <cell r="I170"/>
        </row>
        <row r="171">
          <cell r="C171"/>
          <cell r="D171"/>
          <cell r="E171"/>
          <cell r="F171"/>
          <cell r="G171"/>
          <cell r="H171"/>
          <cell r="I171"/>
        </row>
        <row r="172">
          <cell r="C172"/>
          <cell r="D172"/>
          <cell r="E172" t="str">
            <v>NUEVO BLOQUE ADMINISTRATIVO USCO
SEDE LA PLATA</v>
          </cell>
          <cell r="F172"/>
          <cell r="G172"/>
          <cell r="H172"/>
          <cell r="I172"/>
        </row>
        <row r="173">
          <cell r="C173"/>
          <cell r="D173"/>
          <cell r="E173" t="str">
            <v>CONTRUCCIÓN INFRAESTRUCTURA</v>
          </cell>
          <cell r="F173"/>
          <cell r="G173"/>
          <cell r="H173"/>
          <cell r="I173"/>
        </row>
        <row r="174">
          <cell r="C174"/>
          <cell r="D174"/>
          <cell r="E174"/>
          <cell r="F174"/>
          <cell r="G174"/>
          <cell r="H174"/>
          <cell r="I174"/>
        </row>
        <row r="175">
          <cell r="C175" t="str">
            <v>ANALISIS DE PRECIOS UNITARIOS</v>
          </cell>
          <cell r="D175"/>
          <cell r="E175"/>
          <cell r="F175"/>
          <cell r="G175"/>
          <cell r="H175"/>
          <cell r="I175"/>
        </row>
        <row r="176">
          <cell r="C176"/>
          <cell r="D176"/>
          <cell r="E176"/>
          <cell r="F176"/>
          <cell r="G176"/>
          <cell r="H176"/>
          <cell r="I176"/>
        </row>
        <row r="177">
          <cell r="C177">
            <v>14</v>
          </cell>
          <cell r="D177" t="str">
            <v>APARATOS SANITARIOS</v>
          </cell>
          <cell r="E177"/>
          <cell r="F177" t="str">
            <v xml:space="preserve">UNIDAD: </v>
          </cell>
          <cell r="G177" t="str">
            <v>Und</v>
          </cell>
          <cell r="H177" t="str">
            <v>FECHA:</v>
          </cell>
          <cell r="I177"/>
        </row>
        <row r="178">
          <cell r="C178"/>
          <cell r="D178"/>
          <cell r="E178"/>
          <cell r="F178"/>
          <cell r="G178"/>
          <cell r="H178"/>
          <cell r="I178"/>
        </row>
        <row r="179">
          <cell r="C179" t="str">
            <v>14.4</v>
          </cell>
          <cell r="D179" t="str">
            <v>ACTIVIDAD:</v>
          </cell>
          <cell r="E179" t="str">
            <v>Suministro e instalación Orinal de colgar con consumo de 3.8 litros por descarga.</v>
          </cell>
          <cell r="F179"/>
          <cell r="G179"/>
          <cell r="H179" t="str">
            <v>VALOR:</v>
          </cell>
          <cell r="I179">
            <v>442668</v>
          </cell>
        </row>
        <row r="180">
          <cell r="C180"/>
          <cell r="D180"/>
          <cell r="E180"/>
          <cell r="F180"/>
          <cell r="G180"/>
          <cell r="H180"/>
          <cell r="I180"/>
        </row>
        <row r="181">
          <cell r="C181"/>
          <cell r="D181"/>
          <cell r="E181"/>
          <cell r="F181"/>
          <cell r="G181"/>
          <cell r="H181"/>
          <cell r="I181"/>
        </row>
        <row r="182">
          <cell r="C182"/>
          <cell r="D182"/>
          <cell r="E182"/>
          <cell r="F182"/>
          <cell r="G182"/>
          <cell r="H182"/>
          <cell r="I182"/>
        </row>
        <row r="183">
          <cell r="C183" t="str">
            <v>DESCRIPCION</v>
          </cell>
          <cell r="D183"/>
          <cell r="E183"/>
          <cell r="F183" t="str">
            <v>UND</v>
          </cell>
          <cell r="G183" t="str">
            <v>PRECIO-UNIT</v>
          </cell>
          <cell r="H183" t="str">
            <v>RENDIMIENTO</v>
          </cell>
          <cell r="I183" t="str">
            <v>VALOR</v>
          </cell>
        </row>
        <row r="184">
          <cell r="C184" t="str">
            <v>Herramienta menor</v>
          </cell>
          <cell r="D184"/>
          <cell r="E184"/>
          <cell r="F184" t="str">
            <v>%</v>
          </cell>
          <cell r="G184">
            <v>36827</v>
          </cell>
          <cell r="H184">
            <v>0.05</v>
          </cell>
          <cell r="I184">
            <v>1841</v>
          </cell>
        </row>
        <row r="185">
          <cell r="C185" t="str">
            <v xml:space="preserve"> </v>
          </cell>
          <cell r="D185"/>
          <cell r="E185"/>
          <cell r="F185" t="str">
            <v xml:space="preserve"> </v>
          </cell>
          <cell r="G185" t="str">
            <v xml:space="preserve"> </v>
          </cell>
          <cell r="H185"/>
          <cell r="I185" t="str">
            <v xml:space="preserve"> </v>
          </cell>
        </row>
        <row r="186">
          <cell r="C186" t="str">
            <v xml:space="preserve"> </v>
          </cell>
          <cell r="D186"/>
          <cell r="E186"/>
          <cell r="F186" t="str">
            <v xml:space="preserve"> </v>
          </cell>
          <cell r="G186" t="str">
            <v xml:space="preserve"> </v>
          </cell>
          <cell r="H186"/>
          <cell r="I186" t="str">
            <v xml:space="preserve"> </v>
          </cell>
        </row>
        <row r="187">
          <cell r="C187" t="str">
            <v xml:space="preserve"> </v>
          </cell>
          <cell r="D187"/>
          <cell r="E187"/>
          <cell r="F187" t="str">
            <v xml:space="preserve"> </v>
          </cell>
          <cell r="G187" t="str">
            <v xml:space="preserve"> </v>
          </cell>
          <cell r="H187"/>
          <cell r="I187" t="str">
            <v xml:space="preserve"> </v>
          </cell>
        </row>
        <row r="188">
          <cell r="C188" t="str">
            <v xml:space="preserve"> </v>
          </cell>
          <cell r="D188"/>
          <cell r="E188"/>
          <cell r="F188" t="str">
            <v xml:space="preserve"> </v>
          </cell>
          <cell r="G188" t="str">
            <v xml:space="preserve"> </v>
          </cell>
          <cell r="H188"/>
          <cell r="I188" t="str">
            <v xml:space="preserve"> </v>
          </cell>
        </row>
        <row r="189">
          <cell r="C189" t="str">
            <v xml:space="preserve"> </v>
          </cell>
          <cell r="D189"/>
          <cell r="E189"/>
          <cell r="F189" t="str">
            <v xml:space="preserve"> </v>
          </cell>
          <cell r="G189" t="str">
            <v xml:space="preserve"> </v>
          </cell>
          <cell r="H189"/>
          <cell r="I189" t="str">
            <v xml:space="preserve"> </v>
          </cell>
        </row>
        <row r="190">
          <cell r="C190"/>
          <cell r="D190"/>
          <cell r="E190"/>
          <cell r="F190"/>
          <cell r="G190"/>
          <cell r="H190" t="str">
            <v>SUB-TOTAL</v>
          </cell>
          <cell r="I190">
            <v>1841</v>
          </cell>
        </row>
        <row r="191">
          <cell r="C191"/>
          <cell r="D191"/>
          <cell r="E191"/>
          <cell r="F191"/>
          <cell r="G191"/>
          <cell r="H191"/>
          <cell r="I191"/>
        </row>
        <row r="192">
          <cell r="C192"/>
          <cell r="D192"/>
          <cell r="E192"/>
          <cell r="F192"/>
          <cell r="G192"/>
          <cell r="H192"/>
          <cell r="I192"/>
        </row>
        <row r="193">
          <cell r="C193"/>
          <cell r="D193"/>
          <cell r="E193"/>
          <cell r="F193"/>
          <cell r="G193"/>
          <cell r="H193"/>
          <cell r="I193"/>
        </row>
        <row r="194">
          <cell r="C194" t="str">
            <v>DESCRIPCION</v>
          </cell>
          <cell r="D194"/>
          <cell r="E194"/>
          <cell r="F194" t="str">
            <v>UND</v>
          </cell>
          <cell r="G194" t="str">
            <v>PRECIO-UNIT</v>
          </cell>
          <cell r="H194" t="str">
            <v>CANT</v>
          </cell>
          <cell r="I194" t="str">
            <v>VALOR</v>
          </cell>
        </row>
        <row r="195">
          <cell r="C195" t="str">
            <v>Orinal incluye fluxómetro tipo push (Incluye accesorios)</v>
          </cell>
          <cell r="D195"/>
          <cell r="E195"/>
          <cell r="F195" t="str">
            <v>Und</v>
          </cell>
          <cell r="G195">
            <v>404000</v>
          </cell>
          <cell r="H195">
            <v>1</v>
          </cell>
          <cell r="I195">
            <v>404000</v>
          </cell>
        </row>
        <row r="196">
          <cell r="C196" t="str">
            <v xml:space="preserve"> </v>
          </cell>
          <cell r="D196"/>
          <cell r="E196"/>
          <cell r="F196" t="str">
            <v xml:space="preserve"> </v>
          </cell>
          <cell r="G196" t="str">
            <v xml:space="preserve"> </v>
          </cell>
          <cell r="H196"/>
          <cell r="I196" t="str">
            <v xml:space="preserve"> </v>
          </cell>
        </row>
        <row r="197">
          <cell r="C197" t="str">
            <v xml:space="preserve"> </v>
          </cell>
          <cell r="D197"/>
          <cell r="E197"/>
          <cell r="F197" t="str">
            <v xml:space="preserve"> </v>
          </cell>
          <cell r="G197" t="str">
            <v xml:space="preserve"> </v>
          </cell>
          <cell r="H197"/>
          <cell r="I197" t="str">
            <v xml:space="preserve"> </v>
          </cell>
        </row>
        <row r="198">
          <cell r="C198" t="str">
            <v xml:space="preserve"> </v>
          </cell>
          <cell r="D198"/>
          <cell r="E198"/>
          <cell r="F198" t="str">
            <v xml:space="preserve"> </v>
          </cell>
          <cell r="G198" t="str">
            <v xml:space="preserve"> </v>
          </cell>
          <cell r="H198"/>
          <cell r="I198" t="str">
            <v xml:space="preserve"> </v>
          </cell>
        </row>
        <row r="199">
          <cell r="C199" t="str">
            <v xml:space="preserve"> </v>
          </cell>
          <cell r="D199"/>
          <cell r="E199"/>
          <cell r="F199" t="str">
            <v xml:space="preserve"> </v>
          </cell>
          <cell r="G199" t="str">
            <v xml:space="preserve"> </v>
          </cell>
          <cell r="H199"/>
          <cell r="I199" t="str">
            <v xml:space="preserve"> </v>
          </cell>
        </row>
        <row r="200">
          <cell r="C200" t="str">
            <v xml:space="preserve"> </v>
          </cell>
          <cell r="D200"/>
          <cell r="E200"/>
          <cell r="F200" t="str">
            <v xml:space="preserve"> </v>
          </cell>
          <cell r="G200" t="str">
            <v xml:space="preserve"> </v>
          </cell>
          <cell r="H200"/>
          <cell r="I200" t="str">
            <v xml:space="preserve"> </v>
          </cell>
        </row>
        <row r="201">
          <cell r="C201"/>
          <cell r="D201"/>
          <cell r="E201"/>
          <cell r="F201"/>
          <cell r="G201"/>
          <cell r="H201" t="str">
            <v>SUB-TOTAL</v>
          </cell>
          <cell r="I201">
            <v>404000</v>
          </cell>
        </row>
        <row r="202">
          <cell r="C202"/>
          <cell r="D202"/>
          <cell r="E202"/>
          <cell r="F202"/>
          <cell r="G202"/>
          <cell r="H202"/>
          <cell r="I202"/>
        </row>
        <row r="203">
          <cell r="C203"/>
          <cell r="D203"/>
          <cell r="E203"/>
          <cell r="F203"/>
          <cell r="G203"/>
          <cell r="H203"/>
          <cell r="I203"/>
        </row>
        <row r="204">
          <cell r="C204"/>
          <cell r="D204"/>
          <cell r="E204"/>
          <cell r="F204"/>
          <cell r="G204"/>
          <cell r="H204"/>
          <cell r="I204"/>
        </row>
        <row r="205">
          <cell r="C205" t="str">
            <v>DESCRIPCION</v>
          </cell>
          <cell r="D205"/>
          <cell r="E205" t="str">
            <v>DISTANCIA</v>
          </cell>
          <cell r="F205" t="str">
            <v>UND</v>
          </cell>
          <cell r="G205" t="str">
            <v>PRECIO-UNIT</v>
          </cell>
          <cell r="H205" t="str">
            <v>CANT</v>
          </cell>
          <cell r="I205" t="str">
            <v>VALOR</v>
          </cell>
        </row>
        <row r="206">
          <cell r="C206"/>
          <cell r="D206"/>
          <cell r="E206"/>
          <cell r="F206"/>
          <cell r="G206" t="str">
            <v xml:space="preserve"> </v>
          </cell>
          <cell r="H206"/>
          <cell r="I206" t="str">
            <v xml:space="preserve"> </v>
          </cell>
        </row>
        <row r="207">
          <cell r="C207" t="str">
            <v xml:space="preserve"> </v>
          </cell>
          <cell r="D207"/>
          <cell r="E207"/>
          <cell r="F207" t="str">
            <v xml:space="preserve"> </v>
          </cell>
          <cell r="G207" t="str">
            <v xml:space="preserve"> </v>
          </cell>
          <cell r="H207"/>
          <cell r="I207" t="str">
            <v xml:space="preserve"> </v>
          </cell>
        </row>
        <row r="208">
          <cell r="C208" t="str">
            <v xml:space="preserve"> </v>
          </cell>
          <cell r="D208"/>
          <cell r="E208"/>
          <cell r="F208" t="str">
            <v xml:space="preserve"> </v>
          </cell>
          <cell r="G208" t="str">
            <v xml:space="preserve"> </v>
          </cell>
          <cell r="H208"/>
          <cell r="I208" t="str">
            <v xml:space="preserve"> </v>
          </cell>
        </row>
        <row r="209">
          <cell r="C209" t="str">
            <v xml:space="preserve"> </v>
          </cell>
          <cell r="D209"/>
          <cell r="E209"/>
          <cell r="F209" t="str">
            <v xml:space="preserve"> </v>
          </cell>
          <cell r="G209" t="str">
            <v xml:space="preserve"> </v>
          </cell>
          <cell r="H209"/>
          <cell r="I209" t="str">
            <v xml:space="preserve"> </v>
          </cell>
        </row>
        <row r="210">
          <cell r="C210" t="str">
            <v xml:space="preserve"> </v>
          </cell>
          <cell r="D210"/>
          <cell r="E210"/>
          <cell r="F210" t="str">
            <v xml:space="preserve"> </v>
          </cell>
          <cell r="G210" t="str">
            <v xml:space="preserve"> </v>
          </cell>
          <cell r="H210"/>
          <cell r="I210" t="str">
            <v xml:space="preserve"> </v>
          </cell>
        </row>
        <row r="211">
          <cell r="C211" t="str">
            <v xml:space="preserve"> </v>
          </cell>
          <cell r="D211"/>
          <cell r="E211"/>
          <cell r="F211" t="str">
            <v xml:space="preserve"> </v>
          </cell>
          <cell r="G211" t="str">
            <v xml:space="preserve"> </v>
          </cell>
          <cell r="H211"/>
          <cell r="I211" t="str">
            <v xml:space="preserve"> </v>
          </cell>
        </row>
        <row r="212">
          <cell r="C212"/>
          <cell r="D212"/>
          <cell r="E212"/>
          <cell r="F212"/>
          <cell r="G212"/>
          <cell r="H212" t="str">
            <v>SUB-TOTAL</v>
          </cell>
          <cell r="I212">
            <v>0</v>
          </cell>
        </row>
        <row r="213">
          <cell r="C213"/>
          <cell r="D213"/>
          <cell r="E213"/>
          <cell r="F213"/>
          <cell r="G213"/>
          <cell r="H213"/>
          <cell r="I213"/>
        </row>
        <row r="214">
          <cell r="C214"/>
          <cell r="D214"/>
          <cell r="E214"/>
          <cell r="F214"/>
          <cell r="G214"/>
          <cell r="H214"/>
          <cell r="I214"/>
        </row>
        <row r="215">
          <cell r="C215"/>
          <cell r="D215"/>
          <cell r="E215"/>
          <cell r="F215"/>
          <cell r="G215"/>
          <cell r="H215"/>
          <cell r="I215"/>
        </row>
        <row r="216">
          <cell r="C216" t="str">
            <v>TRABAJADOR</v>
          </cell>
          <cell r="D216"/>
          <cell r="E216" t="str">
            <v>UND</v>
          </cell>
          <cell r="F216" t="str">
            <v>PRECIO-UNIT</v>
          </cell>
          <cell r="G216" t="str">
            <v>CANT</v>
          </cell>
          <cell r="H216" t="str">
            <v>RENDIMIENTO</v>
          </cell>
          <cell r="I216" t="str">
            <v>VALOR</v>
          </cell>
        </row>
        <row r="217">
          <cell r="C217" t="str">
            <v>OFICIAL BB (INSTALACIONES HIDROSANITARIA)</v>
          </cell>
          <cell r="D217"/>
          <cell r="E217" t="str">
            <v>DIA</v>
          </cell>
          <cell r="F217">
            <v>110481</v>
          </cell>
          <cell r="G217">
            <v>1</v>
          </cell>
          <cell r="H217">
            <v>3</v>
          </cell>
          <cell r="I217">
            <v>36827</v>
          </cell>
        </row>
        <row r="218">
          <cell r="C218" t="str">
            <v xml:space="preserve"> </v>
          </cell>
          <cell r="D218"/>
          <cell r="E218" t="str">
            <v xml:space="preserve"> </v>
          </cell>
          <cell r="F218" t="str">
            <v xml:space="preserve"> </v>
          </cell>
          <cell r="G218"/>
          <cell r="H218"/>
          <cell r="I218" t="str">
            <v xml:space="preserve"> </v>
          </cell>
        </row>
        <row r="219">
          <cell r="C219" t="str">
            <v xml:space="preserve"> </v>
          </cell>
          <cell r="D219"/>
          <cell r="E219" t="str">
            <v xml:space="preserve"> </v>
          </cell>
          <cell r="F219" t="str">
            <v xml:space="preserve"> </v>
          </cell>
          <cell r="G219"/>
          <cell r="H219"/>
          <cell r="I219" t="str">
            <v xml:space="preserve"> </v>
          </cell>
        </row>
        <row r="220">
          <cell r="C220" t="str">
            <v xml:space="preserve"> </v>
          </cell>
          <cell r="D220"/>
          <cell r="E220" t="str">
            <v xml:space="preserve"> </v>
          </cell>
          <cell r="F220" t="str">
            <v xml:space="preserve"> </v>
          </cell>
          <cell r="G220"/>
          <cell r="H220"/>
          <cell r="I220" t="str">
            <v xml:space="preserve"> </v>
          </cell>
        </row>
        <row r="221">
          <cell r="C221" t="str">
            <v xml:space="preserve"> </v>
          </cell>
          <cell r="D221"/>
          <cell r="E221" t="str">
            <v xml:space="preserve"> </v>
          </cell>
          <cell r="F221" t="str">
            <v xml:space="preserve"> </v>
          </cell>
          <cell r="G221"/>
          <cell r="H221"/>
          <cell r="I221" t="str">
            <v xml:space="preserve"> </v>
          </cell>
        </row>
        <row r="222">
          <cell r="C222" t="str">
            <v xml:space="preserve"> </v>
          </cell>
          <cell r="D222"/>
          <cell r="E222" t="str">
            <v xml:space="preserve"> </v>
          </cell>
          <cell r="F222" t="str">
            <v xml:space="preserve"> </v>
          </cell>
          <cell r="G222"/>
          <cell r="H222"/>
          <cell r="I222" t="str">
            <v xml:space="preserve"> </v>
          </cell>
        </row>
        <row r="223">
          <cell r="C223"/>
          <cell r="D223"/>
          <cell r="E223"/>
          <cell r="F223"/>
          <cell r="G223"/>
          <cell r="H223" t="str">
            <v>SUB-TOTAL</v>
          </cell>
          <cell r="I223">
            <v>36827</v>
          </cell>
        </row>
        <row r="224">
          <cell r="C224"/>
          <cell r="D224"/>
          <cell r="E224"/>
          <cell r="F224"/>
          <cell r="G224"/>
          <cell r="H224"/>
          <cell r="I224"/>
        </row>
        <row r="225">
          <cell r="C225"/>
          <cell r="D225"/>
          <cell r="E225"/>
          <cell r="F225"/>
          <cell r="G225"/>
          <cell r="H225" t="str">
            <v>TOTAL UNITARIO</v>
          </cell>
          <cell r="I225">
            <v>442668</v>
          </cell>
        </row>
        <row r="226">
          <cell r="C226"/>
          <cell r="D226"/>
          <cell r="E226"/>
          <cell r="F226"/>
          <cell r="G226"/>
          <cell r="H226"/>
          <cell r="I226"/>
        </row>
        <row r="227">
          <cell r="C227"/>
          <cell r="D227"/>
          <cell r="E227"/>
          <cell r="F227"/>
          <cell r="G227"/>
          <cell r="H227"/>
          <cell r="I227"/>
        </row>
        <row r="228">
          <cell r="C228"/>
          <cell r="D228"/>
          <cell r="E228"/>
          <cell r="F228"/>
          <cell r="G228"/>
          <cell r="H228"/>
          <cell r="I228"/>
        </row>
        <row r="229">
          <cell r="C229"/>
          <cell r="D229"/>
          <cell r="E229" t="str">
            <v>NUEVO BLOQUE ADMINISTRATIVO USCO
SEDE LA PLATA</v>
          </cell>
          <cell r="F229"/>
          <cell r="G229"/>
          <cell r="H229"/>
          <cell r="I229"/>
        </row>
        <row r="230">
          <cell r="C230"/>
          <cell r="D230"/>
          <cell r="E230" t="str">
            <v>CONTRUCCIÓN INFRAESTRUCTURA</v>
          </cell>
          <cell r="F230"/>
          <cell r="G230"/>
          <cell r="H230"/>
          <cell r="I230"/>
        </row>
        <row r="231">
          <cell r="C231"/>
          <cell r="D231"/>
          <cell r="E231"/>
          <cell r="F231"/>
          <cell r="G231"/>
          <cell r="H231"/>
          <cell r="I231"/>
        </row>
        <row r="232">
          <cell r="C232" t="str">
            <v>ANALISIS DE PRECIOS UNITARIOS</v>
          </cell>
          <cell r="D232"/>
          <cell r="E232"/>
          <cell r="F232"/>
          <cell r="G232"/>
          <cell r="H232"/>
          <cell r="I232"/>
        </row>
        <row r="233">
          <cell r="C233"/>
          <cell r="D233"/>
          <cell r="E233"/>
          <cell r="F233"/>
          <cell r="G233"/>
          <cell r="H233"/>
          <cell r="I233"/>
        </row>
        <row r="234">
          <cell r="C234"/>
          <cell r="D234"/>
          <cell r="E234"/>
          <cell r="F234"/>
          <cell r="G234"/>
          <cell r="H234"/>
          <cell r="I234"/>
        </row>
        <row r="235">
          <cell r="C235"/>
          <cell r="D235"/>
          <cell r="E235"/>
          <cell r="F235"/>
          <cell r="G235"/>
          <cell r="H235"/>
          <cell r="I235"/>
        </row>
        <row r="236">
          <cell r="C236"/>
          <cell r="D236"/>
          <cell r="E236"/>
          <cell r="F236"/>
          <cell r="G236"/>
          <cell r="H236"/>
          <cell r="I236"/>
        </row>
        <row r="237">
          <cell r="C237"/>
          <cell r="D237"/>
          <cell r="E237" t="str">
            <v>NUEVO BLOQUE ADMINISTRATIVO USCO
SEDE LA PLATA</v>
          </cell>
          <cell r="F237"/>
          <cell r="G237"/>
          <cell r="H237"/>
          <cell r="I237"/>
        </row>
        <row r="238">
          <cell r="C238"/>
          <cell r="D238"/>
          <cell r="E238" t="str">
            <v>CONTRUCCIÓN INFRAESTRUCTURA</v>
          </cell>
          <cell r="F238"/>
          <cell r="G238"/>
          <cell r="H238"/>
          <cell r="I238"/>
        </row>
        <row r="239">
          <cell r="C239"/>
          <cell r="D239"/>
          <cell r="E239"/>
          <cell r="F239"/>
          <cell r="G239"/>
          <cell r="H239"/>
          <cell r="I239"/>
        </row>
        <row r="240">
          <cell r="C240"/>
          <cell r="D240"/>
          <cell r="E240"/>
          <cell r="F240"/>
          <cell r="G240"/>
          <cell r="H240"/>
          <cell r="I240"/>
        </row>
        <row r="241">
          <cell r="C241"/>
          <cell r="D241"/>
          <cell r="E241"/>
          <cell r="F241"/>
          <cell r="G241"/>
          <cell r="H241"/>
          <cell r="I241"/>
        </row>
        <row r="242">
          <cell r="C242"/>
          <cell r="D242"/>
          <cell r="E242" t="str">
            <v>NUEVO BLOQUE ADMINISTRATIVO USCO
SEDE LA PLATA</v>
          </cell>
          <cell r="F242"/>
          <cell r="G242"/>
          <cell r="H242"/>
          <cell r="I242"/>
        </row>
        <row r="243">
          <cell r="C243"/>
          <cell r="D243"/>
          <cell r="E243" t="str">
            <v>CONTRUCCIÓN INFRAESTRUCTURA</v>
          </cell>
          <cell r="F243"/>
          <cell r="G243"/>
          <cell r="H243"/>
          <cell r="I243"/>
        </row>
        <row r="244">
          <cell r="C244"/>
          <cell r="D244"/>
          <cell r="E244"/>
          <cell r="F244"/>
          <cell r="G244"/>
          <cell r="H244"/>
          <cell r="I244"/>
        </row>
        <row r="245">
          <cell r="C245" t="str">
            <v>ANALISIS DE PRECIOS UNITARIOS</v>
          </cell>
          <cell r="D245"/>
          <cell r="E245"/>
          <cell r="F245"/>
          <cell r="G245"/>
          <cell r="H245"/>
          <cell r="I245"/>
        </row>
        <row r="246">
          <cell r="C246"/>
          <cell r="D246"/>
          <cell r="E246"/>
          <cell r="F246"/>
          <cell r="G246"/>
          <cell r="H246"/>
          <cell r="I246"/>
        </row>
        <row r="247">
          <cell r="C247"/>
          <cell r="D247"/>
          <cell r="E247"/>
          <cell r="F247"/>
          <cell r="G247"/>
          <cell r="H247"/>
          <cell r="I247"/>
        </row>
        <row r="248">
          <cell r="C248"/>
          <cell r="D248"/>
          <cell r="E248"/>
          <cell r="F248"/>
          <cell r="G248"/>
          <cell r="H248"/>
          <cell r="I248"/>
        </row>
        <row r="249">
          <cell r="C249"/>
          <cell r="D249"/>
          <cell r="E249"/>
          <cell r="F249"/>
          <cell r="G249"/>
          <cell r="H249"/>
          <cell r="I249"/>
        </row>
        <row r="250">
          <cell r="C250"/>
          <cell r="D250"/>
          <cell r="E250" t="str">
            <v>NUEVO BLOQUE ADMINISTRATIVO USCO
SEDE LA PLATA</v>
          </cell>
          <cell r="F250"/>
          <cell r="G250"/>
          <cell r="H250"/>
          <cell r="I250"/>
        </row>
        <row r="251">
          <cell r="C251"/>
          <cell r="D251"/>
          <cell r="E251" t="str">
            <v>CONTRUCCIÓN INFRAESTRUCTURA</v>
          </cell>
          <cell r="F251"/>
          <cell r="G251"/>
          <cell r="H251"/>
          <cell r="I251"/>
        </row>
        <row r="252">
          <cell r="C252"/>
          <cell r="D252"/>
          <cell r="E252"/>
          <cell r="F252"/>
          <cell r="G252"/>
          <cell r="H252"/>
          <cell r="I252"/>
        </row>
        <row r="253">
          <cell r="C253" t="str">
            <v>ANALISIS DE PRECIOS UNITARIOS</v>
          </cell>
          <cell r="D253"/>
          <cell r="E253"/>
          <cell r="F253"/>
          <cell r="G253"/>
          <cell r="H253"/>
          <cell r="I253"/>
        </row>
        <row r="254">
          <cell r="C254"/>
          <cell r="D254"/>
          <cell r="E254"/>
          <cell r="F254"/>
          <cell r="G254"/>
          <cell r="H254"/>
          <cell r="I254"/>
        </row>
        <row r="255">
          <cell r="C255"/>
          <cell r="D255"/>
          <cell r="E255"/>
          <cell r="F255"/>
          <cell r="G255"/>
          <cell r="H255"/>
          <cell r="I255"/>
        </row>
        <row r="256">
          <cell r="C256"/>
          <cell r="D256"/>
          <cell r="E256"/>
          <cell r="F256"/>
          <cell r="G256"/>
          <cell r="H256"/>
          <cell r="I256"/>
        </row>
        <row r="257">
          <cell r="C257"/>
          <cell r="D257"/>
          <cell r="E257"/>
          <cell r="F257"/>
          <cell r="G257"/>
          <cell r="H257"/>
          <cell r="I257"/>
        </row>
        <row r="258">
          <cell r="C258"/>
          <cell r="D258"/>
          <cell r="E258" t="str">
            <v>NUEVO BLOQUE ADMINISTRATIVO USCO
SEDE LA PLATA</v>
          </cell>
          <cell r="F258"/>
          <cell r="G258"/>
          <cell r="H258"/>
          <cell r="I258"/>
        </row>
        <row r="259">
          <cell r="C259"/>
          <cell r="D259"/>
          <cell r="E259" t="str">
            <v>CONTRUCCIÓN INFRAESTRUCTURA</v>
          </cell>
          <cell r="F259"/>
          <cell r="G259"/>
          <cell r="H259"/>
          <cell r="I259"/>
        </row>
        <row r="260">
          <cell r="C260"/>
          <cell r="D260"/>
          <cell r="E260"/>
          <cell r="F260"/>
          <cell r="G260"/>
          <cell r="H260"/>
          <cell r="I260"/>
        </row>
        <row r="261">
          <cell r="C261" t="str">
            <v>ANALISIS DE PRECIOS UNITARIOS</v>
          </cell>
          <cell r="D261"/>
          <cell r="E261"/>
          <cell r="F261"/>
          <cell r="G261"/>
          <cell r="H261"/>
          <cell r="I261"/>
        </row>
        <row r="262">
          <cell r="C262"/>
          <cell r="D262"/>
          <cell r="E262"/>
          <cell r="F262"/>
          <cell r="G262"/>
          <cell r="H262"/>
          <cell r="I262"/>
        </row>
        <row r="263">
          <cell r="C263"/>
          <cell r="D263"/>
          <cell r="E263"/>
          <cell r="F263"/>
          <cell r="G263"/>
          <cell r="H263"/>
          <cell r="I263"/>
        </row>
        <row r="264">
          <cell r="C264">
            <v>14</v>
          </cell>
          <cell r="D264" t="str">
            <v>APARATOS SANITARIOS</v>
          </cell>
          <cell r="E264"/>
          <cell r="F264" t="str">
            <v xml:space="preserve">UNIDAD: </v>
          </cell>
          <cell r="G264" t="str">
            <v>Und</v>
          </cell>
          <cell r="H264" t="str">
            <v>FECHA:</v>
          </cell>
          <cell r="I264"/>
        </row>
        <row r="265">
          <cell r="C265"/>
          <cell r="D265"/>
          <cell r="E265"/>
          <cell r="F265"/>
          <cell r="G265"/>
          <cell r="H265"/>
          <cell r="I265"/>
        </row>
        <row r="266">
          <cell r="C266" t="str">
            <v>14.5</v>
          </cell>
          <cell r="D266" t="str">
            <v>ACTIVIDAD:</v>
          </cell>
          <cell r="E266" t="str">
            <v>Suministro e instalación porta rollo metálico en acero inoxidable</v>
          </cell>
          <cell r="F266"/>
          <cell r="G266"/>
          <cell r="H266" t="str">
            <v>VALOR:</v>
          </cell>
          <cell r="I266">
            <v>75267</v>
          </cell>
        </row>
        <row r="267">
          <cell r="C267"/>
          <cell r="D267"/>
          <cell r="E267"/>
          <cell r="F267"/>
          <cell r="G267"/>
          <cell r="H267"/>
          <cell r="I267"/>
        </row>
        <row r="268">
          <cell r="C268"/>
          <cell r="D268"/>
          <cell r="E268"/>
          <cell r="F268"/>
          <cell r="G268"/>
          <cell r="H268"/>
          <cell r="I268"/>
        </row>
        <row r="269">
          <cell r="C269"/>
          <cell r="D269"/>
          <cell r="E269"/>
          <cell r="F269"/>
          <cell r="G269"/>
          <cell r="H269"/>
          <cell r="I269"/>
        </row>
        <row r="270">
          <cell r="C270" t="str">
            <v>DESCRIPCION</v>
          </cell>
          <cell r="D270"/>
          <cell r="E270"/>
          <cell r="F270" t="str">
            <v>UND</v>
          </cell>
          <cell r="G270" t="str">
            <v>PRECIO-UNIT</v>
          </cell>
          <cell r="H270" t="str">
            <v>RENDIMIENTO</v>
          </cell>
          <cell r="I270" t="str">
            <v>VALOR</v>
          </cell>
        </row>
        <row r="271">
          <cell r="C271" t="str">
            <v>Herramienta menor</v>
          </cell>
          <cell r="D271"/>
          <cell r="E271"/>
          <cell r="F271" t="str">
            <v>%</v>
          </cell>
          <cell r="G271">
            <v>11048</v>
          </cell>
          <cell r="H271">
            <v>0.05</v>
          </cell>
          <cell r="I271">
            <v>552</v>
          </cell>
        </row>
        <row r="272">
          <cell r="C272" t="str">
            <v>Taladro percutor</v>
          </cell>
          <cell r="D272"/>
          <cell r="E272"/>
          <cell r="F272" t="str">
            <v>Hr</v>
          </cell>
          <cell r="G272">
            <v>2000</v>
          </cell>
          <cell r="H272">
            <v>3</v>
          </cell>
          <cell r="I272">
            <v>667</v>
          </cell>
        </row>
        <row r="273">
          <cell r="C273" t="str">
            <v xml:space="preserve"> </v>
          </cell>
          <cell r="D273"/>
          <cell r="E273"/>
          <cell r="F273" t="str">
            <v xml:space="preserve"> </v>
          </cell>
          <cell r="G273" t="str">
            <v xml:space="preserve"> </v>
          </cell>
          <cell r="H273"/>
          <cell r="I273" t="str">
            <v xml:space="preserve"> </v>
          </cell>
        </row>
        <row r="274">
          <cell r="C274" t="str">
            <v xml:space="preserve"> </v>
          </cell>
          <cell r="D274"/>
          <cell r="E274"/>
          <cell r="F274" t="str">
            <v xml:space="preserve"> </v>
          </cell>
          <cell r="G274" t="str">
            <v xml:space="preserve"> </v>
          </cell>
          <cell r="H274"/>
          <cell r="I274" t="str">
            <v xml:space="preserve"> </v>
          </cell>
        </row>
        <row r="275">
          <cell r="C275" t="str">
            <v xml:space="preserve"> </v>
          </cell>
          <cell r="D275"/>
          <cell r="E275"/>
          <cell r="F275" t="str">
            <v xml:space="preserve"> </v>
          </cell>
          <cell r="G275" t="str">
            <v xml:space="preserve"> </v>
          </cell>
          <cell r="H275"/>
          <cell r="I275" t="str">
            <v xml:space="preserve"> </v>
          </cell>
        </row>
        <row r="276">
          <cell r="C276" t="str">
            <v xml:space="preserve"> </v>
          </cell>
          <cell r="D276"/>
          <cell r="E276"/>
          <cell r="F276" t="str">
            <v xml:space="preserve"> </v>
          </cell>
          <cell r="G276" t="str">
            <v xml:space="preserve"> </v>
          </cell>
          <cell r="H276"/>
          <cell r="I276" t="str">
            <v xml:space="preserve"> </v>
          </cell>
        </row>
        <row r="277">
          <cell r="C277"/>
          <cell r="D277"/>
          <cell r="E277"/>
          <cell r="F277"/>
          <cell r="G277"/>
          <cell r="H277" t="str">
            <v>SUB-TOTAL</v>
          </cell>
          <cell r="I277">
            <v>1219</v>
          </cell>
        </row>
        <row r="278">
          <cell r="C278"/>
          <cell r="D278"/>
          <cell r="E278"/>
          <cell r="F278"/>
          <cell r="G278"/>
          <cell r="H278"/>
          <cell r="I278"/>
        </row>
        <row r="279">
          <cell r="C279"/>
          <cell r="D279"/>
          <cell r="E279"/>
          <cell r="F279"/>
          <cell r="G279"/>
          <cell r="H279"/>
          <cell r="I279"/>
        </row>
        <row r="280">
          <cell r="C280"/>
          <cell r="D280"/>
          <cell r="E280"/>
          <cell r="F280"/>
          <cell r="G280"/>
          <cell r="H280"/>
          <cell r="I280"/>
        </row>
        <row r="281">
          <cell r="C281" t="str">
            <v>DESCRIPCION</v>
          </cell>
          <cell r="D281"/>
          <cell r="E281"/>
          <cell r="F281" t="str">
            <v>UND</v>
          </cell>
          <cell r="G281" t="str">
            <v>PRECIO-UNIT</v>
          </cell>
          <cell r="H281" t="str">
            <v>CANT</v>
          </cell>
          <cell r="I281" t="str">
            <v>VALOR</v>
          </cell>
        </row>
        <row r="282">
          <cell r="C282" t="str">
            <v>Dispensador de papel higiénico en acero inoxidable</v>
          </cell>
          <cell r="D282"/>
          <cell r="E282"/>
          <cell r="F282" t="str">
            <v>Und</v>
          </cell>
          <cell r="G282">
            <v>60000</v>
          </cell>
          <cell r="H282">
            <v>1</v>
          </cell>
          <cell r="I282">
            <v>60000</v>
          </cell>
        </row>
        <row r="283">
          <cell r="C283" t="str">
            <v>Chazo metálico expansivo para concreto ½”x3”</v>
          </cell>
          <cell r="D283"/>
          <cell r="E283"/>
          <cell r="F283" t="str">
            <v>Und</v>
          </cell>
          <cell r="G283">
            <v>1500</v>
          </cell>
          <cell r="H283">
            <v>2</v>
          </cell>
          <cell r="I283">
            <v>3000</v>
          </cell>
        </row>
        <row r="284">
          <cell r="C284" t="str">
            <v xml:space="preserve"> </v>
          </cell>
          <cell r="D284"/>
          <cell r="E284"/>
          <cell r="F284" t="str">
            <v xml:space="preserve"> </v>
          </cell>
          <cell r="G284" t="str">
            <v xml:space="preserve"> </v>
          </cell>
          <cell r="H284"/>
          <cell r="I284" t="str">
            <v xml:space="preserve"> </v>
          </cell>
        </row>
        <row r="285">
          <cell r="C285" t="str">
            <v xml:space="preserve"> </v>
          </cell>
          <cell r="D285"/>
          <cell r="E285"/>
          <cell r="F285" t="str">
            <v xml:space="preserve"> </v>
          </cell>
          <cell r="G285" t="str">
            <v xml:space="preserve"> </v>
          </cell>
          <cell r="H285"/>
          <cell r="I285" t="str">
            <v xml:space="preserve"> </v>
          </cell>
        </row>
        <row r="286">
          <cell r="C286" t="str">
            <v xml:space="preserve"> </v>
          </cell>
          <cell r="D286"/>
          <cell r="E286"/>
          <cell r="F286" t="str">
            <v xml:space="preserve"> </v>
          </cell>
          <cell r="G286" t="str">
            <v xml:space="preserve"> </v>
          </cell>
          <cell r="H286"/>
          <cell r="I286" t="str">
            <v xml:space="preserve"> </v>
          </cell>
        </row>
        <row r="287">
          <cell r="C287" t="str">
            <v xml:space="preserve"> </v>
          </cell>
          <cell r="D287"/>
          <cell r="E287"/>
          <cell r="F287" t="str">
            <v xml:space="preserve"> </v>
          </cell>
          <cell r="G287" t="str">
            <v xml:space="preserve"> </v>
          </cell>
          <cell r="H287"/>
          <cell r="I287" t="str">
            <v xml:space="preserve"> </v>
          </cell>
        </row>
        <row r="288">
          <cell r="C288"/>
          <cell r="D288"/>
          <cell r="E288"/>
          <cell r="F288"/>
          <cell r="G288"/>
          <cell r="H288" t="str">
            <v>SUB-TOTAL</v>
          </cell>
          <cell r="I288">
            <v>63000</v>
          </cell>
        </row>
        <row r="289">
          <cell r="C289"/>
          <cell r="D289"/>
          <cell r="E289"/>
          <cell r="F289"/>
          <cell r="G289"/>
          <cell r="H289"/>
          <cell r="I289"/>
        </row>
        <row r="290">
          <cell r="C290"/>
          <cell r="D290"/>
          <cell r="E290"/>
          <cell r="F290"/>
          <cell r="G290"/>
          <cell r="H290"/>
          <cell r="I290"/>
        </row>
        <row r="291">
          <cell r="C291"/>
          <cell r="D291"/>
          <cell r="E291"/>
          <cell r="F291"/>
          <cell r="G291"/>
          <cell r="H291"/>
          <cell r="I291"/>
        </row>
        <row r="292">
          <cell r="C292" t="str">
            <v>DESCRIPCION</v>
          </cell>
          <cell r="D292"/>
          <cell r="E292" t="str">
            <v>DISTANCIA</v>
          </cell>
          <cell r="F292" t="str">
            <v>UND</v>
          </cell>
          <cell r="G292" t="str">
            <v>PRECIO-UNIT</v>
          </cell>
          <cell r="H292" t="str">
            <v>CANT</v>
          </cell>
          <cell r="I292" t="str">
            <v>VALOR</v>
          </cell>
        </row>
        <row r="293">
          <cell r="C293"/>
          <cell r="D293"/>
          <cell r="E293"/>
          <cell r="F293"/>
          <cell r="G293"/>
          <cell r="H293"/>
          <cell r="I293" t="str">
            <v xml:space="preserve"> </v>
          </cell>
        </row>
        <row r="294">
          <cell r="C294" t="str">
            <v xml:space="preserve"> </v>
          </cell>
          <cell r="D294"/>
          <cell r="E294"/>
          <cell r="F294" t="str">
            <v xml:space="preserve"> </v>
          </cell>
          <cell r="G294" t="str">
            <v xml:space="preserve"> </v>
          </cell>
          <cell r="H294"/>
          <cell r="I294" t="str">
            <v xml:space="preserve"> </v>
          </cell>
        </row>
        <row r="295">
          <cell r="C295" t="str">
            <v xml:space="preserve"> </v>
          </cell>
          <cell r="D295"/>
          <cell r="E295"/>
          <cell r="F295" t="str">
            <v xml:space="preserve"> </v>
          </cell>
          <cell r="G295" t="str">
            <v xml:space="preserve"> </v>
          </cell>
          <cell r="H295"/>
          <cell r="I295" t="str">
            <v xml:space="preserve"> </v>
          </cell>
        </row>
        <row r="296">
          <cell r="C296" t="str">
            <v xml:space="preserve"> </v>
          </cell>
          <cell r="D296"/>
          <cell r="E296"/>
          <cell r="F296" t="str">
            <v xml:space="preserve"> </v>
          </cell>
          <cell r="G296" t="str">
            <v xml:space="preserve"> </v>
          </cell>
          <cell r="H296"/>
          <cell r="I296" t="str">
            <v xml:space="preserve"> </v>
          </cell>
        </row>
        <row r="297">
          <cell r="C297" t="str">
            <v xml:space="preserve"> </v>
          </cell>
          <cell r="D297"/>
          <cell r="E297"/>
          <cell r="F297" t="str">
            <v xml:space="preserve"> </v>
          </cell>
          <cell r="G297" t="str">
            <v xml:space="preserve"> </v>
          </cell>
          <cell r="H297"/>
          <cell r="I297" t="str">
            <v xml:space="preserve"> </v>
          </cell>
        </row>
        <row r="298">
          <cell r="C298" t="str">
            <v xml:space="preserve"> </v>
          </cell>
          <cell r="D298"/>
          <cell r="E298"/>
          <cell r="F298" t="str">
            <v xml:space="preserve"> </v>
          </cell>
          <cell r="G298" t="str">
            <v xml:space="preserve"> </v>
          </cell>
          <cell r="H298"/>
          <cell r="I298" t="str">
            <v xml:space="preserve"> </v>
          </cell>
        </row>
        <row r="299">
          <cell r="C299"/>
          <cell r="D299"/>
          <cell r="E299"/>
          <cell r="F299"/>
          <cell r="G299"/>
          <cell r="H299" t="str">
            <v>SUB-TOTAL</v>
          </cell>
          <cell r="I299">
            <v>0</v>
          </cell>
        </row>
        <row r="300">
          <cell r="C300"/>
          <cell r="D300"/>
          <cell r="E300"/>
          <cell r="F300"/>
          <cell r="G300"/>
          <cell r="H300"/>
          <cell r="I300"/>
        </row>
        <row r="301">
          <cell r="C301"/>
          <cell r="D301"/>
          <cell r="E301"/>
          <cell r="F301"/>
          <cell r="G301"/>
          <cell r="H301"/>
          <cell r="I301"/>
        </row>
        <row r="302">
          <cell r="C302"/>
          <cell r="D302"/>
          <cell r="E302"/>
          <cell r="F302"/>
          <cell r="G302"/>
          <cell r="H302"/>
          <cell r="I302"/>
        </row>
        <row r="303">
          <cell r="C303" t="str">
            <v>TRABAJADOR</v>
          </cell>
          <cell r="D303"/>
          <cell r="E303" t="str">
            <v>UND</v>
          </cell>
          <cell r="F303" t="str">
            <v>PRECIO-UNIT</v>
          </cell>
          <cell r="G303" t="str">
            <v>CANT</v>
          </cell>
          <cell r="H303" t="str">
            <v>RENDIMIENTO</v>
          </cell>
          <cell r="I303" t="str">
            <v>VALOR</v>
          </cell>
        </row>
        <row r="304">
          <cell r="C304" t="str">
            <v>OFICIAL BB (INSTALACIONES HIDROSANITARIA)</v>
          </cell>
          <cell r="D304"/>
          <cell r="E304" t="str">
            <v>DIA</v>
          </cell>
          <cell r="F304">
            <v>110481</v>
          </cell>
          <cell r="G304">
            <v>1</v>
          </cell>
          <cell r="H304">
            <v>10</v>
          </cell>
          <cell r="I304">
            <v>11048</v>
          </cell>
        </row>
        <row r="305">
          <cell r="C305" t="str">
            <v xml:space="preserve"> </v>
          </cell>
          <cell r="D305"/>
          <cell r="E305" t="str">
            <v xml:space="preserve"> </v>
          </cell>
          <cell r="F305" t="str">
            <v xml:space="preserve"> </v>
          </cell>
          <cell r="G305"/>
          <cell r="H305"/>
          <cell r="I305" t="str">
            <v xml:space="preserve"> </v>
          </cell>
        </row>
        <row r="306">
          <cell r="C306" t="str">
            <v xml:space="preserve"> </v>
          </cell>
          <cell r="D306"/>
          <cell r="E306" t="str">
            <v xml:space="preserve"> </v>
          </cell>
          <cell r="F306" t="str">
            <v xml:space="preserve"> </v>
          </cell>
          <cell r="G306"/>
          <cell r="H306"/>
          <cell r="I306" t="str">
            <v xml:space="preserve"> </v>
          </cell>
        </row>
        <row r="307">
          <cell r="C307" t="str">
            <v xml:space="preserve"> </v>
          </cell>
          <cell r="D307"/>
          <cell r="E307" t="str">
            <v xml:space="preserve"> </v>
          </cell>
          <cell r="F307" t="str">
            <v xml:space="preserve"> </v>
          </cell>
          <cell r="G307"/>
          <cell r="H307"/>
          <cell r="I307" t="str">
            <v xml:space="preserve"> </v>
          </cell>
        </row>
        <row r="308">
          <cell r="C308" t="str">
            <v xml:space="preserve"> </v>
          </cell>
          <cell r="D308"/>
          <cell r="E308" t="str">
            <v xml:space="preserve"> </v>
          </cell>
          <cell r="F308" t="str">
            <v xml:space="preserve"> </v>
          </cell>
          <cell r="G308"/>
          <cell r="H308"/>
          <cell r="I308" t="str">
            <v xml:space="preserve"> </v>
          </cell>
        </row>
        <row r="309">
          <cell r="C309" t="str">
            <v xml:space="preserve"> </v>
          </cell>
          <cell r="D309"/>
          <cell r="E309" t="str">
            <v xml:space="preserve"> </v>
          </cell>
          <cell r="F309" t="str">
            <v xml:space="preserve"> </v>
          </cell>
          <cell r="G309"/>
          <cell r="H309"/>
          <cell r="I309" t="str">
            <v xml:space="preserve"> </v>
          </cell>
        </row>
        <row r="310">
          <cell r="C310"/>
          <cell r="D310"/>
          <cell r="E310"/>
          <cell r="F310"/>
          <cell r="G310"/>
          <cell r="H310" t="str">
            <v>SUB-TOTAL</v>
          </cell>
          <cell r="I310">
            <v>11048</v>
          </cell>
        </row>
        <row r="311">
          <cell r="C311"/>
          <cell r="D311"/>
          <cell r="E311"/>
          <cell r="F311"/>
          <cell r="G311"/>
          <cell r="H311"/>
          <cell r="I311"/>
        </row>
        <row r="312">
          <cell r="C312"/>
          <cell r="D312"/>
          <cell r="E312"/>
          <cell r="F312"/>
          <cell r="G312"/>
          <cell r="H312" t="str">
            <v>TOTAL UNITARIO</v>
          </cell>
          <cell r="I312">
            <v>75267</v>
          </cell>
        </row>
        <row r="313">
          <cell r="C313"/>
          <cell r="D313"/>
          <cell r="E313"/>
          <cell r="F313"/>
          <cell r="G313"/>
          <cell r="H313"/>
          <cell r="I313"/>
        </row>
        <row r="314">
          <cell r="C314"/>
          <cell r="D314"/>
          <cell r="E314"/>
          <cell r="F314"/>
          <cell r="G314"/>
          <cell r="H314"/>
          <cell r="I314"/>
        </row>
        <row r="315">
          <cell r="C315"/>
          <cell r="D315"/>
          <cell r="E315"/>
          <cell r="F315"/>
          <cell r="G315"/>
          <cell r="H315"/>
          <cell r="I315"/>
        </row>
        <row r="316">
          <cell r="C316"/>
          <cell r="D316"/>
          <cell r="E316" t="str">
            <v>NUEVO BLOQUE ADMINISTRATIVO USCO
SEDE LA PLATA</v>
          </cell>
          <cell r="F316"/>
          <cell r="G316"/>
          <cell r="H316"/>
          <cell r="I316"/>
        </row>
        <row r="317">
          <cell r="C317"/>
          <cell r="D317"/>
          <cell r="E317" t="str">
            <v>CONTRUCCIÓN INFRAESTRUCTURA</v>
          </cell>
          <cell r="F317"/>
          <cell r="G317"/>
          <cell r="H317"/>
          <cell r="I317"/>
        </row>
        <row r="318">
          <cell r="C318"/>
          <cell r="D318"/>
          <cell r="E318"/>
          <cell r="F318"/>
          <cell r="G318"/>
          <cell r="H318"/>
          <cell r="I318"/>
        </row>
        <row r="319">
          <cell r="C319"/>
          <cell r="D319"/>
          <cell r="E319"/>
          <cell r="F319"/>
          <cell r="G319"/>
          <cell r="H319"/>
          <cell r="I319"/>
        </row>
        <row r="320">
          <cell r="C320"/>
          <cell r="D320"/>
          <cell r="E320"/>
          <cell r="F320"/>
          <cell r="G320"/>
          <cell r="H320"/>
          <cell r="I320"/>
        </row>
        <row r="321">
          <cell r="C321"/>
          <cell r="D321"/>
          <cell r="E321" t="str">
            <v>NUEVO BLOQUE ADMINISTRATIVO USCO
SEDE LA PLATA</v>
          </cell>
          <cell r="F321"/>
          <cell r="G321"/>
          <cell r="H321"/>
          <cell r="I321"/>
        </row>
        <row r="322">
          <cell r="C322"/>
          <cell r="D322"/>
          <cell r="E322" t="str">
            <v>CONTRUCCIÓN INFRAESTRUCTURA</v>
          </cell>
          <cell r="F322"/>
          <cell r="G322"/>
          <cell r="H322"/>
          <cell r="I322"/>
        </row>
        <row r="323">
          <cell r="C323"/>
          <cell r="D323"/>
          <cell r="E323"/>
          <cell r="F323"/>
          <cell r="G323"/>
          <cell r="H323"/>
          <cell r="I323"/>
        </row>
        <row r="324">
          <cell r="C324" t="str">
            <v>ANALISIS DE PRECIOS UNITARIOS</v>
          </cell>
          <cell r="D324"/>
          <cell r="E324"/>
          <cell r="F324"/>
          <cell r="G324"/>
          <cell r="H324"/>
          <cell r="I324"/>
        </row>
        <row r="325">
          <cell r="C325"/>
          <cell r="D325"/>
          <cell r="E325"/>
          <cell r="F325"/>
          <cell r="G325"/>
          <cell r="H325"/>
          <cell r="I325"/>
        </row>
        <row r="326">
          <cell r="C326"/>
          <cell r="D326"/>
          <cell r="E326"/>
          <cell r="F326"/>
          <cell r="G326"/>
          <cell r="H326"/>
          <cell r="I326"/>
        </row>
        <row r="327">
          <cell r="C327"/>
          <cell r="D327"/>
          <cell r="E327"/>
          <cell r="F327"/>
          <cell r="G327"/>
          <cell r="H327"/>
          <cell r="I327"/>
        </row>
        <row r="328">
          <cell r="C328"/>
          <cell r="D328"/>
          <cell r="E328"/>
          <cell r="F328"/>
          <cell r="G328"/>
          <cell r="H328"/>
          <cell r="I328"/>
        </row>
        <row r="329">
          <cell r="C329"/>
          <cell r="D329"/>
          <cell r="E329" t="str">
            <v>NUEVO BLOQUE ADMINISTRATIVO USCO
SEDE LA PLATA</v>
          </cell>
          <cell r="F329"/>
          <cell r="G329"/>
          <cell r="H329"/>
          <cell r="I329"/>
        </row>
        <row r="330">
          <cell r="C330"/>
          <cell r="D330"/>
          <cell r="E330" t="str">
            <v>CONTRUCCIÓN INFRAESTRUCTURA</v>
          </cell>
          <cell r="F330"/>
          <cell r="G330"/>
          <cell r="H330"/>
          <cell r="I330"/>
        </row>
        <row r="331">
          <cell r="C331"/>
          <cell r="D331"/>
          <cell r="E331"/>
          <cell r="F331"/>
          <cell r="G331"/>
          <cell r="H331"/>
          <cell r="I331"/>
        </row>
        <row r="332">
          <cell r="C332"/>
          <cell r="D332"/>
          <cell r="E332"/>
          <cell r="F332"/>
          <cell r="G332"/>
          <cell r="H332"/>
          <cell r="I332"/>
        </row>
        <row r="333">
          <cell r="C333"/>
          <cell r="D333"/>
          <cell r="E333"/>
          <cell r="F333"/>
          <cell r="G333"/>
          <cell r="H333"/>
          <cell r="I333"/>
        </row>
        <row r="334">
          <cell r="C334"/>
          <cell r="D334"/>
          <cell r="E334" t="str">
            <v>NUEVO BLOQUE ADMINISTRATIVO USCO
SEDE LA PLATA</v>
          </cell>
          <cell r="F334"/>
          <cell r="G334"/>
          <cell r="H334"/>
          <cell r="I334"/>
        </row>
        <row r="335">
          <cell r="C335"/>
          <cell r="D335"/>
          <cell r="E335" t="str">
            <v>CONTRUCCIÓN INFRAESTRUCTURA</v>
          </cell>
          <cell r="F335"/>
          <cell r="G335"/>
          <cell r="H335"/>
          <cell r="I335"/>
        </row>
        <row r="336">
          <cell r="C336"/>
          <cell r="D336"/>
          <cell r="E336"/>
          <cell r="F336"/>
          <cell r="G336"/>
          <cell r="H336"/>
          <cell r="I336"/>
        </row>
        <row r="337">
          <cell r="C337" t="str">
            <v>ANALISIS DE PRECIOS UNITARIOS</v>
          </cell>
          <cell r="D337"/>
          <cell r="E337"/>
          <cell r="F337"/>
          <cell r="G337"/>
          <cell r="H337"/>
          <cell r="I337"/>
        </row>
        <row r="338">
          <cell r="C338"/>
          <cell r="D338"/>
          <cell r="E338"/>
          <cell r="F338"/>
          <cell r="G338"/>
          <cell r="H338"/>
          <cell r="I338"/>
        </row>
        <row r="339">
          <cell r="C339">
            <v>14</v>
          </cell>
          <cell r="D339" t="str">
            <v>APARATOS SANITARIOS</v>
          </cell>
          <cell r="E339"/>
          <cell r="F339" t="str">
            <v xml:space="preserve">UNIDAD: </v>
          </cell>
          <cell r="G339" t="str">
            <v>Und</v>
          </cell>
          <cell r="H339" t="str">
            <v>FECHA:</v>
          </cell>
          <cell r="I339"/>
        </row>
        <row r="340">
          <cell r="C340"/>
          <cell r="D340"/>
          <cell r="E340"/>
          <cell r="F340"/>
          <cell r="G340"/>
          <cell r="H340"/>
          <cell r="I340"/>
        </row>
        <row r="341">
          <cell r="C341" t="str">
            <v>14.6</v>
          </cell>
          <cell r="D341" t="str">
            <v>ACTIVIDAD:</v>
          </cell>
          <cell r="E341" t="str">
            <v xml:space="preserve">Suministro e instalación Lavamanos de colgar, incluye grifería. </v>
          </cell>
          <cell r="F341"/>
          <cell r="G341"/>
          <cell r="H341" t="str">
            <v>VALOR:</v>
          </cell>
          <cell r="I341">
            <v>162779</v>
          </cell>
        </row>
        <row r="342">
          <cell r="C342"/>
          <cell r="D342"/>
          <cell r="E342"/>
          <cell r="F342"/>
          <cell r="G342"/>
          <cell r="H342"/>
          <cell r="I342"/>
        </row>
        <row r="343">
          <cell r="C343"/>
          <cell r="D343"/>
          <cell r="E343"/>
          <cell r="F343"/>
          <cell r="G343"/>
          <cell r="H343"/>
          <cell r="I343"/>
        </row>
        <row r="344">
          <cell r="C344"/>
          <cell r="D344"/>
          <cell r="E344"/>
          <cell r="F344"/>
          <cell r="G344"/>
          <cell r="H344"/>
          <cell r="I344"/>
        </row>
        <row r="345">
          <cell r="C345" t="str">
            <v>DESCRIPCION</v>
          </cell>
          <cell r="D345"/>
          <cell r="E345"/>
          <cell r="F345" t="str">
            <v>UND</v>
          </cell>
          <cell r="G345" t="str">
            <v>PRECIO-UNIT</v>
          </cell>
          <cell r="H345" t="str">
            <v>RENDIMIENTO</v>
          </cell>
          <cell r="I345" t="str">
            <v>VALOR</v>
          </cell>
        </row>
        <row r="346">
          <cell r="C346" t="str">
            <v>Herramienta menor</v>
          </cell>
          <cell r="D346"/>
          <cell r="E346"/>
          <cell r="F346" t="str">
            <v>%</v>
          </cell>
          <cell r="G346">
            <v>24551</v>
          </cell>
          <cell r="H346">
            <v>0.05</v>
          </cell>
          <cell r="I346">
            <v>1228</v>
          </cell>
        </row>
        <row r="347">
          <cell r="C347" t="str">
            <v xml:space="preserve"> </v>
          </cell>
          <cell r="D347"/>
          <cell r="E347"/>
          <cell r="F347" t="str">
            <v xml:space="preserve"> </v>
          </cell>
          <cell r="G347" t="str">
            <v xml:space="preserve"> </v>
          </cell>
          <cell r="H347" t="str">
            <v xml:space="preserve"> </v>
          </cell>
          <cell r="I347" t="str">
            <v xml:space="preserve"> </v>
          </cell>
        </row>
        <row r="348">
          <cell r="C348" t="str">
            <v xml:space="preserve"> </v>
          </cell>
          <cell r="D348"/>
          <cell r="E348"/>
          <cell r="F348" t="str">
            <v xml:space="preserve"> </v>
          </cell>
          <cell r="G348" t="str">
            <v xml:space="preserve"> </v>
          </cell>
          <cell r="H348" t="str">
            <v xml:space="preserve"> </v>
          </cell>
          <cell r="I348" t="str">
            <v xml:space="preserve"> </v>
          </cell>
        </row>
        <row r="349">
          <cell r="C349" t="str">
            <v xml:space="preserve"> </v>
          </cell>
          <cell r="D349"/>
          <cell r="E349"/>
          <cell r="F349" t="str">
            <v xml:space="preserve"> </v>
          </cell>
          <cell r="G349" t="str">
            <v xml:space="preserve"> </v>
          </cell>
          <cell r="H349" t="str">
            <v xml:space="preserve"> </v>
          </cell>
          <cell r="I349" t="str">
            <v xml:space="preserve"> </v>
          </cell>
        </row>
        <row r="350">
          <cell r="C350" t="str">
            <v xml:space="preserve"> </v>
          </cell>
          <cell r="D350"/>
          <cell r="E350"/>
          <cell r="F350" t="str">
            <v xml:space="preserve"> </v>
          </cell>
          <cell r="G350" t="str">
            <v xml:space="preserve"> </v>
          </cell>
          <cell r="H350" t="str">
            <v xml:space="preserve"> </v>
          </cell>
          <cell r="I350" t="str">
            <v xml:space="preserve"> </v>
          </cell>
        </row>
        <row r="351">
          <cell r="C351" t="str">
            <v xml:space="preserve"> </v>
          </cell>
          <cell r="D351"/>
          <cell r="E351"/>
          <cell r="F351" t="str">
            <v xml:space="preserve"> </v>
          </cell>
          <cell r="G351" t="str">
            <v xml:space="preserve"> </v>
          </cell>
          <cell r="H351" t="str">
            <v xml:space="preserve"> </v>
          </cell>
          <cell r="I351" t="str">
            <v xml:space="preserve"> </v>
          </cell>
        </row>
        <row r="352">
          <cell r="C352"/>
          <cell r="D352"/>
          <cell r="E352"/>
          <cell r="F352"/>
          <cell r="G352"/>
          <cell r="H352" t="str">
            <v>SUB-TOTAL</v>
          </cell>
          <cell r="I352">
            <v>1228</v>
          </cell>
        </row>
        <row r="353">
          <cell r="C353"/>
          <cell r="D353"/>
          <cell r="E353"/>
          <cell r="F353"/>
          <cell r="G353"/>
          <cell r="H353"/>
          <cell r="I353"/>
        </row>
        <row r="354">
          <cell r="C354"/>
          <cell r="D354"/>
          <cell r="E354"/>
          <cell r="F354"/>
          <cell r="G354"/>
          <cell r="H354"/>
          <cell r="I354"/>
        </row>
        <row r="355">
          <cell r="C355"/>
          <cell r="D355"/>
          <cell r="E355"/>
          <cell r="F355"/>
          <cell r="G355"/>
          <cell r="H355"/>
          <cell r="I355"/>
        </row>
        <row r="356">
          <cell r="C356" t="str">
            <v>DESCRIPCION</v>
          </cell>
          <cell r="D356"/>
          <cell r="E356"/>
          <cell r="F356" t="str">
            <v>UND</v>
          </cell>
          <cell r="G356" t="str">
            <v>PRECIO-UNIT</v>
          </cell>
          <cell r="H356" t="str">
            <v>CANT</v>
          </cell>
          <cell r="I356" t="str">
            <v>VALOR</v>
          </cell>
        </row>
        <row r="357">
          <cell r="C357" t="str">
            <v>Lavamanos de colgar.</v>
          </cell>
          <cell r="D357"/>
          <cell r="E357"/>
          <cell r="F357" t="str">
            <v>Und</v>
          </cell>
          <cell r="G357">
            <v>70000</v>
          </cell>
          <cell r="H357">
            <v>1</v>
          </cell>
          <cell r="I357">
            <v>70000</v>
          </cell>
        </row>
        <row r="358">
          <cell r="C358" t="str">
            <v>Grifería sencilla incluye sifón llave y canastilla</v>
          </cell>
          <cell r="D358"/>
          <cell r="E358"/>
          <cell r="F358" t="str">
            <v>Und</v>
          </cell>
          <cell r="G358">
            <v>64000</v>
          </cell>
          <cell r="H358">
            <v>1</v>
          </cell>
          <cell r="I358">
            <v>64000</v>
          </cell>
        </row>
        <row r="359">
          <cell r="C359" t="str">
            <v>Chazo metálico expansivo para concreto ½”x3”</v>
          </cell>
          <cell r="D359"/>
          <cell r="E359"/>
          <cell r="F359" t="str">
            <v>Und</v>
          </cell>
          <cell r="G359">
            <v>1500</v>
          </cell>
          <cell r="H359">
            <v>2</v>
          </cell>
          <cell r="I359">
            <v>3000</v>
          </cell>
        </row>
        <row r="360">
          <cell r="C360" t="str">
            <v xml:space="preserve"> </v>
          </cell>
          <cell r="D360"/>
          <cell r="E360"/>
          <cell r="F360" t="str">
            <v xml:space="preserve"> </v>
          </cell>
          <cell r="G360" t="str">
            <v xml:space="preserve"> </v>
          </cell>
          <cell r="H360"/>
          <cell r="I360" t="str">
            <v xml:space="preserve"> </v>
          </cell>
        </row>
        <row r="361">
          <cell r="C361" t="str">
            <v xml:space="preserve"> </v>
          </cell>
          <cell r="D361"/>
          <cell r="E361"/>
          <cell r="F361" t="str">
            <v xml:space="preserve"> </v>
          </cell>
          <cell r="G361" t="str">
            <v xml:space="preserve"> </v>
          </cell>
          <cell r="H361"/>
          <cell r="I361" t="str">
            <v xml:space="preserve"> </v>
          </cell>
        </row>
        <row r="362">
          <cell r="C362" t="str">
            <v xml:space="preserve"> </v>
          </cell>
          <cell r="D362"/>
          <cell r="E362"/>
          <cell r="F362" t="str">
            <v xml:space="preserve"> </v>
          </cell>
          <cell r="G362" t="str">
            <v xml:space="preserve"> </v>
          </cell>
          <cell r="H362"/>
          <cell r="I362" t="str">
            <v xml:space="preserve"> </v>
          </cell>
        </row>
        <row r="363">
          <cell r="C363"/>
          <cell r="D363"/>
          <cell r="E363"/>
          <cell r="F363"/>
          <cell r="G363"/>
          <cell r="H363" t="str">
            <v>SUB-TOTAL</v>
          </cell>
          <cell r="I363">
            <v>137000</v>
          </cell>
        </row>
        <row r="364">
          <cell r="C364"/>
          <cell r="D364"/>
          <cell r="E364"/>
          <cell r="F364"/>
          <cell r="G364"/>
          <cell r="H364"/>
          <cell r="I364"/>
        </row>
        <row r="365">
          <cell r="C365"/>
          <cell r="D365"/>
          <cell r="E365"/>
          <cell r="F365"/>
          <cell r="G365"/>
          <cell r="H365"/>
          <cell r="I365"/>
        </row>
        <row r="366">
          <cell r="C366"/>
          <cell r="D366"/>
          <cell r="E366"/>
          <cell r="F366"/>
          <cell r="G366"/>
          <cell r="H366"/>
          <cell r="I366"/>
        </row>
        <row r="367">
          <cell r="C367" t="str">
            <v>DESCRIPCION</v>
          </cell>
          <cell r="D367"/>
          <cell r="E367" t="str">
            <v>DISTANCIA</v>
          </cell>
          <cell r="F367" t="str">
            <v>UND</v>
          </cell>
          <cell r="G367" t="str">
            <v>PRECIO-UNIT</v>
          </cell>
          <cell r="H367" t="str">
            <v>CANT</v>
          </cell>
          <cell r="I367" t="str">
            <v>VALOR</v>
          </cell>
        </row>
        <row r="368">
          <cell r="C368"/>
          <cell r="D368"/>
          <cell r="E368"/>
          <cell r="F368"/>
          <cell r="G368"/>
          <cell r="H368"/>
          <cell r="I368" t="str">
            <v xml:space="preserve"> </v>
          </cell>
        </row>
        <row r="369">
          <cell r="C369" t="str">
            <v xml:space="preserve"> </v>
          </cell>
          <cell r="D369"/>
          <cell r="E369"/>
          <cell r="F369" t="str">
            <v xml:space="preserve"> </v>
          </cell>
          <cell r="G369" t="str">
            <v xml:space="preserve"> </v>
          </cell>
          <cell r="H369"/>
          <cell r="I369" t="str">
            <v xml:space="preserve"> </v>
          </cell>
        </row>
        <row r="370">
          <cell r="C370" t="str">
            <v xml:space="preserve"> </v>
          </cell>
          <cell r="D370"/>
          <cell r="E370"/>
          <cell r="F370" t="str">
            <v xml:space="preserve"> </v>
          </cell>
          <cell r="G370" t="str">
            <v xml:space="preserve"> </v>
          </cell>
          <cell r="H370"/>
          <cell r="I370" t="str">
            <v xml:space="preserve"> </v>
          </cell>
        </row>
        <row r="371">
          <cell r="C371" t="str">
            <v xml:space="preserve"> </v>
          </cell>
          <cell r="D371"/>
          <cell r="E371"/>
          <cell r="F371" t="str">
            <v xml:space="preserve"> </v>
          </cell>
          <cell r="G371" t="str">
            <v xml:space="preserve"> </v>
          </cell>
          <cell r="H371"/>
          <cell r="I371" t="str">
            <v xml:space="preserve"> </v>
          </cell>
        </row>
        <row r="372">
          <cell r="C372" t="str">
            <v xml:space="preserve"> </v>
          </cell>
          <cell r="D372"/>
          <cell r="E372"/>
          <cell r="F372" t="str">
            <v xml:space="preserve"> </v>
          </cell>
          <cell r="G372" t="str">
            <v xml:space="preserve"> </v>
          </cell>
          <cell r="H372"/>
          <cell r="I372" t="str">
            <v xml:space="preserve"> </v>
          </cell>
        </row>
        <row r="373">
          <cell r="C373" t="str">
            <v xml:space="preserve"> </v>
          </cell>
          <cell r="D373"/>
          <cell r="E373"/>
          <cell r="F373" t="str">
            <v xml:space="preserve"> </v>
          </cell>
          <cell r="G373" t="str">
            <v xml:space="preserve"> </v>
          </cell>
          <cell r="H373"/>
          <cell r="I373" t="str">
            <v xml:space="preserve"> </v>
          </cell>
        </row>
        <row r="374">
          <cell r="C374"/>
          <cell r="D374"/>
          <cell r="E374"/>
          <cell r="F374"/>
          <cell r="G374"/>
          <cell r="H374" t="str">
            <v>SUB-TOTAL</v>
          </cell>
          <cell r="I374">
            <v>0</v>
          </cell>
        </row>
        <row r="375">
          <cell r="C375"/>
          <cell r="D375"/>
          <cell r="E375"/>
          <cell r="F375"/>
          <cell r="G375"/>
          <cell r="H375"/>
          <cell r="I375"/>
        </row>
        <row r="376">
          <cell r="C376"/>
          <cell r="D376"/>
          <cell r="E376"/>
          <cell r="F376"/>
          <cell r="G376"/>
          <cell r="H376"/>
          <cell r="I376"/>
        </row>
        <row r="377">
          <cell r="C377"/>
          <cell r="D377"/>
          <cell r="E377"/>
          <cell r="F377"/>
          <cell r="G377"/>
          <cell r="H377"/>
          <cell r="I377"/>
        </row>
        <row r="378">
          <cell r="C378" t="str">
            <v>TRABAJADOR</v>
          </cell>
          <cell r="D378"/>
          <cell r="E378" t="str">
            <v>UND</v>
          </cell>
          <cell r="F378" t="str">
            <v>PRECIO-UNIT</v>
          </cell>
          <cell r="G378" t="str">
            <v>CANT</v>
          </cell>
          <cell r="H378" t="str">
            <v>RENDIMIENTO</v>
          </cell>
          <cell r="I378" t="str">
            <v>VALOR</v>
          </cell>
        </row>
        <row r="379">
          <cell r="C379" t="str">
            <v>OFICIAL BB (INSTALACIONES HIDROSANITARIA)</v>
          </cell>
          <cell r="D379"/>
          <cell r="E379" t="str">
            <v>DIA</v>
          </cell>
          <cell r="F379">
            <v>110481</v>
          </cell>
          <cell r="G379">
            <v>1</v>
          </cell>
          <cell r="H379">
            <v>4.5</v>
          </cell>
          <cell r="I379">
            <v>24551</v>
          </cell>
        </row>
        <row r="380">
          <cell r="C380" t="str">
            <v xml:space="preserve"> </v>
          </cell>
          <cell r="D380"/>
          <cell r="E380" t="str">
            <v xml:space="preserve"> </v>
          </cell>
          <cell r="F380" t="str">
            <v xml:space="preserve"> </v>
          </cell>
          <cell r="G380"/>
          <cell r="H380"/>
          <cell r="I380" t="str">
            <v xml:space="preserve"> </v>
          </cell>
        </row>
        <row r="381">
          <cell r="C381" t="str">
            <v xml:space="preserve"> </v>
          </cell>
          <cell r="D381"/>
          <cell r="E381" t="str">
            <v xml:space="preserve"> </v>
          </cell>
          <cell r="F381" t="str">
            <v xml:space="preserve"> </v>
          </cell>
          <cell r="G381"/>
          <cell r="H381"/>
          <cell r="I381" t="str">
            <v xml:space="preserve"> </v>
          </cell>
        </row>
        <row r="382">
          <cell r="C382" t="str">
            <v xml:space="preserve"> </v>
          </cell>
          <cell r="D382"/>
          <cell r="E382" t="str">
            <v xml:space="preserve"> </v>
          </cell>
          <cell r="F382" t="str">
            <v xml:space="preserve"> </v>
          </cell>
          <cell r="G382"/>
          <cell r="H382"/>
          <cell r="I382" t="str">
            <v xml:space="preserve"> </v>
          </cell>
        </row>
        <row r="383">
          <cell r="C383" t="str">
            <v xml:space="preserve"> </v>
          </cell>
          <cell r="D383"/>
          <cell r="E383" t="str">
            <v xml:space="preserve"> </v>
          </cell>
          <cell r="F383" t="str">
            <v xml:space="preserve"> </v>
          </cell>
          <cell r="G383"/>
          <cell r="H383"/>
          <cell r="I383" t="str">
            <v xml:space="preserve"> </v>
          </cell>
        </row>
        <row r="384">
          <cell r="C384" t="str">
            <v xml:space="preserve"> </v>
          </cell>
          <cell r="D384"/>
          <cell r="E384" t="str">
            <v xml:space="preserve"> </v>
          </cell>
          <cell r="F384" t="str">
            <v xml:space="preserve"> </v>
          </cell>
          <cell r="G384"/>
          <cell r="H384"/>
          <cell r="I384" t="str">
            <v xml:space="preserve"> </v>
          </cell>
        </row>
        <row r="385">
          <cell r="C385"/>
          <cell r="D385"/>
          <cell r="E385"/>
          <cell r="F385"/>
          <cell r="G385"/>
          <cell r="H385" t="str">
            <v>SUB-TOTAL</v>
          </cell>
          <cell r="I385">
            <v>24551</v>
          </cell>
        </row>
        <row r="386">
          <cell r="C386"/>
          <cell r="D386"/>
          <cell r="E386"/>
          <cell r="F386"/>
          <cell r="G386"/>
          <cell r="H386"/>
          <cell r="I386"/>
        </row>
        <row r="387">
          <cell r="C387"/>
          <cell r="D387"/>
          <cell r="E387"/>
          <cell r="F387"/>
          <cell r="G387"/>
          <cell r="H387" t="str">
            <v>TOTAL UNITARIO</v>
          </cell>
          <cell r="I387">
            <v>162779</v>
          </cell>
        </row>
        <row r="388">
          <cell r="C388"/>
          <cell r="D388"/>
          <cell r="E388"/>
          <cell r="F388"/>
          <cell r="G388"/>
          <cell r="H388"/>
          <cell r="I388"/>
        </row>
        <row r="389">
          <cell r="C389"/>
          <cell r="D389"/>
          <cell r="E389"/>
          <cell r="F389"/>
          <cell r="G389"/>
          <cell r="H389"/>
          <cell r="I389"/>
        </row>
        <row r="390">
          <cell r="C390"/>
          <cell r="D390"/>
          <cell r="E390"/>
          <cell r="F390"/>
          <cell r="G390"/>
          <cell r="H390"/>
          <cell r="I390"/>
        </row>
        <row r="391">
          <cell r="C391"/>
          <cell r="D391"/>
          <cell r="E391" t="str">
            <v>NUEVO BLOQUE ADMINISTRATIVO USCO
SEDE LA PLATA</v>
          </cell>
          <cell r="F391"/>
          <cell r="G391"/>
          <cell r="H391"/>
          <cell r="I391"/>
        </row>
        <row r="392">
          <cell r="C392"/>
          <cell r="D392"/>
          <cell r="E392" t="str">
            <v>CONTRUCCIÓN INFRAESTRUCTURA</v>
          </cell>
          <cell r="F392"/>
          <cell r="G392"/>
          <cell r="H392"/>
          <cell r="I392"/>
        </row>
        <row r="393">
          <cell r="C393"/>
          <cell r="D393"/>
          <cell r="E393"/>
          <cell r="F393"/>
          <cell r="G393"/>
          <cell r="H393"/>
          <cell r="I393"/>
        </row>
        <row r="394">
          <cell r="C394" t="str">
            <v>ANALISIS DE PRECIOS UNITARIOS</v>
          </cell>
          <cell r="D394"/>
          <cell r="E394"/>
          <cell r="F394"/>
          <cell r="G394"/>
          <cell r="H394"/>
          <cell r="I394"/>
        </row>
        <row r="395">
          <cell r="C395"/>
          <cell r="D395"/>
          <cell r="E395"/>
          <cell r="F395"/>
          <cell r="G395"/>
          <cell r="H395"/>
          <cell r="I395"/>
        </row>
        <row r="396">
          <cell r="C396"/>
          <cell r="D396"/>
          <cell r="E396"/>
          <cell r="F396"/>
          <cell r="G396"/>
          <cell r="H396"/>
          <cell r="I396"/>
        </row>
        <row r="397">
          <cell r="C397"/>
          <cell r="D397"/>
          <cell r="E397"/>
          <cell r="F397"/>
          <cell r="G397"/>
          <cell r="H397"/>
          <cell r="I397"/>
        </row>
        <row r="398">
          <cell r="C398"/>
          <cell r="D398"/>
          <cell r="E398"/>
          <cell r="F398"/>
          <cell r="G398"/>
          <cell r="H398"/>
          <cell r="I398"/>
        </row>
        <row r="399">
          <cell r="C399"/>
          <cell r="D399"/>
          <cell r="E399" t="str">
            <v>NUEVO BLOQUE ADMINISTRATIVO USCO
SEDE LA PLATA</v>
          </cell>
          <cell r="F399"/>
          <cell r="G399"/>
          <cell r="H399"/>
          <cell r="I399"/>
        </row>
      </sheetData>
      <sheetData sheetId="15">
        <row r="2">
          <cell r="C2"/>
          <cell r="D2"/>
          <cell r="E2" t="str">
            <v>PROYECTO: CONSTRUCCIÓN EDIFICIO BLOQUE SEDE MUNICIPIO LA PLATA DE LA UNIVERSIDAD SURCOLOMBIANA</v>
          </cell>
          <cell r="F2"/>
          <cell r="G2"/>
          <cell r="H2"/>
          <cell r="I2"/>
        </row>
        <row r="3">
          <cell r="C3"/>
          <cell r="D3"/>
          <cell r="E3"/>
          <cell r="F3"/>
          <cell r="G3"/>
          <cell r="H3"/>
          <cell r="I3"/>
        </row>
        <row r="4">
          <cell r="C4"/>
          <cell r="D4"/>
          <cell r="E4"/>
          <cell r="F4"/>
          <cell r="G4"/>
          <cell r="H4"/>
          <cell r="I4"/>
        </row>
        <row r="5">
          <cell r="C5">
            <v>15</v>
          </cell>
          <cell r="D5" t="str">
            <v>PINTURA</v>
          </cell>
          <cell r="E5"/>
          <cell r="F5" t="str">
            <v xml:space="preserve">UNIDAD: </v>
          </cell>
          <cell r="G5" t="str">
            <v>m²</v>
          </cell>
          <cell r="H5" t="str">
            <v>FECHA:</v>
          </cell>
          <cell r="I5"/>
        </row>
        <row r="6">
          <cell r="C6"/>
          <cell r="D6"/>
          <cell r="E6"/>
          <cell r="F6"/>
          <cell r="G6"/>
          <cell r="H6"/>
          <cell r="I6"/>
        </row>
        <row r="7">
          <cell r="C7" t="str">
            <v>15.1</v>
          </cell>
          <cell r="D7" t="str">
            <v>ACTIVIDAD:</v>
          </cell>
          <cell r="E7" t="str">
            <v>Suministro y aplicación de pintura vinilo tipo 1 para interiores a 3 manos. Incluye filos, dilataciones y todo lo necesario para su correcta aplicación.</v>
          </cell>
          <cell r="F7"/>
          <cell r="G7"/>
          <cell r="H7" t="str">
            <v>VALOR:</v>
          </cell>
          <cell r="I7">
            <v>13114</v>
          </cell>
        </row>
        <row r="8">
          <cell r="C8"/>
          <cell r="D8"/>
          <cell r="E8"/>
          <cell r="F8"/>
          <cell r="G8"/>
          <cell r="H8"/>
          <cell r="I8"/>
        </row>
        <row r="9">
          <cell r="C9"/>
          <cell r="D9"/>
          <cell r="E9"/>
          <cell r="F9"/>
          <cell r="G9"/>
          <cell r="H9"/>
          <cell r="I9"/>
        </row>
        <row r="10">
          <cell r="C10"/>
          <cell r="D10"/>
          <cell r="E10"/>
          <cell r="F10"/>
          <cell r="G10"/>
          <cell r="H10"/>
          <cell r="I10"/>
        </row>
        <row r="11">
          <cell r="C11" t="str">
            <v>DESCRIPCION</v>
          </cell>
          <cell r="D11"/>
          <cell r="E11"/>
          <cell r="F11" t="str">
            <v>UND</v>
          </cell>
          <cell r="G11" t="str">
            <v>PRECIO-UNIT</v>
          </cell>
          <cell r="H11" t="str">
            <v>RENDIMIENTO</v>
          </cell>
          <cell r="I11" t="str">
            <v>VALOR</v>
          </cell>
        </row>
        <row r="12">
          <cell r="C12" t="str">
            <v>Herramienta menor</v>
          </cell>
          <cell r="D12"/>
          <cell r="E12"/>
          <cell r="F12" t="str">
            <v>%</v>
          </cell>
          <cell r="G12">
            <v>7012</v>
          </cell>
          <cell r="H12">
            <v>0.05</v>
          </cell>
          <cell r="I12">
            <v>351</v>
          </cell>
        </row>
        <row r="13">
          <cell r="C13" t="str">
            <v xml:space="preserve"> </v>
          </cell>
          <cell r="D13"/>
          <cell r="E13"/>
          <cell r="F13" t="str">
            <v xml:space="preserve"> </v>
          </cell>
          <cell r="G13" t="str">
            <v xml:space="preserve"> </v>
          </cell>
          <cell r="H13"/>
          <cell r="I13" t="str">
            <v xml:space="preserve"> </v>
          </cell>
        </row>
        <row r="14">
          <cell r="C14" t="str">
            <v xml:space="preserve"> </v>
          </cell>
          <cell r="D14"/>
          <cell r="E14"/>
          <cell r="F14" t="str">
            <v xml:space="preserve"> </v>
          </cell>
          <cell r="G14" t="str">
            <v xml:space="preserve"> </v>
          </cell>
          <cell r="H14" t="str">
            <v xml:space="preserve"> </v>
          </cell>
          <cell r="I14" t="str">
            <v xml:space="preserve"> </v>
          </cell>
        </row>
        <row r="15">
          <cell r="C15" t="str">
            <v xml:space="preserve"> </v>
          </cell>
          <cell r="D15"/>
          <cell r="E15"/>
          <cell r="F15" t="str">
            <v xml:space="preserve"> </v>
          </cell>
          <cell r="G15" t="str">
            <v xml:space="preserve"> </v>
          </cell>
          <cell r="H15" t="str">
            <v xml:space="preserve"> </v>
          </cell>
          <cell r="I15" t="str">
            <v xml:space="preserve"> </v>
          </cell>
        </row>
        <row r="16">
          <cell r="C16" t="str">
            <v xml:space="preserve"> </v>
          </cell>
          <cell r="D16"/>
          <cell r="E16"/>
          <cell r="F16" t="str">
            <v xml:space="preserve"> </v>
          </cell>
          <cell r="G16" t="str">
            <v xml:space="preserve"> </v>
          </cell>
          <cell r="H16" t="str">
            <v xml:space="preserve"> </v>
          </cell>
          <cell r="I16" t="str">
            <v xml:space="preserve"> </v>
          </cell>
        </row>
        <row r="17">
          <cell r="C17" t="str">
            <v xml:space="preserve"> </v>
          </cell>
          <cell r="D17"/>
          <cell r="E17"/>
          <cell r="F17" t="str">
            <v xml:space="preserve"> </v>
          </cell>
          <cell r="G17" t="str">
            <v xml:space="preserve"> </v>
          </cell>
          <cell r="H17" t="str">
            <v xml:space="preserve"> </v>
          </cell>
          <cell r="I17" t="str">
            <v xml:space="preserve"> </v>
          </cell>
        </row>
        <row r="18">
          <cell r="C18"/>
          <cell r="D18"/>
          <cell r="E18"/>
          <cell r="F18"/>
          <cell r="G18"/>
          <cell r="H18" t="str">
            <v>SUB-TOTAL</v>
          </cell>
          <cell r="I18">
            <v>351</v>
          </cell>
        </row>
        <row r="19">
          <cell r="C19"/>
          <cell r="D19"/>
          <cell r="E19"/>
          <cell r="F19"/>
          <cell r="G19"/>
          <cell r="H19"/>
          <cell r="I19"/>
        </row>
        <row r="20">
          <cell r="C20"/>
          <cell r="D20"/>
          <cell r="E20"/>
          <cell r="F20"/>
          <cell r="G20"/>
          <cell r="H20"/>
          <cell r="I20"/>
        </row>
        <row r="21">
          <cell r="C21"/>
          <cell r="D21"/>
          <cell r="E21"/>
          <cell r="F21"/>
          <cell r="G21"/>
          <cell r="H21"/>
          <cell r="I21"/>
        </row>
        <row r="22">
          <cell r="C22" t="str">
            <v>DESCRIPCION</v>
          </cell>
          <cell r="D22"/>
          <cell r="E22"/>
          <cell r="F22" t="str">
            <v>UND</v>
          </cell>
          <cell r="G22" t="str">
            <v>PRECIO-UNIT</v>
          </cell>
          <cell r="H22" t="str">
            <v>CANT</v>
          </cell>
          <cell r="I22" t="str">
            <v>VALOR</v>
          </cell>
        </row>
        <row r="23">
          <cell r="C23" t="str">
            <v>Pintura  vinilo tipo 1</v>
          </cell>
          <cell r="D23"/>
          <cell r="E23"/>
          <cell r="F23" t="str">
            <v>Gal</v>
          </cell>
          <cell r="G23">
            <v>55000</v>
          </cell>
          <cell r="H23">
            <v>0.1</v>
          </cell>
          <cell r="I23">
            <v>5500</v>
          </cell>
        </row>
        <row r="24">
          <cell r="C24" t="str">
            <v>Brocha 1 1/2"</v>
          </cell>
          <cell r="D24"/>
          <cell r="E24"/>
          <cell r="F24" t="str">
            <v>Und</v>
          </cell>
          <cell r="G24">
            <v>4200</v>
          </cell>
          <cell r="H24">
            <v>0.01</v>
          </cell>
          <cell r="I24">
            <v>42</v>
          </cell>
        </row>
        <row r="25">
          <cell r="C25" t="str">
            <v>Rodillo de felpa de 9 pulgadas</v>
          </cell>
          <cell r="D25"/>
          <cell r="E25"/>
          <cell r="F25" t="str">
            <v>Und</v>
          </cell>
          <cell r="G25">
            <v>15000</v>
          </cell>
          <cell r="H25">
            <v>0.01</v>
          </cell>
          <cell r="I25">
            <v>150</v>
          </cell>
        </row>
        <row r="26">
          <cell r="C26" t="str">
            <v>Cinta de enmascarar multiproposito</v>
          </cell>
          <cell r="D26"/>
          <cell r="E26"/>
          <cell r="F26" t="str">
            <v>Und</v>
          </cell>
          <cell r="G26">
            <v>5900</v>
          </cell>
          <cell r="H26">
            <v>0.01</v>
          </cell>
          <cell r="I26">
            <v>59</v>
          </cell>
        </row>
        <row r="27">
          <cell r="C27" t="str">
            <v xml:space="preserve"> </v>
          </cell>
          <cell r="D27"/>
          <cell r="E27"/>
          <cell r="F27" t="str">
            <v xml:space="preserve"> </v>
          </cell>
          <cell r="G27" t="str">
            <v xml:space="preserve"> </v>
          </cell>
          <cell r="H27"/>
          <cell r="I27" t="str">
            <v xml:space="preserve"> </v>
          </cell>
        </row>
        <row r="28">
          <cell r="C28" t="str">
            <v xml:space="preserve"> </v>
          </cell>
          <cell r="D28"/>
          <cell r="E28"/>
          <cell r="F28" t="str">
            <v xml:space="preserve"> </v>
          </cell>
          <cell r="G28" t="str">
            <v xml:space="preserve"> </v>
          </cell>
          <cell r="H28"/>
          <cell r="I28" t="str">
            <v xml:space="preserve"> </v>
          </cell>
        </row>
        <row r="29">
          <cell r="C29"/>
          <cell r="D29"/>
          <cell r="E29"/>
          <cell r="F29"/>
          <cell r="G29"/>
          <cell r="H29" t="str">
            <v>SUB-TOTAL</v>
          </cell>
          <cell r="I29">
            <v>5751</v>
          </cell>
        </row>
        <row r="30">
          <cell r="C30"/>
          <cell r="D30"/>
          <cell r="E30"/>
          <cell r="F30"/>
          <cell r="G30"/>
          <cell r="H30"/>
          <cell r="I30"/>
        </row>
        <row r="31">
          <cell r="C31"/>
          <cell r="D31"/>
          <cell r="E31"/>
          <cell r="F31"/>
          <cell r="G31"/>
          <cell r="H31"/>
          <cell r="I31"/>
        </row>
        <row r="32">
          <cell r="C32"/>
          <cell r="D32"/>
          <cell r="E32"/>
          <cell r="F32"/>
          <cell r="G32"/>
          <cell r="H32"/>
          <cell r="I32"/>
        </row>
        <row r="33">
          <cell r="C33" t="str">
            <v>DESCRIPCION</v>
          </cell>
          <cell r="D33"/>
          <cell r="E33" t="str">
            <v>DISTANCIA</v>
          </cell>
          <cell r="F33" t="str">
            <v>UND</v>
          </cell>
          <cell r="G33" t="str">
            <v>PRECIO-UNIT</v>
          </cell>
          <cell r="H33" t="str">
            <v>CANT</v>
          </cell>
          <cell r="I33" t="str">
            <v>VALOR</v>
          </cell>
        </row>
        <row r="34">
          <cell r="C34" t="str">
            <v xml:space="preserve"> </v>
          </cell>
          <cell r="D34"/>
          <cell r="E34"/>
          <cell r="F34" t="str">
            <v xml:space="preserve"> </v>
          </cell>
          <cell r="G34" t="str">
            <v xml:space="preserve"> </v>
          </cell>
          <cell r="H34"/>
          <cell r="I34" t="str">
            <v xml:space="preserve"> </v>
          </cell>
        </row>
        <row r="35">
          <cell r="C35" t="str">
            <v xml:space="preserve"> </v>
          </cell>
          <cell r="D35"/>
          <cell r="E35"/>
          <cell r="F35" t="str">
            <v xml:space="preserve"> </v>
          </cell>
          <cell r="G35" t="str">
            <v xml:space="preserve"> </v>
          </cell>
          <cell r="H35"/>
          <cell r="I35" t="str">
            <v xml:space="preserve"> </v>
          </cell>
        </row>
        <row r="36">
          <cell r="C36" t="str">
            <v xml:space="preserve"> </v>
          </cell>
          <cell r="D36"/>
          <cell r="E36"/>
          <cell r="F36" t="str">
            <v xml:space="preserve"> </v>
          </cell>
          <cell r="G36" t="str">
            <v xml:space="preserve"> </v>
          </cell>
          <cell r="H36"/>
          <cell r="I36" t="str">
            <v xml:space="preserve"> </v>
          </cell>
        </row>
        <row r="37">
          <cell r="C37" t="str">
            <v xml:space="preserve"> </v>
          </cell>
          <cell r="D37"/>
          <cell r="E37"/>
          <cell r="F37" t="str">
            <v xml:space="preserve"> </v>
          </cell>
          <cell r="G37" t="str">
            <v xml:space="preserve"> </v>
          </cell>
          <cell r="H37"/>
          <cell r="I37" t="str">
            <v xml:space="preserve"> </v>
          </cell>
        </row>
        <row r="38">
          <cell r="C38" t="str">
            <v xml:space="preserve"> </v>
          </cell>
          <cell r="D38"/>
          <cell r="E38"/>
          <cell r="F38" t="str">
            <v xml:space="preserve"> </v>
          </cell>
          <cell r="G38" t="str">
            <v xml:space="preserve"> </v>
          </cell>
          <cell r="H38"/>
          <cell r="I38" t="str">
            <v xml:space="preserve"> </v>
          </cell>
        </row>
        <row r="39">
          <cell r="C39" t="str">
            <v xml:space="preserve"> </v>
          </cell>
          <cell r="D39"/>
          <cell r="E39"/>
          <cell r="F39" t="str">
            <v xml:space="preserve"> </v>
          </cell>
          <cell r="G39" t="str">
            <v xml:space="preserve"> </v>
          </cell>
          <cell r="H39"/>
          <cell r="I39" t="str">
            <v xml:space="preserve"> </v>
          </cell>
        </row>
        <row r="40">
          <cell r="C40"/>
          <cell r="D40"/>
          <cell r="E40"/>
          <cell r="F40"/>
          <cell r="G40"/>
          <cell r="H40" t="str">
            <v>SUB-TOTAL</v>
          </cell>
          <cell r="I40">
            <v>0</v>
          </cell>
        </row>
        <row r="41">
          <cell r="C41"/>
          <cell r="D41"/>
          <cell r="E41"/>
          <cell r="F41"/>
          <cell r="G41"/>
          <cell r="H41"/>
          <cell r="I41"/>
        </row>
        <row r="42">
          <cell r="C42"/>
          <cell r="D42"/>
          <cell r="E42"/>
          <cell r="F42"/>
          <cell r="G42"/>
          <cell r="H42"/>
          <cell r="I42"/>
        </row>
        <row r="43">
          <cell r="C43"/>
          <cell r="D43"/>
          <cell r="E43"/>
          <cell r="F43"/>
          <cell r="G43"/>
          <cell r="H43"/>
          <cell r="I43"/>
        </row>
        <row r="44">
          <cell r="C44" t="str">
            <v>TRABAJADOR</v>
          </cell>
          <cell r="D44"/>
          <cell r="E44" t="str">
            <v>UND</v>
          </cell>
          <cell r="F44" t="str">
            <v>PRECIO-UNIT</v>
          </cell>
          <cell r="G44" t="str">
            <v>CANT</v>
          </cell>
          <cell r="H44" t="str">
            <v>RENDIMIENTO</v>
          </cell>
          <cell r="I44" t="str">
            <v>VALOR</v>
          </cell>
        </row>
        <row r="45">
          <cell r="C45" t="str">
            <v>CUADRILLA CC - PINTURA (1 Ayu+ 1 Ofi)</v>
          </cell>
          <cell r="D45"/>
          <cell r="E45" t="str">
            <v>DIA</v>
          </cell>
          <cell r="F45">
            <v>175306</v>
          </cell>
          <cell r="G45">
            <v>1</v>
          </cell>
          <cell r="H45">
            <v>25</v>
          </cell>
          <cell r="I45">
            <v>7012</v>
          </cell>
        </row>
        <row r="46">
          <cell r="C46" t="str">
            <v xml:space="preserve"> </v>
          </cell>
          <cell r="D46"/>
          <cell r="E46" t="str">
            <v xml:space="preserve"> </v>
          </cell>
          <cell r="F46" t="str">
            <v xml:space="preserve"> </v>
          </cell>
          <cell r="G46"/>
          <cell r="H46"/>
          <cell r="I46" t="str">
            <v xml:space="preserve"> </v>
          </cell>
        </row>
        <row r="47">
          <cell r="C47" t="str">
            <v xml:space="preserve"> </v>
          </cell>
          <cell r="D47"/>
          <cell r="E47" t="str">
            <v xml:space="preserve"> </v>
          </cell>
          <cell r="F47" t="str">
            <v xml:space="preserve"> </v>
          </cell>
          <cell r="G47"/>
          <cell r="H47"/>
          <cell r="I47" t="str">
            <v xml:space="preserve"> </v>
          </cell>
        </row>
        <row r="48">
          <cell r="C48" t="str">
            <v xml:space="preserve"> </v>
          </cell>
          <cell r="D48"/>
          <cell r="E48" t="str">
            <v xml:space="preserve"> </v>
          </cell>
          <cell r="F48" t="str">
            <v xml:space="preserve"> </v>
          </cell>
          <cell r="G48"/>
          <cell r="H48"/>
          <cell r="I48" t="str">
            <v xml:space="preserve"> </v>
          </cell>
        </row>
        <row r="49">
          <cell r="C49" t="str">
            <v xml:space="preserve"> </v>
          </cell>
          <cell r="D49"/>
          <cell r="E49" t="str">
            <v xml:space="preserve"> </v>
          </cell>
          <cell r="F49" t="str">
            <v xml:space="preserve"> </v>
          </cell>
          <cell r="G49"/>
          <cell r="H49"/>
          <cell r="I49" t="str">
            <v xml:space="preserve"> </v>
          </cell>
        </row>
        <row r="50">
          <cell r="C50" t="str">
            <v xml:space="preserve"> </v>
          </cell>
          <cell r="D50"/>
          <cell r="E50" t="str">
            <v xml:space="preserve"> </v>
          </cell>
          <cell r="F50" t="str">
            <v xml:space="preserve"> </v>
          </cell>
          <cell r="G50"/>
          <cell r="H50"/>
          <cell r="I50" t="str">
            <v xml:space="preserve"> </v>
          </cell>
        </row>
        <row r="51">
          <cell r="C51"/>
          <cell r="D51"/>
          <cell r="E51"/>
          <cell r="F51"/>
          <cell r="G51"/>
          <cell r="H51" t="str">
            <v>SUB-TOTAL</v>
          </cell>
          <cell r="I51">
            <v>7012</v>
          </cell>
        </row>
        <row r="52">
          <cell r="C52"/>
          <cell r="D52"/>
          <cell r="E52"/>
          <cell r="F52"/>
          <cell r="G52"/>
          <cell r="H52"/>
          <cell r="I52"/>
        </row>
        <row r="53">
          <cell r="C53"/>
          <cell r="D53"/>
          <cell r="E53"/>
          <cell r="F53"/>
          <cell r="G53"/>
          <cell r="H53" t="str">
            <v>TOTAL UNITARIO</v>
          </cell>
          <cell r="I53">
            <v>13114</v>
          </cell>
        </row>
        <row r="54">
          <cell r="C54"/>
          <cell r="D54"/>
          <cell r="E54"/>
          <cell r="F54"/>
          <cell r="G54"/>
          <cell r="H54"/>
          <cell r="I54"/>
        </row>
        <row r="55">
          <cell r="C55"/>
          <cell r="D55"/>
          <cell r="E55"/>
          <cell r="F55"/>
          <cell r="G55"/>
          <cell r="H55"/>
          <cell r="I55"/>
        </row>
        <row r="56">
          <cell r="C56"/>
          <cell r="D56"/>
          <cell r="E56"/>
          <cell r="F56"/>
          <cell r="G56"/>
          <cell r="H56"/>
          <cell r="I56"/>
        </row>
        <row r="57">
          <cell r="C57"/>
          <cell r="D57"/>
          <cell r="E57" t="str">
            <v>NUEVO BLOQUE ADMINISTRATIVO USCO
SEDE LA PLATA</v>
          </cell>
          <cell r="F57"/>
          <cell r="G57"/>
          <cell r="H57"/>
          <cell r="I57"/>
        </row>
        <row r="58">
          <cell r="C58"/>
          <cell r="D58"/>
          <cell r="E58" t="str">
            <v>CONTRUCCIÓN INFRAESTRUCTURA</v>
          </cell>
          <cell r="F58"/>
          <cell r="G58"/>
          <cell r="H58"/>
          <cell r="I58"/>
        </row>
        <row r="59">
          <cell r="C59"/>
          <cell r="D59"/>
          <cell r="E59"/>
          <cell r="F59"/>
          <cell r="G59"/>
          <cell r="H59"/>
          <cell r="I59"/>
        </row>
        <row r="60">
          <cell r="C60" t="str">
            <v>ANALISIS DE PRECIOS UNITARIOS</v>
          </cell>
          <cell r="D60"/>
          <cell r="E60"/>
          <cell r="F60"/>
          <cell r="G60"/>
          <cell r="H60"/>
          <cell r="I60"/>
        </row>
        <row r="61">
          <cell r="C61"/>
          <cell r="D61"/>
          <cell r="E61"/>
          <cell r="F61"/>
          <cell r="G61"/>
          <cell r="H61"/>
          <cell r="I61"/>
        </row>
        <row r="62">
          <cell r="C62">
            <v>15</v>
          </cell>
          <cell r="D62" t="str">
            <v>PINTURA</v>
          </cell>
          <cell r="E62"/>
          <cell r="F62" t="str">
            <v xml:space="preserve">UNIDAD: </v>
          </cell>
          <cell r="G62" t="str">
            <v>m²</v>
          </cell>
          <cell r="H62" t="str">
            <v>FECHA:</v>
          </cell>
          <cell r="I62"/>
        </row>
        <row r="63">
          <cell r="C63"/>
          <cell r="D63"/>
          <cell r="E63"/>
          <cell r="F63"/>
          <cell r="G63"/>
          <cell r="H63"/>
          <cell r="I63"/>
        </row>
        <row r="64">
          <cell r="C64" t="str">
            <v>15.2</v>
          </cell>
          <cell r="D64" t="str">
            <v>ACTIVIDAD:</v>
          </cell>
          <cell r="E64" t="str">
            <v xml:space="preserve">Suministro y aplicación estuco plástico. Incluye: Filos, dilataciones, y todo lo necesario para su correcta aplicación. </v>
          </cell>
          <cell r="F64"/>
          <cell r="G64"/>
          <cell r="H64" t="str">
            <v>VALOR:</v>
          </cell>
          <cell r="I64">
            <v>9161</v>
          </cell>
        </row>
        <row r="65">
          <cell r="C65"/>
          <cell r="D65"/>
          <cell r="E65"/>
          <cell r="F65"/>
          <cell r="G65"/>
          <cell r="H65"/>
          <cell r="I65"/>
        </row>
        <row r="66">
          <cell r="C66"/>
          <cell r="D66"/>
          <cell r="E66"/>
          <cell r="F66"/>
          <cell r="G66"/>
          <cell r="H66"/>
          <cell r="I66"/>
        </row>
        <row r="67">
          <cell r="C67"/>
          <cell r="D67"/>
          <cell r="E67"/>
          <cell r="F67"/>
          <cell r="G67"/>
          <cell r="H67"/>
          <cell r="I67"/>
        </row>
        <row r="68">
          <cell r="C68" t="str">
            <v>DESCRIPCION</v>
          </cell>
          <cell r="D68"/>
          <cell r="E68"/>
          <cell r="F68" t="str">
            <v>UND</v>
          </cell>
          <cell r="G68" t="str">
            <v>PRECIO-UNIT</v>
          </cell>
          <cell r="H68" t="str">
            <v>RENDIMIENTO</v>
          </cell>
          <cell r="I68" t="str">
            <v>VALOR</v>
          </cell>
        </row>
        <row r="69">
          <cell r="C69" t="str">
            <v>Herramienta menor</v>
          </cell>
          <cell r="D69"/>
          <cell r="E69"/>
          <cell r="F69" t="str">
            <v>%</v>
          </cell>
          <cell r="G69">
            <v>5844</v>
          </cell>
          <cell r="H69">
            <v>0.05</v>
          </cell>
          <cell r="I69">
            <v>292</v>
          </cell>
        </row>
        <row r="70">
          <cell r="C70" t="str">
            <v xml:space="preserve"> </v>
          </cell>
          <cell r="D70"/>
          <cell r="E70"/>
          <cell r="F70" t="str">
            <v xml:space="preserve"> </v>
          </cell>
          <cell r="G70" t="str">
            <v xml:space="preserve"> </v>
          </cell>
          <cell r="H70"/>
          <cell r="I70" t="str">
            <v xml:space="preserve"> </v>
          </cell>
        </row>
        <row r="71">
          <cell r="C71" t="str">
            <v xml:space="preserve"> </v>
          </cell>
          <cell r="D71"/>
          <cell r="E71"/>
          <cell r="F71" t="str">
            <v xml:space="preserve"> </v>
          </cell>
          <cell r="G71" t="str">
            <v xml:space="preserve"> </v>
          </cell>
          <cell r="H71"/>
          <cell r="I71" t="str">
            <v xml:space="preserve"> </v>
          </cell>
        </row>
        <row r="72">
          <cell r="C72" t="str">
            <v xml:space="preserve"> </v>
          </cell>
          <cell r="D72"/>
          <cell r="E72"/>
          <cell r="F72" t="str">
            <v xml:space="preserve"> </v>
          </cell>
          <cell r="G72" t="str">
            <v xml:space="preserve"> </v>
          </cell>
          <cell r="H72"/>
          <cell r="I72" t="str">
            <v xml:space="preserve"> </v>
          </cell>
        </row>
        <row r="73">
          <cell r="C73" t="str">
            <v xml:space="preserve"> </v>
          </cell>
          <cell r="D73"/>
          <cell r="E73"/>
          <cell r="F73" t="str">
            <v xml:space="preserve"> </v>
          </cell>
          <cell r="G73" t="str">
            <v xml:space="preserve"> </v>
          </cell>
          <cell r="H73"/>
          <cell r="I73" t="str">
            <v xml:space="preserve"> </v>
          </cell>
        </row>
        <row r="74">
          <cell r="C74" t="str">
            <v xml:space="preserve"> </v>
          </cell>
          <cell r="D74"/>
          <cell r="E74"/>
          <cell r="F74" t="str">
            <v xml:space="preserve"> </v>
          </cell>
          <cell r="G74" t="str">
            <v xml:space="preserve"> </v>
          </cell>
          <cell r="H74"/>
          <cell r="I74" t="str">
            <v xml:space="preserve"> </v>
          </cell>
        </row>
        <row r="75">
          <cell r="C75"/>
          <cell r="D75"/>
          <cell r="E75"/>
          <cell r="F75"/>
          <cell r="G75"/>
          <cell r="H75" t="str">
            <v>SUB-TOTAL</v>
          </cell>
          <cell r="I75">
            <v>292</v>
          </cell>
        </row>
        <row r="76">
          <cell r="C76"/>
          <cell r="D76"/>
          <cell r="E76"/>
          <cell r="F76"/>
          <cell r="G76"/>
          <cell r="H76"/>
          <cell r="I76"/>
        </row>
        <row r="77">
          <cell r="C77"/>
          <cell r="D77"/>
          <cell r="E77"/>
          <cell r="F77"/>
          <cell r="G77"/>
          <cell r="H77"/>
          <cell r="I77"/>
        </row>
        <row r="78">
          <cell r="C78"/>
          <cell r="D78"/>
          <cell r="E78"/>
          <cell r="F78"/>
          <cell r="G78"/>
          <cell r="H78"/>
          <cell r="I78"/>
        </row>
        <row r="79">
          <cell r="C79" t="str">
            <v>DESCRIPCION</v>
          </cell>
          <cell r="D79"/>
          <cell r="E79"/>
          <cell r="F79" t="str">
            <v>UND</v>
          </cell>
          <cell r="G79" t="str">
            <v>PRECIO-UNIT</v>
          </cell>
          <cell r="H79" t="str">
            <v>CANT</v>
          </cell>
          <cell r="I79" t="str">
            <v>VALOR</v>
          </cell>
        </row>
        <row r="80">
          <cell r="C80" t="str">
            <v>Estuco plástico</v>
          </cell>
          <cell r="D80"/>
          <cell r="E80"/>
          <cell r="F80" t="str">
            <v>Kg</v>
          </cell>
          <cell r="G80">
            <v>1500</v>
          </cell>
          <cell r="H80">
            <v>2</v>
          </cell>
          <cell r="I80">
            <v>3000</v>
          </cell>
        </row>
        <row r="81">
          <cell r="C81" t="str">
            <v>Lija de agua No. 180</v>
          </cell>
          <cell r="D81"/>
          <cell r="E81"/>
          <cell r="F81" t="str">
            <v>Und</v>
          </cell>
          <cell r="G81">
            <v>1256</v>
          </cell>
          <cell r="H81">
            <v>0.02</v>
          </cell>
          <cell r="I81">
            <v>25</v>
          </cell>
        </row>
        <row r="82">
          <cell r="C82" t="str">
            <v xml:space="preserve"> </v>
          </cell>
          <cell r="D82"/>
          <cell r="E82"/>
          <cell r="F82" t="str">
            <v xml:space="preserve"> </v>
          </cell>
          <cell r="G82" t="str">
            <v xml:space="preserve"> </v>
          </cell>
          <cell r="H82"/>
          <cell r="I82" t="str">
            <v xml:space="preserve"> </v>
          </cell>
        </row>
        <row r="83">
          <cell r="C83" t="str">
            <v xml:space="preserve"> </v>
          </cell>
          <cell r="D83"/>
          <cell r="E83"/>
          <cell r="F83" t="str">
            <v xml:space="preserve"> </v>
          </cell>
          <cell r="G83" t="str">
            <v xml:space="preserve"> </v>
          </cell>
          <cell r="H83"/>
          <cell r="I83" t="str">
            <v xml:space="preserve"> </v>
          </cell>
        </row>
        <row r="84">
          <cell r="C84" t="str">
            <v xml:space="preserve"> </v>
          </cell>
          <cell r="D84"/>
          <cell r="E84"/>
          <cell r="F84" t="str">
            <v xml:space="preserve"> </v>
          </cell>
          <cell r="G84" t="str">
            <v xml:space="preserve"> </v>
          </cell>
          <cell r="H84"/>
          <cell r="I84" t="str">
            <v xml:space="preserve"> </v>
          </cell>
        </row>
        <row r="85">
          <cell r="C85" t="str">
            <v xml:space="preserve"> </v>
          </cell>
          <cell r="D85"/>
          <cell r="E85"/>
          <cell r="F85" t="str">
            <v xml:space="preserve"> </v>
          </cell>
          <cell r="G85" t="str">
            <v xml:space="preserve"> </v>
          </cell>
          <cell r="H85"/>
          <cell r="I85" t="str">
            <v xml:space="preserve"> </v>
          </cell>
        </row>
        <row r="86">
          <cell r="C86"/>
          <cell r="D86"/>
          <cell r="E86"/>
          <cell r="F86"/>
          <cell r="G86"/>
          <cell r="H86" t="str">
            <v>SUB-TOTAL</v>
          </cell>
          <cell r="I86">
            <v>3025</v>
          </cell>
        </row>
        <row r="87">
          <cell r="C87"/>
          <cell r="D87"/>
          <cell r="E87"/>
          <cell r="F87"/>
          <cell r="G87"/>
          <cell r="H87"/>
          <cell r="I87"/>
        </row>
        <row r="88">
          <cell r="C88"/>
          <cell r="D88"/>
          <cell r="E88"/>
          <cell r="F88"/>
          <cell r="G88"/>
          <cell r="H88"/>
          <cell r="I88"/>
        </row>
        <row r="89">
          <cell r="C89"/>
          <cell r="D89"/>
          <cell r="E89"/>
          <cell r="F89"/>
          <cell r="G89"/>
          <cell r="H89"/>
          <cell r="I89"/>
        </row>
        <row r="90">
          <cell r="C90" t="str">
            <v>DESCRIPCION</v>
          </cell>
          <cell r="D90"/>
          <cell r="E90" t="str">
            <v>DISTANCIA</v>
          </cell>
          <cell r="F90" t="str">
            <v>UND</v>
          </cell>
          <cell r="G90" t="str">
            <v>PRECIO-UNIT</v>
          </cell>
          <cell r="H90" t="str">
            <v>CANT</v>
          </cell>
          <cell r="I90" t="str">
            <v>VALOR</v>
          </cell>
        </row>
        <row r="91">
          <cell r="C91" t="str">
            <v xml:space="preserve"> </v>
          </cell>
          <cell r="D91"/>
          <cell r="E91"/>
          <cell r="F91" t="str">
            <v xml:space="preserve"> </v>
          </cell>
          <cell r="G91" t="str">
            <v xml:space="preserve"> </v>
          </cell>
          <cell r="H91"/>
          <cell r="I91" t="str">
            <v xml:space="preserve"> </v>
          </cell>
        </row>
        <row r="92">
          <cell r="C92" t="str">
            <v xml:space="preserve"> </v>
          </cell>
          <cell r="D92"/>
          <cell r="E92"/>
          <cell r="F92" t="str">
            <v xml:space="preserve"> </v>
          </cell>
          <cell r="G92" t="str">
            <v xml:space="preserve"> </v>
          </cell>
          <cell r="H92"/>
          <cell r="I92" t="str">
            <v xml:space="preserve"> </v>
          </cell>
        </row>
        <row r="93">
          <cell r="C93" t="str">
            <v xml:space="preserve"> </v>
          </cell>
          <cell r="D93"/>
          <cell r="E93"/>
          <cell r="F93" t="str">
            <v xml:space="preserve"> </v>
          </cell>
          <cell r="G93" t="str">
            <v xml:space="preserve"> </v>
          </cell>
          <cell r="H93"/>
          <cell r="I93" t="str">
            <v xml:space="preserve"> </v>
          </cell>
        </row>
        <row r="94">
          <cell r="C94" t="str">
            <v xml:space="preserve"> </v>
          </cell>
          <cell r="D94"/>
          <cell r="E94"/>
          <cell r="F94" t="str">
            <v xml:space="preserve"> </v>
          </cell>
          <cell r="G94" t="str">
            <v xml:space="preserve"> </v>
          </cell>
          <cell r="H94"/>
          <cell r="I94" t="str">
            <v xml:space="preserve"> </v>
          </cell>
        </row>
        <row r="95">
          <cell r="C95" t="str">
            <v xml:space="preserve"> </v>
          </cell>
          <cell r="D95"/>
          <cell r="E95"/>
          <cell r="F95" t="str">
            <v xml:space="preserve"> </v>
          </cell>
          <cell r="G95" t="str">
            <v xml:space="preserve"> </v>
          </cell>
          <cell r="H95"/>
          <cell r="I95" t="str">
            <v xml:space="preserve"> </v>
          </cell>
        </row>
        <row r="96">
          <cell r="C96" t="str">
            <v xml:space="preserve"> </v>
          </cell>
          <cell r="D96"/>
          <cell r="E96"/>
          <cell r="F96" t="str">
            <v xml:space="preserve"> </v>
          </cell>
          <cell r="G96" t="str">
            <v xml:space="preserve"> </v>
          </cell>
          <cell r="H96"/>
          <cell r="I96" t="str">
            <v xml:space="preserve"> </v>
          </cell>
        </row>
        <row r="97">
          <cell r="C97"/>
          <cell r="D97"/>
          <cell r="E97"/>
          <cell r="F97"/>
          <cell r="G97"/>
          <cell r="H97" t="str">
            <v>SUB-TOTAL</v>
          </cell>
          <cell r="I97">
            <v>0</v>
          </cell>
        </row>
        <row r="98">
          <cell r="C98"/>
          <cell r="D98"/>
          <cell r="E98"/>
          <cell r="F98"/>
          <cell r="G98"/>
          <cell r="H98"/>
          <cell r="I98"/>
        </row>
        <row r="99">
          <cell r="C99"/>
          <cell r="D99"/>
          <cell r="E99"/>
          <cell r="F99"/>
          <cell r="G99"/>
          <cell r="H99"/>
          <cell r="I99"/>
        </row>
        <row r="100">
          <cell r="C100"/>
          <cell r="D100"/>
          <cell r="E100"/>
          <cell r="F100"/>
          <cell r="G100"/>
          <cell r="H100"/>
          <cell r="I100"/>
        </row>
        <row r="101">
          <cell r="C101" t="str">
            <v>TRABAJADOR</v>
          </cell>
          <cell r="D101"/>
          <cell r="E101" t="str">
            <v>UND</v>
          </cell>
          <cell r="F101" t="str">
            <v>PRECIO-UNIT</v>
          </cell>
          <cell r="G101" t="str">
            <v>CANT</v>
          </cell>
          <cell r="H101" t="str">
            <v>RENDIMIENTO</v>
          </cell>
          <cell r="I101" t="str">
            <v>VALOR</v>
          </cell>
        </row>
        <row r="102">
          <cell r="C102" t="str">
            <v>CUADRILLA CC - PINTURA (1 Ayu+ 1 Ofi)</v>
          </cell>
          <cell r="D102"/>
          <cell r="E102" t="str">
            <v>DIA</v>
          </cell>
          <cell r="F102">
            <v>175306</v>
          </cell>
          <cell r="G102">
            <v>1</v>
          </cell>
          <cell r="H102">
            <v>30</v>
          </cell>
          <cell r="I102">
            <v>5844</v>
          </cell>
        </row>
        <row r="103">
          <cell r="C103" t="str">
            <v xml:space="preserve"> </v>
          </cell>
          <cell r="D103"/>
          <cell r="E103" t="str">
            <v xml:space="preserve"> </v>
          </cell>
          <cell r="F103" t="str">
            <v xml:space="preserve"> </v>
          </cell>
          <cell r="G103"/>
          <cell r="H103"/>
          <cell r="I103" t="str">
            <v xml:space="preserve"> </v>
          </cell>
        </row>
        <row r="104">
          <cell r="C104" t="str">
            <v xml:space="preserve"> </v>
          </cell>
          <cell r="D104"/>
          <cell r="E104" t="str">
            <v xml:space="preserve"> </v>
          </cell>
          <cell r="F104" t="str">
            <v xml:space="preserve"> </v>
          </cell>
          <cell r="G104"/>
          <cell r="H104"/>
          <cell r="I104" t="str">
            <v xml:space="preserve"> </v>
          </cell>
        </row>
        <row r="105">
          <cell r="C105" t="str">
            <v xml:space="preserve"> </v>
          </cell>
          <cell r="D105"/>
          <cell r="E105" t="str">
            <v xml:space="preserve"> </v>
          </cell>
          <cell r="F105" t="str">
            <v xml:space="preserve"> </v>
          </cell>
          <cell r="G105"/>
          <cell r="H105"/>
          <cell r="I105" t="str">
            <v xml:space="preserve"> </v>
          </cell>
        </row>
        <row r="106">
          <cell r="C106" t="str">
            <v xml:space="preserve"> </v>
          </cell>
          <cell r="D106"/>
          <cell r="E106" t="str">
            <v xml:space="preserve"> </v>
          </cell>
          <cell r="F106" t="str">
            <v xml:space="preserve"> </v>
          </cell>
          <cell r="G106"/>
          <cell r="H106"/>
          <cell r="I106" t="str">
            <v xml:space="preserve"> </v>
          </cell>
        </row>
        <row r="107">
          <cell r="C107" t="str">
            <v xml:space="preserve"> </v>
          </cell>
          <cell r="D107"/>
          <cell r="E107" t="str">
            <v xml:space="preserve"> </v>
          </cell>
          <cell r="F107" t="str">
            <v xml:space="preserve"> </v>
          </cell>
          <cell r="G107"/>
          <cell r="H107"/>
          <cell r="I107" t="str">
            <v xml:space="preserve"> </v>
          </cell>
        </row>
        <row r="108">
          <cell r="C108"/>
          <cell r="D108"/>
          <cell r="E108"/>
          <cell r="F108"/>
          <cell r="G108"/>
          <cell r="H108" t="str">
            <v>SUB-TOTAL</v>
          </cell>
          <cell r="I108">
            <v>5844</v>
          </cell>
        </row>
        <row r="109">
          <cell r="C109"/>
          <cell r="D109"/>
          <cell r="E109"/>
          <cell r="F109"/>
          <cell r="G109"/>
          <cell r="H109"/>
          <cell r="I109"/>
        </row>
        <row r="110">
          <cell r="C110"/>
          <cell r="D110"/>
          <cell r="E110"/>
          <cell r="F110"/>
          <cell r="G110"/>
          <cell r="H110" t="str">
            <v>TOTAL UNITARIO</v>
          </cell>
          <cell r="I110">
            <v>9161</v>
          </cell>
        </row>
        <row r="111">
          <cell r="C111"/>
          <cell r="D111"/>
          <cell r="E111"/>
          <cell r="F111"/>
          <cell r="G111"/>
          <cell r="H111"/>
          <cell r="I111"/>
        </row>
        <row r="112">
          <cell r="C112"/>
          <cell r="D112"/>
          <cell r="E112"/>
          <cell r="F112"/>
          <cell r="G112"/>
          <cell r="H112"/>
          <cell r="I112"/>
        </row>
        <row r="113">
          <cell r="C113"/>
          <cell r="D113"/>
          <cell r="E113"/>
          <cell r="F113"/>
          <cell r="G113"/>
          <cell r="H113"/>
          <cell r="I113"/>
        </row>
        <row r="114">
          <cell r="C114"/>
          <cell r="D114"/>
          <cell r="E114" t="str">
            <v>NUEVO BLOQUE ADMINISTRATIVO USCO
SEDE LA PLATA</v>
          </cell>
          <cell r="F114"/>
          <cell r="G114"/>
          <cell r="H114"/>
          <cell r="I114"/>
        </row>
        <row r="115">
          <cell r="C115"/>
          <cell r="D115"/>
          <cell r="E115" t="str">
            <v>CONTRUCCIÓN INFRAESTRUCTURA</v>
          </cell>
          <cell r="F115"/>
          <cell r="G115"/>
          <cell r="H115"/>
          <cell r="I115"/>
        </row>
        <row r="116">
          <cell r="C116"/>
          <cell r="D116"/>
          <cell r="E116"/>
          <cell r="F116"/>
          <cell r="G116"/>
          <cell r="H116"/>
          <cell r="I116"/>
        </row>
        <row r="117">
          <cell r="C117" t="str">
            <v>ANALISIS DE PRECIOS UNITARIOS</v>
          </cell>
          <cell r="D117"/>
          <cell r="E117"/>
          <cell r="F117"/>
          <cell r="G117"/>
          <cell r="H117"/>
          <cell r="I117"/>
        </row>
        <row r="118">
          <cell r="C118"/>
          <cell r="D118"/>
          <cell r="E118"/>
          <cell r="F118"/>
          <cell r="G118"/>
          <cell r="H118"/>
          <cell r="I118"/>
        </row>
        <row r="119">
          <cell r="C119"/>
          <cell r="D119"/>
          <cell r="E119"/>
          <cell r="F119"/>
          <cell r="G119"/>
          <cell r="H119"/>
          <cell r="I119"/>
        </row>
        <row r="120">
          <cell r="C120"/>
          <cell r="D120"/>
          <cell r="E120"/>
          <cell r="F120"/>
          <cell r="G120"/>
          <cell r="H120"/>
          <cell r="I120"/>
        </row>
        <row r="121">
          <cell r="C121"/>
          <cell r="D121"/>
          <cell r="E121"/>
          <cell r="F121"/>
          <cell r="G121"/>
          <cell r="H121"/>
          <cell r="I121"/>
        </row>
        <row r="122">
          <cell r="C122"/>
          <cell r="D122"/>
          <cell r="E122" t="str">
            <v>NUEVO BLOQUE ADMINISTRATIVO USCO
SEDE LA PLATA</v>
          </cell>
          <cell r="F122"/>
          <cell r="G122"/>
          <cell r="H122"/>
          <cell r="I122"/>
        </row>
        <row r="123">
          <cell r="C123"/>
          <cell r="D123"/>
          <cell r="E123" t="str">
            <v>CONTRUCCIÓN INFRAESTRUCTURA</v>
          </cell>
          <cell r="F123"/>
          <cell r="G123"/>
          <cell r="H123"/>
          <cell r="I123"/>
        </row>
        <row r="124">
          <cell r="C124"/>
          <cell r="D124"/>
          <cell r="E124"/>
          <cell r="F124"/>
          <cell r="G124"/>
          <cell r="H124"/>
          <cell r="I124"/>
        </row>
        <row r="125">
          <cell r="C125" t="str">
            <v>ANALISIS DE PRECIOS UNITARIOS</v>
          </cell>
          <cell r="D125"/>
          <cell r="E125"/>
          <cell r="F125"/>
          <cell r="G125"/>
          <cell r="H125"/>
          <cell r="I125"/>
        </row>
        <row r="126">
          <cell r="C126"/>
          <cell r="D126"/>
          <cell r="E126"/>
          <cell r="F126"/>
          <cell r="G126"/>
          <cell r="H126"/>
          <cell r="I126"/>
        </row>
        <row r="127">
          <cell r="C127"/>
          <cell r="D127"/>
          <cell r="E127"/>
          <cell r="F127"/>
          <cell r="G127"/>
          <cell r="H127"/>
          <cell r="I127"/>
        </row>
        <row r="128">
          <cell r="C128">
            <v>15</v>
          </cell>
          <cell r="D128" t="str">
            <v>PINTURA</v>
          </cell>
          <cell r="E128"/>
          <cell r="F128" t="str">
            <v xml:space="preserve">UNIDAD: </v>
          </cell>
          <cell r="G128" t="str">
            <v>ml</v>
          </cell>
          <cell r="H128" t="str">
            <v>FECHA:</v>
          </cell>
          <cell r="I128"/>
        </row>
        <row r="129">
          <cell r="C129"/>
          <cell r="D129"/>
          <cell r="E129"/>
          <cell r="F129"/>
          <cell r="G129"/>
          <cell r="H129"/>
          <cell r="I129"/>
        </row>
        <row r="130">
          <cell r="C130" t="str">
            <v>15.3</v>
          </cell>
          <cell r="D130" t="str">
            <v>ACTIVIDAD:</v>
          </cell>
          <cell r="E130" t="str">
            <v>Suministro y aplicación estuco plástico para carteras. Incluye: Filos, dilataciones, y todo lo necesario para su correcta aplicación.</v>
          </cell>
          <cell r="F130"/>
          <cell r="G130"/>
          <cell r="H130" t="str">
            <v>VALOR:</v>
          </cell>
          <cell r="I130">
            <v>11181</v>
          </cell>
        </row>
        <row r="131">
          <cell r="C131"/>
          <cell r="D131"/>
          <cell r="E131"/>
          <cell r="F131"/>
          <cell r="G131"/>
          <cell r="H131"/>
          <cell r="I131"/>
        </row>
        <row r="132">
          <cell r="C132"/>
          <cell r="D132"/>
          <cell r="E132"/>
          <cell r="F132"/>
          <cell r="G132"/>
          <cell r="H132"/>
          <cell r="I132"/>
        </row>
        <row r="133">
          <cell r="C133"/>
          <cell r="D133"/>
          <cell r="E133"/>
          <cell r="F133"/>
          <cell r="G133"/>
          <cell r="H133"/>
          <cell r="I133"/>
        </row>
        <row r="134">
          <cell r="C134" t="str">
            <v>DESCRIPCION</v>
          </cell>
          <cell r="D134"/>
          <cell r="E134"/>
          <cell r="F134" t="str">
            <v>UND</v>
          </cell>
          <cell r="G134" t="str">
            <v>PRECIO-UNIT</v>
          </cell>
          <cell r="H134" t="str">
            <v>RENDIMIENTO</v>
          </cell>
          <cell r="I134" t="str">
            <v>VALOR</v>
          </cell>
        </row>
        <row r="135">
          <cell r="C135" t="str">
            <v>Herramienta menor</v>
          </cell>
          <cell r="D135"/>
          <cell r="E135"/>
          <cell r="F135" t="str">
            <v>%</v>
          </cell>
          <cell r="G135">
            <v>7791</v>
          </cell>
          <cell r="H135">
            <v>0.05</v>
          </cell>
          <cell r="I135">
            <v>390</v>
          </cell>
        </row>
        <row r="136">
          <cell r="C136" t="str">
            <v xml:space="preserve"> </v>
          </cell>
          <cell r="D136"/>
          <cell r="E136"/>
          <cell r="F136" t="str">
            <v xml:space="preserve"> </v>
          </cell>
          <cell r="G136" t="str">
            <v xml:space="preserve"> </v>
          </cell>
          <cell r="H136"/>
          <cell r="I136" t="str">
            <v xml:space="preserve"> </v>
          </cell>
        </row>
        <row r="137">
          <cell r="C137" t="str">
            <v xml:space="preserve"> </v>
          </cell>
          <cell r="D137"/>
          <cell r="E137"/>
          <cell r="F137" t="str">
            <v xml:space="preserve"> </v>
          </cell>
          <cell r="G137" t="str">
            <v xml:space="preserve"> </v>
          </cell>
          <cell r="H137"/>
          <cell r="I137" t="str">
            <v xml:space="preserve"> </v>
          </cell>
        </row>
        <row r="138">
          <cell r="C138" t="str">
            <v xml:space="preserve"> </v>
          </cell>
          <cell r="D138"/>
          <cell r="E138"/>
          <cell r="F138" t="str">
            <v xml:space="preserve"> </v>
          </cell>
          <cell r="G138" t="str">
            <v xml:space="preserve"> </v>
          </cell>
          <cell r="H138"/>
          <cell r="I138" t="str">
            <v xml:space="preserve"> </v>
          </cell>
        </row>
        <row r="139">
          <cell r="C139" t="str">
            <v xml:space="preserve"> </v>
          </cell>
          <cell r="D139"/>
          <cell r="E139"/>
          <cell r="F139" t="str">
            <v xml:space="preserve"> </v>
          </cell>
          <cell r="G139" t="str">
            <v xml:space="preserve"> </v>
          </cell>
          <cell r="H139"/>
          <cell r="I139" t="str">
            <v xml:space="preserve"> </v>
          </cell>
        </row>
        <row r="140">
          <cell r="C140" t="str">
            <v xml:space="preserve"> </v>
          </cell>
          <cell r="D140"/>
          <cell r="E140"/>
          <cell r="F140" t="str">
            <v xml:space="preserve"> </v>
          </cell>
          <cell r="G140" t="str">
            <v xml:space="preserve"> </v>
          </cell>
          <cell r="H140"/>
          <cell r="I140" t="str">
            <v xml:space="preserve"> </v>
          </cell>
        </row>
        <row r="141">
          <cell r="C141"/>
          <cell r="D141"/>
          <cell r="E141"/>
          <cell r="F141"/>
          <cell r="G141"/>
          <cell r="H141" t="str">
            <v>SUB-TOTAL</v>
          </cell>
          <cell r="I141">
            <v>390</v>
          </cell>
        </row>
        <row r="142">
          <cell r="C142"/>
          <cell r="D142"/>
          <cell r="E142"/>
          <cell r="F142"/>
          <cell r="G142"/>
          <cell r="H142"/>
          <cell r="I142"/>
        </row>
        <row r="143">
          <cell r="C143"/>
          <cell r="D143"/>
          <cell r="E143"/>
          <cell r="F143"/>
          <cell r="G143"/>
          <cell r="H143"/>
          <cell r="I143"/>
        </row>
        <row r="144">
          <cell r="C144"/>
          <cell r="D144"/>
          <cell r="E144"/>
          <cell r="F144"/>
          <cell r="G144"/>
          <cell r="H144"/>
          <cell r="I144"/>
        </row>
        <row r="145">
          <cell r="C145" t="str">
            <v>DESCRIPCION</v>
          </cell>
          <cell r="D145"/>
          <cell r="E145"/>
          <cell r="F145" t="str">
            <v>UND</v>
          </cell>
          <cell r="G145" t="str">
            <v>PRECIO-UNIT</v>
          </cell>
          <cell r="H145" t="str">
            <v>CANT</v>
          </cell>
          <cell r="I145" t="str">
            <v>VALOR</v>
          </cell>
        </row>
        <row r="146">
          <cell r="C146" t="str">
            <v>Estuco plástico</v>
          </cell>
          <cell r="D146"/>
          <cell r="E146"/>
          <cell r="F146" t="str">
            <v>Kg</v>
          </cell>
          <cell r="G146">
            <v>1500</v>
          </cell>
          <cell r="H146">
            <v>2</v>
          </cell>
          <cell r="I146">
            <v>3000</v>
          </cell>
        </row>
        <row r="147">
          <cell r="C147" t="str">
            <v xml:space="preserve"> </v>
          </cell>
          <cell r="D147"/>
          <cell r="E147"/>
          <cell r="F147" t="str">
            <v xml:space="preserve"> </v>
          </cell>
          <cell r="G147" t="str">
            <v xml:space="preserve"> </v>
          </cell>
          <cell r="H147"/>
          <cell r="I147" t="str">
            <v xml:space="preserve"> </v>
          </cell>
        </row>
        <row r="148">
          <cell r="C148" t="str">
            <v xml:space="preserve"> </v>
          </cell>
          <cell r="D148"/>
          <cell r="E148"/>
          <cell r="F148" t="str">
            <v xml:space="preserve"> </v>
          </cell>
          <cell r="G148" t="str">
            <v xml:space="preserve"> </v>
          </cell>
          <cell r="H148"/>
          <cell r="I148" t="str">
            <v xml:space="preserve"> </v>
          </cell>
        </row>
        <row r="149">
          <cell r="C149" t="str">
            <v xml:space="preserve"> </v>
          </cell>
          <cell r="D149"/>
          <cell r="E149"/>
          <cell r="F149" t="str">
            <v xml:space="preserve"> </v>
          </cell>
          <cell r="G149" t="str">
            <v xml:space="preserve"> </v>
          </cell>
          <cell r="H149"/>
          <cell r="I149" t="str">
            <v xml:space="preserve"> </v>
          </cell>
        </row>
        <row r="150">
          <cell r="C150" t="str">
            <v xml:space="preserve"> </v>
          </cell>
          <cell r="D150"/>
          <cell r="E150"/>
          <cell r="F150" t="str">
            <v xml:space="preserve"> </v>
          </cell>
          <cell r="G150" t="str">
            <v xml:space="preserve"> </v>
          </cell>
          <cell r="H150"/>
          <cell r="I150" t="str">
            <v xml:space="preserve"> </v>
          </cell>
        </row>
        <row r="151">
          <cell r="C151" t="str">
            <v xml:space="preserve"> </v>
          </cell>
          <cell r="D151"/>
          <cell r="E151"/>
          <cell r="F151" t="str">
            <v xml:space="preserve"> </v>
          </cell>
          <cell r="G151" t="str">
            <v xml:space="preserve"> </v>
          </cell>
          <cell r="H151"/>
          <cell r="I151" t="str">
            <v xml:space="preserve"> </v>
          </cell>
        </row>
        <row r="152">
          <cell r="C152"/>
          <cell r="D152"/>
          <cell r="E152"/>
          <cell r="F152"/>
          <cell r="G152"/>
          <cell r="H152" t="str">
            <v>SUB-TOTAL</v>
          </cell>
          <cell r="I152">
            <v>3000</v>
          </cell>
        </row>
        <row r="153">
          <cell r="C153"/>
          <cell r="D153"/>
          <cell r="E153"/>
          <cell r="F153"/>
          <cell r="G153"/>
          <cell r="H153"/>
          <cell r="I153"/>
        </row>
        <row r="154">
          <cell r="C154"/>
          <cell r="D154"/>
          <cell r="E154"/>
          <cell r="F154"/>
          <cell r="G154"/>
          <cell r="H154"/>
          <cell r="I154"/>
        </row>
        <row r="155">
          <cell r="C155"/>
          <cell r="D155"/>
          <cell r="E155"/>
          <cell r="F155"/>
          <cell r="G155"/>
          <cell r="H155"/>
          <cell r="I155"/>
        </row>
        <row r="156">
          <cell r="C156" t="str">
            <v>DESCRIPCION</v>
          </cell>
          <cell r="D156"/>
          <cell r="E156" t="str">
            <v>DISTANCIA</v>
          </cell>
          <cell r="F156" t="str">
            <v>UND</v>
          </cell>
          <cell r="G156" t="str">
            <v>PRECIO-UNIT</v>
          </cell>
          <cell r="H156" t="str">
            <v>CANT</v>
          </cell>
          <cell r="I156" t="str">
            <v>VALOR</v>
          </cell>
        </row>
        <row r="157">
          <cell r="C157" t="str">
            <v xml:space="preserve"> </v>
          </cell>
          <cell r="D157"/>
          <cell r="E157"/>
          <cell r="F157" t="str">
            <v xml:space="preserve"> </v>
          </cell>
          <cell r="G157" t="str">
            <v xml:space="preserve"> </v>
          </cell>
          <cell r="H157"/>
          <cell r="I157" t="str">
            <v xml:space="preserve"> </v>
          </cell>
        </row>
        <row r="158">
          <cell r="C158" t="str">
            <v xml:space="preserve"> </v>
          </cell>
          <cell r="D158"/>
          <cell r="E158"/>
          <cell r="F158" t="str">
            <v xml:space="preserve"> </v>
          </cell>
          <cell r="G158" t="str">
            <v xml:space="preserve"> </v>
          </cell>
          <cell r="H158"/>
          <cell r="I158" t="str">
            <v xml:space="preserve"> </v>
          </cell>
        </row>
        <row r="159">
          <cell r="C159" t="str">
            <v xml:space="preserve"> </v>
          </cell>
          <cell r="D159"/>
          <cell r="E159"/>
          <cell r="F159" t="str">
            <v xml:space="preserve"> </v>
          </cell>
          <cell r="G159" t="str">
            <v xml:space="preserve"> </v>
          </cell>
          <cell r="H159"/>
          <cell r="I159" t="str">
            <v xml:space="preserve"> </v>
          </cell>
        </row>
        <row r="160">
          <cell r="C160" t="str">
            <v xml:space="preserve"> </v>
          </cell>
          <cell r="D160"/>
          <cell r="E160"/>
          <cell r="F160" t="str">
            <v xml:space="preserve"> </v>
          </cell>
          <cell r="G160" t="str">
            <v xml:space="preserve"> </v>
          </cell>
          <cell r="H160"/>
          <cell r="I160" t="str">
            <v xml:space="preserve"> </v>
          </cell>
        </row>
        <row r="161">
          <cell r="C161" t="str">
            <v xml:space="preserve"> </v>
          </cell>
          <cell r="D161"/>
          <cell r="E161"/>
          <cell r="F161" t="str">
            <v xml:space="preserve"> </v>
          </cell>
          <cell r="G161" t="str">
            <v xml:space="preserve"> </v>
          </cell>
          <cell r="H161"/>
          <cell r="I161" t="str">
            <v xml:space="preserve"> </v>
          </cell>
        </row>
        <row r="162">
          <cell r="C162" t="str">
            <v xml:space="preserve"> </v>
          </cell>
          <cell r="D162"/>
          <cell r="E162"/>
          <cell r="F162" t="str">
            <v xml:space="preserve"> </v>
          </cell>
          <cell r="G162" t="str">
            <v xml:space="preserve"> </v>
          </cell>
          <cell r="H162"/>
          <cell r="I162" t="str">
            <v xml:space="preserve"> </v>
          </cell>
        </row>
        <row r="163">
          <cell r="C163"/>
          <cell r="D163"/>
          <cell r="E163"/>
          <cell r="F163"/>
          <cell r="G163"/>
          <cell r="H163" t="str">
            <v>SUB-TOTAL</v>
          </cell>
          <cell r="I163">
            <v>0</v>
          </cell>
        </row>
        <row r="164">
          <cell r="C164"/>
          <cell r="D164"/>
          <cell r="E164"/>
          <cell r="F164"/>
          <cell r="G164"/>
          <cell r="H164"/>
          <cell r="I164"/>
        </row>
        <row r="165">
          <cell r="C165"/>
          <cell r="D165"/>
          <cell r="E165"/>
          <cell r="F165"/>
          <cell r="G165"/>
          <cell r="H165"/>
          <cell r="I165"/>
        </row>
        <row r="166">
          <cell r="C166"/>
          <cell r="D166"/>
          <cell r="E166"/>
          <cell r="F166"/>
          <cell r="G166"/>
          <cell r="H166"/>
          <cell r="I166"/>
        </row>
        <row r="167">
          <cell r="C167" t="str">
            <v>TRABAJADOR</v>
          </cell>
          <cell r="D167"/>
          <cell r="E167" t="str">
            <v>UND</v>
          </cell>
          <cell r="F167" t="str">
            <v>PRECIO-UNIT</v>
          </cell>
          <cell r="G167" t="str">
            <v>CANT</v>
          </cell>
          <cell r="H167" t="str">
            <v>RENDIMIENTO</v>
          </cell>
          <cell r="I167" t="str">
            <v>VALOR</v>
          </cell>
        </row>
        <row r="168">
          <cell r="C168" t="str">
            <v>CUADRILLA CC - PINTURA (1 Ayu+ 1 Ofi)</v>
          </cell>
          <cell r="D168"/>
          <cell r="E168" t="str">
            <v>DIA</v>
          </cell>
          <cell r="F168">
            <v>175306</v>
          </cell>
          <cell r="G168">
            <v>1</v>
          </cell>
          <cell r="H168">
            <v>22.5</v>
          </cell>
          <cell r="I168">
            <v>7791</v>
          </cell>
        </row>
        <row r="169">
          <cell r="C169" t="str">
            <v xml:space="preserve"> </v>
          </cell>
          <cell r="D169"/>
          <cell r="E169" t="str">
            <v xml:space="preserve"> </v>
          </cell>
          <cell r="F169" t="str">
            <v xml:space="preserve"> </v>
          </cell>
          <cell r="G169"/>
          <cell r="H169"/>
          <cell r="I169" t="str">
            <v xml:space="preserve"> </v>
          </cell>
        </row>
        <row r="170">
          <cell r="C170" t="str">
            <v xml:space="preserve"> </v>
          </cell>
          <cell r="D170"/>
          <cell r="E170" t="str">
            <v xml:space="preserve"> </v>
          </cell>
          <cell r="F170" t="str">
            <v xml:space="preserve"> </v>
          </cell>
          <cell r="G170"/>
          <cell r="H170"/>
          <cell r="I170" t="str">
            <v xml:space="preserve"> </v>
          </cell>
        </row>
        <row r="171">
          <cell r="C171" t="str">
            <v xml:space="preserve"> </v>
          </cell>
          <cell r="D171"/>
          <cell r="E171" t="str">
            <v xml:space="preserve"> </v>
          </cell>
          <cell r="F171" t="str">
            <v xml:space="preserve"> </v>
          </cell>
          <cell r="G171"/>
          <cell r="H171"/>
          <cell r="I171" t="str">
            <v xml:space="preserve"> </v>
          </cell>
        </row>
        <row r="172">
          <cell r="C172" t="str">
            <v xml:space="preserve"> </v>
          </cell>
          <cell r="D172"/>
          <cell r="E172" t="str">
            <v xml:space="preserve"> </v>
          </cell>
          <cell r="F172" t="str">
            <v xml:space="preserve"> </v>
          </cell>
          <cell r="G172"/>
          <cell r="H172"/>
          <cell r="I172" t="str">
            <v xml:space="preserve"> </v>
          </cell>
        </row>
        <row r="173">
          <cell r="C173" t="str">
            <v xml:space="preserve"> </v>
          </cell>
          <cell r="D173"/>
          <cell r="E173" t="str">
            <v xml:space="preserve"> </v>
          </cell>
          <cell r="F173" t="str">
            <v xml:space="preserve"> </v>
          </cell>
          <cell r="G173"/>
          <cell r="H173"/>
          <cell r="I173" t="str">
            <v xml:space="preserve"> </v>
          </cell>
        </row>
        <row r="174">
          <cell r="C174"/>
          <cell r="D174"/>
          <cell r="E174"/>
          <cell r="F174"/>
          <cell r="G174"/>
          <cell r="H174" t="str">
            <v>SUB-TOTAL</v>
          </cell>
          <cell r="I174">
            <v>7791</v>
          </cell>
        </row>
        <row r="175">
          <cell r="C175"/>
          <cell r="D175"/>
          <cell r="E175"/>
          <cell r="F175"/>
          <cell r="G175"/>
          <cell r="H175"/>
          <cell r="I175"/>
        </row>
        <row r="176">
          <cell r="C176"/>
          <cell r="D176"/>
          <cell r="E176"/>
          <cell r="F176"/>
          <cell r="G176"/>
          <cell r="H176" t="str">
            <v>TOTAL UNITARIO</v>
          </cell>
          <cell r="I176">
            <v>11181</v>
          </cell>
        </row>
        <row r="177">
          <cell r="C177"/>
          <cell r="D177"/>
          <cell r="E177"/>
          <cell r="F177"/>
          <cell r="G177"/>
          <cell r="H177"/>
          <cell r="I177"/>
        </row>
        <row r="178">
          <cell r="C178"/>
          <cell r="D178"/>
          <cell r="E178"/>
          <cell r="F178"/>
          <cell r="G178"/>
          <cell r="H178"/>
          <cell r="I178"/>
        </row>
        <row r="179">
          <cell r="C179"/>
          <cell r="D179"/>
          <cell r="E179"/>
          <cell r="F179"/>
          <cell r="G179"/>
          <cell r="H179"/>
          <cell r="I179"/>
        </row>
      </sheetData>
      <sheetData sheetId="16">
        <row r="7">
          <cell r="C7" t="str">
            <v>16.1</v>
          </cell>
          <cell r="D7" t="str">
            <v>ACTIVIDAD:</v>
          </cell>
          <cell r="E7" t="str">
            <v xml:space="preserve">Suministro, transporte e instalación de tablero de 24 circuitos Trifásico 5H, 500 Amperios, 208/120 voltios, lámina galvanizada. Incluye puerta bisagrada, sistema de control de iluminación exterior por selectores, cerradura y demás accesorios necesarios para su correcta instalación. Certificación RETIE </v>
          </cell>
          <cell r="F7"/>
          <cell r="G7"/>
          <cell r="H7" t="str">
            <v>VALOR:</v>
          </cell>
          <cell r="I7">
            <v>1243489</v>
          </cell>
        </row>
        <row r="8">
          <cell r="C8"/>
          <cell r="D8"/>
          <cell r="E8"/>
          <cell r="F8"/>
          <cell r="G8"/>
          <cell r="H8"/>
          <cell r="I8"/>
        </row>
        <row r="9">
          <cell r="C9"/>
          <cell r="D9"/>
          <cell r="E9"/>
          <cell r="F9"/>
          <cell r="G9"/>
          <cell r="H9"/>
          <cell r="I9"/>
        </row>
        <row r="10">
          <cell r="C10"/>
          <cell r="D10"/>
          <cell r="E10"/>
          <cell r="F10"/>
          <cell r="G10"/>
          <cell r="H10"/>
          <cell r="I10"/>
        </row>
        <row r="11">
          <cell r="C11" t="str">
            <v>DESCRIPCION</v>
          </cell>
          <cell r="D11"/>
          <cell r="E11"/>
          <cell r="F11" t="str">
            <v>UND</v>
          </cell>
          <cell r="G11" t="str">
            <v>PRECIO-UNIT</v>
          </cell>
          <cell r="H11" t="str">
            <v>RENDIMIENTO</v>
          </cell>
          <cell r="I11" t="str">
            <v>VALOR</v>
          </cell>
        </row>
        <row r="12">
          <cell r="C12" t="str">
            <v>Herramienta menor</v>
          </cell>
          <cell r="D12"/>
          <cell r="E12"/>
          <cell r="F12" t="str">
            <v>%</v>
          </cell>
          <cell r="G12">
            <v>139588</v>
          </cell>
          <cell r="H12">
            <v>0.05</v>
          </cell>
          <cell r="I12">
            <v>6979</v>
          </cell>
        </row>
        <row r="13">
          <cell r="C13" t="str">
            <v xml:space="preserve">Pulidora mecánica incluye discos </v>
          </cell>
          <cell r="D13"/>
          <cell r="E13"/>
          <cell r="F13" t="str">
            <v>Hr</v>
          </cell>
          <cell r="G13">
            <v>6250</v>
          </cell>
          <cell r="H13">
            <v>1.5</v>
          </cell>
          <cell r="I13">
            <v>4167</v>
          </cell>
        </row>
        <row r="14">
          <cell r="C14" t="str">
            <v xml:space="preserve"> </v>
          </cell>
          <cell r="D14"/>
          <cell r="E14"/>
          <cell r="F14" t="str">
            <v xml:space="preserve"> </v>
          </cell>
          <cell r="G14" t="str">
            <v xml:space="preserve"> </v>
          </cell>
          <cell r="H14"/>
          <cell r="I14" t="str">
            <v xml:space="preserve"> </v>
          </cell>
        </row>
        <row r="15">
          <cell r="C15" t="str">
            <v xml:space="preserve"> </v>
          </cell>
          <cell r="D15"/>
          <cell r="E15"/>
          <cell r="F15" t="str">
            <v xml:space="preserve"> </v>
          </cell>
          <cell r="G15" t="str">
            <v xml:space="preserve"> </v>
          </cell>
          <cell r="H15"/>
          <cell r="I15" t="str">
            <v xml:space="preserve"> </v>
          </cell>
        </row>
        <row r="16">
          <cell r="C16" t="str">
            <v xml:space="preserve"> </v>
          </cell>
          <cell r="D16"/>
          <cell r="E16"/>
          <cell r="F16" t="str">
            <v xml:space="preserve"> </v>
          </cell>
          <cell r="G16" t="str">
            <v xml:space="preserve"> </v>
          </cell>
          <cell r="H16"/>
          <cell r="I16" t="str">
            <v xml:space="preserve"> </v>
          </cell>
        </row>
        <row r="17">
          <cell r="C17" t="str">
            <v xml:space="preserve"> </v>
          </cell>
          <cell r="D17"/>
          <cell r="E17"/>
          <cell r="F17" t="str">
            <v xml:space="preserve"> </v>
          </cell>
          <cell r="G17" t="str">
            <v xml:space="preserve"> </v>
          </cell>
          <cell r="H17"/>
          <cell r="I17" t="str">
            <v xml:space="preserve"> </v>
          </cell>
        </row>
        <row r="18">
          <cell r="C18"/>
          <cell r="D18"/>
          <cell r="E18"/>
          <cell r="F18"/>
          <cell r="G18"/>
          <cell r="H18" t="str">
            <v>SUB-TOTAL</v>
          </cell>
          <cell r="I18">
            <v>11146</v>
          </cell>
        </row>
        <row r="19">
          <cell r="C19"/>
          <cell r="D19"/>
          <cell r="E19"/>
          <cell r="F19"/>
          <cell r="G19"/>
          <cell r="H19"/>
          <cell r="I19"/>
        </row>
        <row r="20">
          <cell r="C20"/>
          <cell r="D20"/>
          <cell r="E20"/>
          <cell r="F20"/>
          <cell r="G20"/>
          <cell r="H20"/>
          <cell r="I20"/>
        </row>
        <row r="21">
          <cell r="C21"/>
          <cell r="D21"/>
          <cell r="E21"/>
          <cell r="F21"/>
          <cell r="G21"/>
          <cell r="H21"/>
          <cell r="I21"/>
        </row>
        <row r="22">
          <cell r="C22" t="str">
            <v>DESCRIPCION</v>
          </cell>
          <cell r="D22"/>
          <cell r="E22"/>
          <cell r="F22" t="str">
            <v>UND</v>
          </cell>
          <cell r="G22" t="str">
            <v>PRECIO-UNIT</v>
          </cell>
          <cell r="H22" t="str">
            <v>CANT</v>
          </cell>
          <cell r="I22" t="str">
            <v>VALOR</v>
          </cell>
        </row>
        <row r="23">
          <cell r="C23" t="str">
            <v>Tablero de 24 circuitos, trifásico 5H, 500 Amperios, 240/120 voltios y Sistema de control con Selectores para iluminación Exterior</v>
          </cell>
          <cell r="D23"/>
          <cell r="E23"/>
          <cell r="F23" t="str">
            <v>Und</v>
          </cell>
          <cell r="G23">
            <v>825641</v>
          </cell>
          <cell r="H23">
            <v>1</v>
          </cell>
          <cell r="I23">
            <v>825641</v>
          </cell>
        </row>
        <row r="24">
          <cell r="C24" t="str">
            <v>Interruptor enchufable 3x10</v>
          </cell>
          <cell r="D24"/>
          <cell r="E24"/>
          <cell r="F24" t="str">
            <v>Und</v>
          </cell>
          <cell r="G24">
            <v>51057</v>
          </cell>
          <cell r="H24">
            <v>2</v>
          </cell>
          <cell r="I24">
            <v>102114</v>
          </cell>
        </row>
        <row r="25">
          <cell r="C25" t="str">
            <v>Interruptor enchufable 1x15</v>
          </cell>
          <cell r="D25"/>
          <cell r="E25"/>
          <cell r="F25" t="str">
            <v>Und</v>
          </cell>
          <cell r="G25">
            <v>15000</v>
          </cell>
          <cell r="H25">
            <v>2</v>
          </cell>
          <cell r="I25">
            <v>30000</v>
          </cell>
        </row>
        <row r="26">
          <cell r="C26" t="str">
            <v>Interruptor enchufable 1x10</v>
          </cell>
          <cell r="D26"/>
          <cell r="E26"/>
          <cell r="F26" t="str">
            <v>Und</v>
          </cell>
          <cell r="G26">
            <v>15000</v>
          </cell>
          <cell r="H26">
            <v>9</v>
          </cell>
          <cell r="I26">
            <v>135000</v>
          </cell>
        </row>
        <row r="27">
          <cell r="C27" t="str">
            <v xml:space="preserve"> </v>
          </cell>
          <cell r="D27"/>
          <cell r="E27"/>
          <cell r="F27" t="str">
            <v xml:space="preserve"> </v>
          </cell>
          <cell r="G27" t="str">
            <v xml:space="preserve"> </v>
          </cell>
          <cell r="H27"/>
          <cell r="I27" t="str">
            <v xml:space="preserve"> </v>
          </cell>
        </row>
        <row r="28">
          <cell r="C28" t="str">
            <v xml:space="preserve"> </v>
          </cell>
          <cell r="D28"/>
          <cell r="E28"/>
          <cell r="F28" t="str">
            <v xml:space="preserve"> </v>
          </cell>
          <cell r="G28" t="str">
            <v xml:space="preserve"> </v>
          </cell>
          <cell r="H28"/>
          <cell r="I28" t="str">
            <v xml:space="preserve"> </v>
          </cell>
        </row>
        <row r="29">
          <cell r="C29"/>
          <cell r="D29"/>
          <cell r="E29"/>
          <cell r="F29"/>
          <cell r="G29"/>
          <cell r="H29" t="str">
            <v>SUB-TOTAL</v>
          </cell>
          <cell r="I29">
            <v>1092755</v>
          </cell>
        </row>
        <row r="30">
          <cell r="C30"/>
          <cell r="D30"/>
          <cell r="E30"/>
          <cell r="F30"/>
          <cell r="G30"/>
          <cell r="H30"/>
          <cell r="I30"/>
        </row>
        <row r="31">
          <cell r="C31"/>
          <cell r="D31"/>
          <cell r="E31"/>
          <cell r="F31"/>
          <cell r="G31"/>
          <cell r="H31"/>
          <cell r="I31"/>
        </row>
        <row r="32">
          <cell r="C32"/>
          <cell r="D32"/>
          <cell r="E32"/>
          <cell r="F32"/>
          <cell r="G32"/>
          <cell r="H32"/>
          <cell r="I32"/>
        </row>
        <row r="33">
          <cell r="C33" t="str">
            <v>DESCRIPCION</v>
          </cell>
          <cell r="D33"/>
          <cell r="E33" t="str">
            <v>DISTANCIA</v>
          </cell>
          <cell r="F33" t="str">
            <v>UND</v>
          </cell>
          <cell r="G33" t="str">
            <v>PRECIO-UNIT</v>
          </cell>
          <cell r="H33" t="str">
            <v>CANT</v>
          </cell>
          <cell r="I33" t="str">
            <v>VALOR</v>
          </cell>
        </row>
        <row r="34">
          <cell r="C34" t="str">
            <v xml:space="preserve"> </v>
          </cell>
          <cell r="D34"/>
          <cell r="E34"/>
          <cell r="F34" t="str">
            <v xml:space="preserve"> </v>
          </cell>
          <cell r="G34" t="str">
            <v xml:space="preserve"> </v>
          </cell>
          <cell r="H34"/>
          <cell r="I34" t="str">
            <v xml:space="preserve"> </v>
          </cell>
        </row>
        <row r="35">
          <cell r="C35" t="str">
            <v xml:space="preserve"> </v>
          </cell>
          <cell r="D35"/>
          <cell r="E35"/>
          <cell r="F35" t="str">
            <v xml:space="preserve"> </v>
          </cell>
          <cell r="G35" t="str">
            <v xml:space="preserve"> </v>
          </cell>
          <cell r="H35"/>
          <cell r="I35" t="str">
            <v xml:space="preserve"> </v>
          </cell>
        </row>
        <row r="36">
          <cell r="C36" t="str">
            <v xml:space="preserve"> </v>
          </cell>
          <cell r="D36"/>
          <cell r="E36"/>
          <cell r="F36" t="str">
            <v xml:space="preserve"> </v>
          </cell>
          <cell r="G36" t="str">
            <v xml:space="preserve"> </v>
          </cell>
          <cell r="H36"/>
          <cell r="I36" t="str">
            <v xml:space="preserve"> </v>
          </cell>
        </row>
        <row r="37">
          <cell r="C37" t="str">
            <v xml:space="preserve"> </v>
          </cell>
          <cell r="D37"/>
          <cell r="E37"/>
          <cell r="F37" t="str">
            <v xml:space="preserve"> </v>
          </cell>
          <cell r="G37" t="str">
            <v xml:space="preserve"> </v>
          </cell>
          <cell r="H37"/>
          <cell r="I37" t="str">
            <v xml:space="preserve"> </v>
          </cell>
        </row>
        <row r="38">
          <cell r="C38" t="str">
            <v xml:space="preserve"> </v>
          </cell>
          <cell r="D38"/>
          <cell r="E38"/>
          <cell r="F38" t="str">
            <v xml:space="preserve"> </v>
          </cell>
          <cell r="G38" t="str">
            <v xml:space="preserve"> </v>
          </cell>
          <cell r="H38"/>
          <cell r="I38" t="str">
            <v xml:space="preserve"> </v>
          </cell>
        </row>
        <row r="39">
          <cell r="C39" t="str">
            <v xml:space="preserve"> </v>
          </cell>
          <cell r="D39"/>
          <cell r="E39"/>
          <cell r="F39" t="str">
            <v xml:space="preserve"> </v>
          </cell>
          <cell r="G39" t="str">
            <v xml:space="preserve"> </v>
          </cell>
          <cell r="H39"/>
          <cell r="I39" t="str">
            <v xml:space="preserve"> </v>
          </cell>
        </row>
        <row r="40">
          <cell r="C40"/>
          <cell r="D40"/>
          <cell r="E40"/>
          <cell r="F40"/>
          <cell r="G40"/>
          <cell r="H40" t="str">
            <v>SUB-TOTAL</v>
          </cell>
          <cell r="I40">
            <v>0</v>
          </cell>
        </row>
        <row r="41">
          <cell r="C41"/>
          <cell r="D41"/>
          <cell r="E41"/>
          <cell r="F41"/>
          <cell r="G41"/>
          <cell r="H41"/>
          <cell r="I41"/>
        </row>
        <row r="42">
          <cell r="C42"/>
          <cell r="D42"/>
          <cell r="E42"/>
          <cell r="F42"/>
          <cell r="G42"/>
          <cell r="H42"/>
          <cell r="I42"/>
        </row>
        <row r="43">
          <cell r="C43"/>
          <cell r="D43"/>
          <cell r="E43"/>
          <cell r="F43"/>
          <cell r="G43"/>
          <cell r="H43"/>
          <cell r="I43"/>
        </row>
        <row r="44">
          <cell r="C44" t="str">
            <v>TRABAJADOR</v>
          </cell>
          <cell r="D44"/>
          <cell r="E44" t="str">
            <v>UND</v>
          </cell>
          <cell r="F44" t="str">
            <v>PRECIO-UNIT</v>
          </cell>
          <cell r="G44" t="str">
            <v>CANT</v>
          </cell>
          <cell r="H44" t="str">
            <v>RENDIMIENTO</v>
          </cell>
          <cell r="I44" t="str">
            <v>VALOR</v>
          </cell>
        </row>
        <row r="45">
          <cell r="C45" t="str">
            <v>CUADRILLA EE - ELECTRICA (1 Ayu+ 1 Ofi)</v>
          </cell>
          <cell r="D45"/>
          <cell r="E45" t="str">
            <v>DIA</v>
          </cell>
          <cell r="F45">
            <v>167506</v>
          </cell>
          <cell r="G45">
            <v>1</v>
          </cell>
          <cell r="H45">
            <v>1.2</v>
          </cell>
          <cell r="I45">
            <v>139588</v>
          </cell>
        </row>
        <row r="46">
          <cell r="C46" t="str">
            <v xml:space="preserve"> </v>
          </cell>
          <cell r="D46"/>
          <cell r="E46" t="str">
            <v xml:space="preserve"> </v>
          </cell>
          <cell r="F46" t="str">
            <v xml:space="preserve"> </v>
          </cell>
          <cell r="G46"/>
          <cell r="H46"/>
          <cell r="I46" t="str">
            <v xml:space="preserve"> </v>
          </cell>
        </row>
        <row r="47">
          <cell r="C47" t="str">
            <v xml:space="preserve"> </v>
          </cell>
          <cell r="D47"/>
          <cell r="E47" t="str">
            <v xml:space="preserve"> </v>
          </cell>
          <cell r="F47" t="str">
            <v xml:space="preserve"> </v>
          </cell>
          <cell r="G47"/>
          <cell r="H47"/>
          <cell r="I47" t="str">
            <v xml:space="preserve"> </v>
          </cell>
        </row>
        <row r="48">
          <cell r="C48" t="str">
            <v xml:space="preserve"> </v>
          </cell>
          <cell r="D48"/>
          <cell r="E48" t="str">
            <v xml:space="preserve"> </v>
          </cell>
          <cell r="F48" t="str">
            <v xml:space="preserve"> </v>
          </cell>
          <cell r="G48"/>
          <cell r="H48"/>
          <cell r="I48" t="str">
            <v xml:space="preserve"> </v>
          </cell>
        </row>
        <row r="49">
          <cell r="C49" t="str">
            <v xml:space="preserve"> </v>
          </cell>
          <cell r="D49"/>
          <cell r="E49" t="str">
            <v xml:space="preserve"> </v>
          </cell>
          <cell r="F49" t="str">
            <v xml:space="preserve"> </v>
          </cell>
          <cell r="G49"/>
          <cell r="H49"/>
          <cell r="I49" t="str">
            <v xml:space="preserve"> </v>
          </cell>
        </row>
        <row r="50">
          <cell r="C50" t="str">
            <v xml:space="preserve"> </v>
          </cell>
          <cell r="D50"/>
          <cell r="E50" t="str">
            <v xml:space="preserve"> </v>
          </cell>
          <cell r="F50" t="str">
            <v xml:space="preserve"> </v>
          </cell>
          <cell r="G50"/>
          <cell r="H50"/>
          <cell r="I50" t="str">
            <v xml:space="preserve"> </v>
          </cell>
        </row>
        <row r="51">
          <cell r="C51"/>
          <cell r="D51"/>
          <cell r="E51"/>
          <cell r="F51"/>
          <cell r="G51"/>
          <cell r="H51" t="str">
            <v>SUB-TOTAL</v>
          </cell>
          <cell r="I51">
            <v>139588</v>
          </cell>
        </row>
        <row r="52">
          <cell r="C52"/>
          <cell r="D52"/>
          <cell r="E52"/>
          <cell r="F52"/>
          <cell r="G52"/>
          <cell r="H52"/>
          <cell r="I52"/>
        </row>
        <row r="53">
          <cell r="C53"/>
          <cell r="D53"/>
          <cell r="E53"/>
          <cell r="F53"/>
          <cell r="G53"/>
          <cell r="H53" t="str">
            <v>TOTAL UNITARIO</v>
          </cell>
          <cell r="I53">
            <v>1243489</v>
          </cell>
        </row>
        <row r="54">
          <cell r="C54"/>
          <cell r="D54"/>
          <cell r="E54"/>
          <cell r="F54"/>
          <cell r="G54"/>
          <cell r="H54"/>
          <cell r="I54"/>
        </row>
        <row r="55">
          <cell r="C55"/>
          <cell r="D55"/>
          <cell r="E55"/>
          <cell r="F55"/>
          <cell r="G55"/>
          <cell r="H55"/>
          <cell r="I55"/>
        </row>
        <row r="56">
          <cell r="C56"/>
          <cell r="D56"/>
          <cell r="E56"/>
          <cell r="F56"/>
          <cell r="G56"/>
          <cell r="H56"/>
          <cell r="I56"/>
        </row>
        <row r="57">
          <cell r="C57"/>
          <cell r="D57"/>
          <cell r="E57" t="str">
            <v>NUEVO BLOQUE ADMINISTRATIVO USCO
SEDE LA PLATA</v>
          </cell>
          <cell r="F57"/>
          <cell r="G57"/>
          <cell r="H57"/>
          <cell r="I57"/>
        </row>
        <row r="58">
          <cell r="C58"/>
          <cell r="D58"/>
          <cell r="E58" t="str">
            <v>CONTRUCCIÓN INFRAESTRUCTURA</v>
          </cell>
          <cell r="F58"/>
          <cell r="G58"/>
          <cell r="H58"/>
          <cell r="I58"/>
        </row>
        <row r="59">
          <cell r="C59"/>
          <cell r="D59"/>
          <cell r="E59"/>
          <cell r="F59"/>
          <cell r="G59"/>
          <cell r="H59"/>
          <cell r="I59"/>
        </row>
        <row r="60">
          <cell r="C60" t="str">
            <v>ANALISIS DE PRECIOS UNITARIOS</v>
          </cell>
          <cell r="D60"/>
          <cell r="E60"/>
          <cell r="F60"/>
          <cell r="G60"/>
          <cell r="H60"/>
          <cell r="I60"/>
        </row>
        <row r="61">
          <cell r="C61">
            <v>16</v>
          </cell>
          <cell r="D61" t="str">
            <v>INSTALACIÓN ELÉCTRICA</v>
          </cell>
          <cell r="E61"/>
          <cell r="F61" t="str">
            <v xml:space="preserve">UNIDAD: </v>
          </cell>
          <cell r="G61" t="str">
            <v>Und</v>
          </cell>
          <cell r="H61" t="str">
            <v>FECHA:</v>
          </cell>
          <cell r="I61"/>
        </row>
        <row r="62">
          <cell r="C62"/>
          <cell r="D62"/>
          <cell r="E62"/>
          <cell r="F62"/>
          <cell r="G62"/>
          <cell r="H62"/>
          <cell r="I62"/>
        </row>
        <row r="63">
          <cell r="C63" t="str">
            <v>16.2</v>
          </cell>
          <cell r="D63" t="str">
            <v>ACTIVIDAD:</v>
          </cell>
          <cell r="E63" t="str">
            <v xml:space="preserve">Suministro, transporte e instalación de tablero de 12 circuitos Trifásico 5H, 150 Amperios, 208/120 voltios, lámina galvanizada. Para empotrar. Incluye puerta bisagrada, cerradura y demás accesorios necesarios para su correcta instalación. Certificación RETIE </v>
          </cell>
          <cell r="F63"/>
          <cell r="G63"/>
          <cell r="H63" t="str">
            <v>VALOR:</v>
          </cell>
          <cell r="I63">
            <v>273810</v>
          </cell>
        </row>
        <row r="64">
          <cell r="C64"/>
          <cell r="D64"/>
          <cell r="E64"/>
          <cell r="F64"/>
          <cell r="G64"/>
          <cell r="H64"/>
          <cell r="I64"/>
        </row>
        <row r="65">
          <cell r="C65"/>
          <cell r="D65"/>
          <cell r="E65"/>
          <cell r="F65"/>
          <cell r="G65"/>
          <cell r="H65"/>
          <cell r="I65"/>
        </row>
        <row r="66">
          <cell r="C66"/>
          <cell r="D66"/>
          <cell r="E66"/>
          <cell r="F66"/>
          <cell r="G66"/>
          <cell r="H66"/>
          <cell r="I66"/>
        </row>
        <row r="67">
          <cell r="C67" t="str">
            <v>DESCRIPCION</v>
          </cell>
          <cell r="D67"/>
          <cell r="E67"/>
          <cell r="F67" t="str">
            <v>UND</v>
          </cell>
          <cell r="G67" t="str">
            <v>PRECIO-UNIT</v>
          </cell>
          <cell r="H67" t="str">
            <v>RENDIMIENTO</v>
          </cell>
          <cell r="I67" t="str">
            <v>VALOR</v>
          </cell>
        </row>
        <row r="68">
          <cell r="C68" t="str">
            <v>Herramienta menor</v>
          </cell>
          <cell r="D68"/>
          <cell r="E68"/>
          <cell r="F68" t="str">
            <v>%</v>
          </cell>
          <cell r="G68">
            <v>55835</v>
          </cell>
          <cell r="H68">
            <v>0.05</v>
          </cell>
          <cell r="I68">
            <v>2792</v>
          </cell>
        </row>
        <row r="69">
          <cell r="C69" t="str">
            <v xml:space="preserve">Pulidora mecánica incluye discos </v>
          </cell>
          <cell r="D69"/>
          <cell r="E69"/>
          <cell r="F69" t="str">
            <v>Hr</v>
          </cell>
          <cell r="G69">
            <v>6250</v>
          </cell>
          <cell r="H69">
            <v>1.5</v>
          </cell>
          <cell r="I69">
            <v>4167</v>
          </cell>
        </row>
        <row r="70">
          <cell r="C70" t="str">
            <v xml:space="preserve"> </v>
          </cell>
          <cell r="D70"/>
          <cell r="E70"/>
          <cell r="F70" t="str">
            <v xml:space="preserve"> </v>
          </cell>
          <cell r="G70" t="str">
            <v xml:space="preserve"> </v>
          </cell>
          <cell r="H70"/>
          <cell r="I70" t="str">
            <v xml:space="preserve"> </v>
          </cell>
        </row>
        <row r="71">
          <cell r="C71" t="str">
            <v xml:space="preserve"> </v>
          </cell>
          <cell r="D71"/>
          <cell r="E71"/>
          <cell r="F71" t="str">
            <v xml:space="preserve"> </v>
          </cell>
          <cell r="G71" t="str">
            <v xml:space="preserve"> </v>
          </cell>
          <cell r="H71"/>
          <cell r="I71" t="str">
            <v xml:space="preserve"> </v>
          </cell>
        </row>
        <row r="72">
          <cell r="C72" t="str">
            <v xml:space="preserve"> </v>
          </cell>
          <cell r="D72"/>
          <cell r="E72"/>
          <cell r="F72" t="str">
            <v xml:space="preserve"> </v>
          </cell>
          <cell r="G72" t="str">
            <v xml:space="preserve"> </v>
          </cell>
          <cell r="H72"/>
          <cell r="I72" t="str">
            <v xml:space="preserve"> </v>
          </cell>
        </row>
        <row r="73">
          <cell r="C73" t="str">
            <v xml:space="preserve"> </v>
          </cell>
          <cell r="D73"/>
          <cell r="E73"/>
          <cell r="F73" t="str">
            <v xml:space="preserve"> </v>
          </cell>
          <cell r="G73" t="str">
            <v xml:space="preserve"> </v>
          </cell>
          <cell r="H73"/>
          <cell r="I73" t="str">
            <v xml:space="preserve"> </v>
          </cell>
        </row>
        <row r="74">
          <cell r="C74"/>
          <cell r="D74"/>
          <cell r="E74"/>
          <cell r="F74"/>
          <cell r="G74"/>
          <cell r="H74" t="str">
            <v>SUB-TOTAL</v>
          </cell>
          <cell r="I74">
            <v>6959</v>
          </cell>
        </row>
        <row r="75">
          <cell r="C75"/>
          <cell r="D75"/>
          <cell r="E75"/>
          <cell r="F75"/>
          <cell r="G75"/>
          <cell r="H75"/>
          <cell r="I75"/>
        </row>
        <row r="76">
          <cell r="C76"/>
          <cell r="D76"/>
          <cell r="E76"/>
          <cell r="F76"/>
          <cell r="G76"/>
          <cell r="H76"/>
          <cell r="I76"/>
        </row>
        <row r="77">
          <cell r="C77"/>
          <cell r="D77"/>
          <cell r="E77"/>
          <cell r="F77"/>
          <cell r="G77"/>
          <cell r="H77"/>
          <cell r="I77"/>
        </row>
        <row r="78">
          <cell r="C78" t="str">
            <v>DESCRIPCION</v>
          </cell>
          <cell r="D78"/>
          <cell r="E78"/>
          <cell r="F78" t="str">
            <v>UND</v>
          </cell>
          <cell r="G78" t="str">
            <v>PRECIO-UNIT</v>
          </cell>
          <cell r="H78" t="str">
            <v>CANT</v>
          </cell>
          <cell r="I78" t="str">
            <v>VALOR</v>
          </cell>
        </row>
        <row r="79">
          <cell r="C79" t="str">
            <v>Tablero de 12 circuitos, trifásico 5H, 150 Amperios, 240/120 voltios, con puerta y espacio para totalizador.</v>
          </cell>
          <cell r="D79"/>
          <cell r="E79"/>
          <cell r="F79" t="str">
            <v>Und</v>
          </cell>
          <cell r="G79">
            <v>211016</v>
          </cell>
          <cell r="H79">
            <v>1</v>
          </cell>
          <cell r="I79">
            <v>211016</v>
          </cell>
        </row>
        <row r="80">
          <cell r="C80" t="str">
            <v xml:space="preserve"> </v>
          </cell>
          <cell r="D80"/>
          <cell r="E80"/>
          <cell r="F80" t="str">
            <v xml:space="preserve"> </v>
          </cell>
          <cell r="G80" t="str">
            <v xml:space="preserve"> </v>
          </cell>
          <cell r="H80"/>
          <cell r="I80" t="str">
            <v xml:space="preserve"> </v>
          </cell>
        </row>
        <row r="81">
          <cell r="C81" t="str">
            <v xml:space="preserve"> </v>
          </cell>
          <cell r="D81"/>
          <cell r="E81"/>
          <cell r="F81" t="str">
            <v xml:space="preserve"> </v>
          </cell>
          <cell r="G81" t="str">
            <v xml:space="preserve"> </v>
          </cell>
          <cell r="H81"/>
          <cell r="I81" t="str">
            <v xml:space="preserve"> </v>
          </cell>
        </row>
        <row r="82">
          <cell r="C82" t="str">
            <v xml:space="preserve"> </v>
          </cell>
          <cell r="D82"/>
          <cell r="E82"/>
          <cell r="F82" t="str">
            <v xml:space="preserve"> </v>
          </cell>
          <cell r="G82" t="str">
            <v xml:space="preserve"> </v>
          </cell>
          <cell r="H82"/>
          <cell r="I82" t="str">
            <v xml:space="preserve"> </v>
          </cell>
        </row>
        <row r="83">
          <cell r="C83" t="str">
            <v xml:space="preserve"> </v>
          </cell>
          <cell r="D83"/>
          <cell r="E83"/>
          <cell r="F83" t="str">
            <v xml:space="preserve"> </v>
          </cell>
          <cell r="G83" t="str">
            <v xml:space="preserve"> </v>
          </cell>
          <cell r="H83"/>
          <cell r="I83" t="str">
            <v xml:space="preserve"> </v>
          </cell>
        </row>
        <row r="84">
          <cell r="C84" t="str">
            <v xml:space="preserve"> </v>
          </cell>
          <cell r="D84"/>
          <cell r="E84"/>
          <cell r="F84" t="str">
            <v xml:space="preserve"> </v>
          </cell>
          <cell r="G84" t="str">
            <v xml:space="preserve"> </v>
          </cell>
          <cell r="H84"/>
          <cell r="I84" t="str">
            <v xml:space="preserve"> </v>
          </cell>
        </row>
        <row r="85">
          <cell r="C85"/>
          <cell r="D85"/>
          <cell r="E85"/>
          <cell r="F85"/>
          <cell r="G85"/>
          <cell r="H85" t="str">
            <v>SUB-TOTAL</v>
          </cell>
          <cell r="I85">
            <v>211016</v>
          </cell>
        </row>
        <row r="86">
          <cell r="C86"/>
          <cell r="D86"/>
          <cell r="E86"/>
          <cell r="F86"/>
          <cell r="G86"/>
          <cell r="H86"/>
          <cell r="I86"/>
        </row>
        <row r="87">
          <cell r="C87"/>
          <cell r="D87"/>
          <cell r="E87"/>
          <cell r="F87"/>
          <cell r="G87"/>
          <cell r="H87"/>
          <cell r="I87"/>
        </row>
        <row r="88">
          <cell r="C88"/>
          <cell r="D88"/>
          <cell r="E88"/>
          <cell r="F88"/>
          <cell r="G88"/>
          <cell r="H88"/>
          <cell r="I88"/>
        </row>
        <row r="89">
          <cell r="C89" t="str">
            <v>DESCRIPCION</v>
          </cell>
          <cell r="D89"/>
          <cell r="E89" t="str">
            <v>DISTANCIA</v>
          </cell>
          <cell r="F89" t="str">
            <v>UND</v>
          </cell>
          <cell r="G89" t="str">
            <v>PRECIO-UNIT</v>
          </cell>
          <cell r="H89" t="str">
            <v>CANT</v>
          </cell>
          <cell r="I89" t="str">
            <v>VALOR</v>
          </cell>
        </row>
        <row r="90">
          <cell r="C90" t="str">
            <v xml:space="preserve"> </v>
          </cell>
          <cell r="D90"/>
          <cell r="E90"/>
          <cell r="F90" t="str">
            <v xml:space="preserve"> </v>
          </cell>
          <cell r="G90" t="str">
            <v xml:space="preserve"> </v>
          </cell>
          <cell r="H90"/>
          <cell r="I90" t="str">
            <v xml:space="preserve"> </v>
          </cell>
        </row>
        <row r="91">
          <cell r="C91" t="str">
            <v xml:space="preserve"> </v>
          </cell>
          <cell r="D91"/>
          <cell r="E91"/>
          <cell r="F91" t="str">
            <v xml:space="preserve"> </v>
          </cell>
          <cell r="G91" t="str">
            <v xml:space="preserve"> </v>
          </cell>
          <cell r="H91"/>
          <cell r="I91" t="str">
            <v xml:space="preserve"> </v>
          </cell>
        </row>
        <row r="92">
          <cell r="C92" t="str">
            <v xml:space="preserve"> </v>
          </cell>
          <cell r="D92"/>
          <cell r="E92"/>
          <cell r="F92" t="str">
            <v xml:space="preserve"> </v>
          </cell>
          <cell r="G92" t="str">
            <v xml:space="preserve"> </v>
          </cell>
          <cell r="H92"/>
          <cell r="I92" t="str">
            <v xml:space="preserve"> </v>
          </cell>
        </row>
        <row r="93">
          <cell r="C93" t="str">
            <v xml:space="preserve"> </v>
          </cell>
          <cell r="D93"/>
          <cell r="E93"/>
          <cell r="F93" t="str">
            <v xml:space="preserve"> </v>
          </cell>
          <cell r="G93" t="str">
            <v xml:space="preserve"> </v>
          </cell>
          <cell r="H93"/>
          <cell r="I93" t="str">
            <v xml:space="preserve"> </v>
          </cell>
        </row>
        <row r="94">
          <cell r="C94" t="str">
            <v xml:space="preserve"> </v>
          </cell>
          <cell r="D94"/>
          <cell r="E94"/>
          <cell r="F94" t="str">
            <v xml:space="preserve"> </v>
          </cell>
          <cell r="G94" t="str">
            <v xml:space="preserve"> </v>
          </cell>
          <cell r="H94"/>
          <cell r="I94" t="str">
            <v xml:space="preserve"> </v>
          </cell>
        </row>
        <row r="95">
          <cell r="C95" t="str">
            <v xml:space="preserve"> </v>
          </cell>
          <cell r="D95"/>
          <cell r="E95"/>
          <cell r="F95" t="str">
            <v xml:space="preserve"> </v>
          </cell>
          <cell r="G95" t="str">
            <v xml:space="preserve"> </v>
          </cell>
          <cell r="H95"/>
          <cell r="I95" t="str">
            <v xml:space="preserve"> </v>
          </cell>
        </row>
        <row r="96">
          <cell r="C96"/>
          <cell r="D96"/>
          <cell r="E96"/>
          <cell r="F96"/>
          <cell r="G96"/>
          <cell r="H96" t="str">
            <v>SUB-TOTAL</v>
          </cell>
          <cell r="I96">
            <v>0</v>
          </cell>
        </row>
        <row r="97">
          <cell r="C97"/>
          <cell r="D97"/>
          <cell r="E97"/>
          <cell r="F97"/>
          <cell r="G97"/>
          <cell r="H97"/>
          <cell r="I97"/>
        </row>
        <row r="98">
          <cell r="C98"/>
          <cell r="D98"/>
          <cell r="E98"/>
          <cell r="F98"/>
          <cell r="G98"/>
          <cell r="H98"/>
          <cell r="I98"/>
        </row>
        <row r="99">
          <cell r="C99"/>
          <cell r="D99"/>
          <cell r="E99"/>
          <cell r="F99"/>
          <cell r="G99"/>
          <cell r="H99"/>
          <cell r="I99"/>
        </row>
        <row r="100">
          <cell r="C100" t="str">
            <v>TRABAJADOR</v>
          </cell>
          <cell r="D100"/>
          <cell r="E100" t="str">
            <v>UND</v>
          </cell>
          <cell r="F100" t="str">
            <v>PRECIO-UNIT</v>
          </cell>
          <cell r="G100" t="str">
            <v>CANT</v>
          </cell>
          <cell r="H100" t="str">
            <v>RENDIMIENTO</v>
          </cell>
          <cell r="I100" t="str">
            <v>VALOR</v>
          </cell>
        </row>
        <row r="101">
          <cell r="C101" t="str">
            <v>CUADRILLA EE - ELECTRICA (1 Ayu+ 1 Ofi)</v>
          </cell>
          <cell r="D101"/>
          <cell r="E101" t="str">
            <v>DIA</v>
          </cell>
          <cell r="F101">
            <v>167506</v>
          </cell>
          <cell r="G101">
            <v>1</v>
          </cell>
          <cell r="H101">
            <v>3</v>
          </cell>
          <cell r="I101">
            <v>55835</v>
          </cell>
        </row>
        <row r="102">
          <cell r="C102" t="str">
            <v xml:space="preserve"> </v>
          </cell>
          <cell r="D102"/>
          <cell r="E102" t="str">
            <v xml:space="preserve"> </v>
          </cell>
          <cell r="F102" t="str">
            <v xml:space="preserve"> </v>
          </cell>
          <cell r="G102"/>
          <cell r="H102"/>
          <cell r="I102" t="str">
            <v xml:space="preserve"> </v>
          </cell>
        </row>
        <row r="103">
          <cell r="C103" t="str">
            <v xml:space="preserve"> </v>
          </cell>
          <cell r="D103"/>
          <cell r="E103" t="str">
            <v xml:space="preserve"> </v>
          </cell>
          <cell r="F103" t="str">
            <v xml:space="preserve"> </v>
          </cell>
          <cell r="G103"/>
          <cell r="H103"/>
          <cell r="I103" t="str">
            <v xml:space="preserve"> </v>
          </cell>
        </row>
        <row r="104">
          <cell r="C104" t="str">
            <v xml:space="preserve"> </v>
          </cell>
          <cell r="D104"/>
          <cell r="E104" t="str">
            <v xml:space="preserve"> </v>
          </cell>
          <cell r="F104" t="str">
            <v xml:space="preserve"> </v>
          </cell>
          <cell r="G104"/>
          <cell r="H104"/>
          <cell r="I104" t="str">
            <v xml:space="preserve"> </v>
          </cell>
        </row>
        <row r="105">
          <cell r="C105" t="str">
            <v xml:space="preserve"> </v>
          </cell>
          <cell r="D105"/>
          <cell r="E105" t="str">
            <v xml:space="preserve"> </v>
          </cell>
          <cell r="F105" t="str">
            <v xml:space="preserve"> </v>
          </cell>
          <cell r="G105"/>
          <cell r="H105"/>
          <cell r="I105" t="str">
            <v xml:space="preserve"> </v>
          </cell>
        </row>
        <row r="106">
          <cell r="C106" t="str">
            <v xml:space="preserve"> </v>
          </cell>
          <cell r="D106"/>
          <cell r="E106" t="str">
            <v xml:space="preserve"> </v>
          </cell>
          <cell r="F106" t="str">
            <v xml:space="preserve"> </v>
          </cell>
          <cell r="G106"/>
          <cell r="H106"/>
          <cell r="I106" t="str">
            <v xml:space="preserve"> </v>
          </cell>
        </row>
        <row r="107">
          <cell r="C107"/>
          <cell r="D107"/>
          <cell r="E107"/>
          <cell r="F107"/>
          <cell r="G107"/>
          <cell r="H107" t="str">
            <v>SUB-TOTAL</v>
          </cell>
          <cell r="I107">
            <v>55835</v>
          </cell>
        </row>
        <row r="108">
          <cell r="C108"/>
          <cell r="D108"/>
          <cell r="E108"/>
          <cell r="F108"/>
          <cell r="G108"/>
          <cell r="H108"/>
          <cell r="I108"/>
        </row>
        <row r="109">
          <cell r="C109"/>
          <cell r="D109"/>
          <cell r="E109"/>
          <cell r="F109"/>
          <cell r="G109"/>
          <cell r="H109" t="str">
            <v>TOTAL UNITARIO</v>
          </cell>
          <cell r="I109">
            <v>273810</v>
          </cell>
        </row>
        <row r="110">
          <cell r="C110"/>
          <cell r="D110"/>
          <cell r="E110"/>
          <cell r="F110"/>
          <cell r="G110"/>
          <cell r="H110"/>
          <cell r="I110"/>
        </row>
        <row r="111">
          <cell r="C111"/>
          <cell r="D111"/>
          <cell r="E111"/>
          <cell r="F111"/>
          <cell r="G111"/>
          <cell r="H111"/>
          <cell r="I111"/>
        </row>
        <row r="112">
          <cell r="C112"/>
          <cell r="D112"/>
          <cell r="E112"/>
          <cell r="F112"/>
          <cell r="G112"/>
          <cell r="H112"/>
          <cell r="I112"/>
        </row>
        <row r="113">
          <cell r="C113"/>
          <cell r="D113"/>
          <cell r="E113" t="str">
            <v>NUEVO BLOQUE ADMINISTRATIVO USCO
SEDE LA PLATA</v>
          </cell>
          <cell r="F113"/>
          <cell r="G113"/>
          <cell r="H113"/>
          <cell r="I113"/>
        </row>
        <row r="114">
          <cell r="C114"/>
          <cell r="D114"/>
          <cell r="E114" t="str">
            <v>CONTRUCCIÓN INFRAESTRUCTURA</v>
          </cell>
          <cell r="F114"/>
          <cell r="G114"/>
          <cell r="H114"/>
          <cell r="I114"/>
        </row>
        <row r="115">
          <cell r="C115"/>
          <cell r="D115"/>
          <cell r="E115"/>
          <cell r="F115"/>
          <cell r="G115"/>
          <cell r="H115"/>
          <cell r="I115"/>
        </row>
        <row r="116">
          <cell r="C116" t="str">
            <v>ANALISIS DE PRECIOS UNITARIOS</v>
          </cell>
          <cell r="D116"/>
          <cell r="E116"/>
          <cell r="F116"/>
          <cell r="G116"/>
          <cell r="H116"/>
          <cell r="I116"/>
        </row>
        <row r="117">
          <cell r="C117"/>
          <cell r="D117"/>
          <cell r="E117"/>
          <cell r="F117"/>
          <cell r="G117"/>
          <cell r="H117"/>
          <cell r="I117"/>
        </row>
        <row r="118">
          <cell r="C118"/>
          <cell r="D118"/>
          <cell r="E118"/>
          <cell r="F118"/>
          <cell r="G118"/>
          <cell r="H118"/>
          <cell r="I118"/>
        </row>
        <row r="119">
          <cell r="C119">
            <v>16</v>
          </cell>
          <cell r="D119" t="str">
            <v>INSTALACIÓN ELÉCTRICA</v>
          </cell>
          <cell r="E119"/>
          <cell r="F119" t="str">
            <v xml:space="preserve">UNIDAD: </v>
          </cell>
          <cell r="G119" t="str">
            <v>Und</v>
          </cell>
          <cell r="H119" t="str">
            <v>FECHA:</v>
          </cell>
          <cell r="I119"/>
        </row>
        <row r="120">
          <cell r="C120"/>
          <cell r="D120"/>
          <cell r="E120"/>
          <cell r="F120"/>
          <cell r="G120"/>
          <cell r="H120"/>
          <cell r="I120"/>
        </row>
        <row r="121">
          <cell r="C121" t="str">
            <v>16.3</v>
          </cell>
          <cell r="D121" t="str">
            <v>ACTIVIDAD:</v>
          </cell>
          <cell r="E121" t="str">
            <v>Suministro e instalación Totalizador 3x150 A, incluidos accesorios para su correcta instalación en el tablero general.</v>
          </cell>
          <cell r="F121"/>
          <cell r="G121"/>
          <cell r="H121" t="str">
            <v>VALOR:</v>
          </cell>
          <cell r="I121">
            <v>398463</v>
          </cell>
        </row>
        <row r="122">
          <cell r="C122"/>
          <cell r="D122"/>
          <cell r="E122"/>
          <cell r="F122"/>
          <cell r="G122"/>
          <cell r="H122"/>
          <cell r="I122"/>
        </row>
        <row r="123">
          <cell r="C123"/>
          <cell r="D123"/>
          <cell r="E123"/>
          <cell r="F123"/>
          <cell r="G123"/>
          <cell r="H123"/>
          <cell r="I123"/>
        </row>
        <row r="124">
          <cell r="C124"/>
          <cell r="D124"/>
          <cell r="E124"/>
          <cell r="F124"/>
          <cell r="G124"/>
          <cell r="H124"/>
          <cell r="I124"/>
        </row>
        <row r="125">
          <cell r="C125" t="str">
            <v>DESCRIPCION</v>
          </cell>
          <cell r="D125"/>
          <cell r="E125"/>
          <cell r="F125" t="str">
            <v>UND</v>
          </cell>
          <cell r="G125" t="str">
            <v>PRECIO-UNIT</v>
          </cell>
          <cell r="H125" t="str">
            <v>RENDIMIENTO</v>
          </cell>
          <cell r="I125" t="str">
            <v>VALOR</v>
          </cell>
        </row>
        <row r="126">
          <cell r="C126" t="str">
            <v>Herramienta menor</v>
          </cell>
          <cell r="D126"/>
          <cell r="E126"/>
          <cell r="F126" t="str">
            <v>%</v>
          </cell>
          <cell r="G126">
            <v>6281</v>
          </cell>
          <cell r="H126">
            <v>0.05</v>
          </cell>
          <cell r="I126">
            <v>314</v>
          </cell>
        </row>
        <row r="127">
          <cell r="C127" t="str">
            <v xml:space="preserve">Pulidora mecánica incluye discos </v>
          </cell>
          <cell r="D127"/>
          <cell r="E127"/>
          <cell r="F127" t="str">
            <v>Hr</v>
          </cell>
          <cell r="G127">
            <v>6250</v>
          </cell>
          <cell r="H127">
            <v>1.5</v>
          </cell>
          <cell r="I127">
            <v>4167</v>
          </cell>
        </row>
        <row r="128">
          <cell r="C128" t="str">
            <v xml:space="preserve"> </v>
          </cell>
          <cell r="D128"/>
          <cell r="E128"/>
          <cell r="F128" t="str">
            <v xml:space="preserve"> </v>
          </cell>
          <cell r="G128" t="str">
            <v xml:space="preserve"> </v>
          </cell>
          <cell r="H128" t="str">
            <v xml:space="preserve"> </v>
          </cell>
          <cell r="I128" t="str">
            <v xml:space="preserve"> </v>
          </cell>
        </row>
        <row r="129">
          <cell r="C129" t="str">
            <v xml:space="preserve"> </v>
          </cell>
          <cell r="D129"/>
          <cell r="E129"/>
          <cell r="F129" t="str">
            <v xml:space="preserve"> </v>
          </cell>
          <cell r="G129" t="str">
            <v xml:space="preserve"> </v>
          </cell>
          <cell r="H129" t="str">
            <v xml:space="preserve"> </v>
          </cell>
          <cell r="I129" t="str">
            <v xml:space="preserve"> </v>
          </cell>
        </row>
        <row r="130">
          <cell r="C130" t="str">
            <v xml:space="preserve"> </v>
          </cell>
          <cell r="D130"/>
          <cell r="E130"/>
          <cell r="F130" t="str">
            <v xml:space="preserve"> </v>
          </cell>
          <cell r="G130" t="str">
            <v xml:space="preserve"> </v>
          </cell>
          <cell r="H130" t="str">
            <v xml:space="preserve"> </v>
          </cell>
          <cell r="I130" t="str">
            <v xml:space="preserve"> </v>
          </cell>
        </row>
        <row r="131">
          <cell r="C131" t="str">
            <v xml:space="preserve"> </v>
          </cell>
          <cell r="D131"/>
          <cell r="E131"/>
          <cell r="F131" t="str">
            <v xml:space="preserve"> </v>
          </cell>
          <cell r="G131" t="str">
            <v xml:space="preserve"> </v>
          </cell>
          <cell r="H131" t="str">
            <v xml:space="preserve"> </v>
          </cell>
          <cell r="I131" t="str">
            <v xml:space="preserve"> </v>
          </cell>
        </row>
        <row r="132">
          <cell r="C132"/>
          <cell r="D132"/>
          <cell r="E132"/>
          <cell r="F132"/>
          <cell r="G132"/>
          <cell r="H132" t="str">
            <v>SUB-TOTAL</v>
          </cell>
          <cell r="I132">
            <v>4481</v>
          </cell>
        </row>
        <row r="133">
          <cell r="C133"/>
          <cell r="D133"/>
          <cell r="E133"/>
          <cell r="F133"/>
          <cell r="G133"/>
          <cell r="H133"/>
          <cell r="I133"/>
        </row>
        <row r="134">
          <cell r="C134"/>
          <cell r="D134"/>
          <cell r="E134"/>
          <cell r="F134"/>
          <cell r="G134"/>
          <cell r="H134"/>
          <cell r="I134"/>
        </row>
        <row r="135">
          <cell r="C135"/>
          <cell r="D135"/>
          <cell r="E135"/>
          <cell r="F135"/>
          <cell r="G135"/>
          <cell r="H135"/>
          <cell r="I135"/>
        </row>
        <row r="136">
          <cell r="C136" t="str">
            <v>DESCRIPCION</v>
          </cell>
          <cell r="D136"/>
          <cell r="E136"/>
          <cell r="F136" t="str">
            <v>UND</v>
          </cell>
          <cell r="G136" t="str">
            <v>PRECIO-UNIT</v>
          </cell>
          <cell r="H136" t="str">
            <v>CANT</v>
          </cell>
          <cell r="I136" t="str">
            <v>VALOR</v>
          </cell>
        </row>
        <row r="137">
          <cell r="C137" t="str">
            <v>Interruptor totalizador 3x125Amp</v>
          </cell>
          <cell r="D137"/>
          <cell r="E137"/>
          <cell r="F137" t="str">
            <v>Und</v>
          </cell>
          <cell r="G137">
            <v>387701</v>
          </cell>
          <cell r="H137">
            <v>1</v>
          </cell>
          <cell r="I137">
            <v>387701</v>
          </cell>
        </row>
        <row r="138">
          <cell r="C138" t="str">
            <v xml:space="preserve"> </v>
          </cell>
          <cell r="D138"/>
          <cell r="E138"/>
          <cell r="F138" t="str">
            <v xml:space="preserve"> </v>
          </cell>
          <cell r="G138" t="str">
            <v xml:space="preserve"> </v>
          </cell>
          <cell r="H138"/>
          <cell r="I138" t="str">
            <v xml:space="preserve"> </v>
          </cell>
        </row>
        <row r="139">
          <cell r="C139" t="str">
            <v xml:space="preserve"> </v>
          </cell>
          <cell r="D139"/>
          <cell r="E139"/>
          <cell r="F139" t="str">
            <v xml:space="preserve"> </v>
          </cell>
          <cell r="G139" t="str">
            <v xml:space="preserve"> </v>
          </cell>
          <cell r="H139"/>
          <cell r="I139" t="str">
            <v xml:space="preserve"> </v>
          </cell>
        </row>
        <row r="140">
          <cell r="C140" t="str">
            <v xml:space="preserve"> </v>
          </cell>
          <cell r="D140"/>
          <cell r="E140"/>
          <cell r="F140" t="str">
            <v xml:space="preserve"> </v>
          </cell>
          <cell r="G140" t="str">
            <v xml:space="preserve"> </v>
          </cell>
          <cell r="H140"/>
          <cell r="I140" t="str">
            <v xml:space="preserve"> </v>
          </cell>
        </row>
        <row r="141">
          <cell r="C141" t="str">
            <v xml:space="preserve"> </v>
          </cell>
          <cell r="D141"/>
          <cell r="E141"/>
          <cell r="F141" t="str">
            <v xml:space="preserve"> </v>
          </cell>
          <cell r="G141" t="str">
            <v xml:space="preserve"> </v>
          </cell>
          <cell r="H141"/>
          <cell r="I141" t="str">
            <v xml:space="preserve"> </v>
          </cell>
        </row>
        <row r="142">
          <cell r="C142" t="str">
            <v xml:space="preserve"> </v>
          </cell>
          <cell r="D142"/>
          <cell r="E142"/>
          <cell r="F142" t="str">
            <v xml:space="preserve"> </v>
          </cell>
          <cell r="G142" t="str">
            <v xml:space="preserve"> </v>
          </cell>
          <cell r="H142"/>
          <cell r="I142" t="str">
            <v xml:space="preserve"> </v>
          </cell>
        </row>
        <row r="143">
          <cell r="C143"/>
          <cell r="D143"/>
          <cell r="E143"/>
          <cell r="F143"/>
          <cell r="G143"/>
          <cell r="H143" t="str">
            <v>SUB-TOTAL</v>
          </cell>
          <cell r="I143">
            <v>387701</v>
          </cell>
        </row>
        <row r="144">
          <cell r="C144"/>
          <cell r="D144"/>
          <cell r="E144"/>
          <cell r="F144"/>
          <cell r="G144"/>
          <cell r="H144"/>
          <cell r="I144"/>
        </row>
        <row r="145">
          <cell r="C145"/>
          <cell r="D145"/>
          <cell r="E145"/>
          <cell r="F145"/>
          <cell r="G145"/>
          <cell r="H145"/>
          <cell r="I145"/>
        </row>
        <row r="146">
          <cell r="C146"/>
          <cell r="D146"/>
          <cell r="E146"/>
          <cell r="F146"/>
          <cell r="G146"/>
          <cell r="H146"/>
          <cell r="I146"/>
        </row>
        <row r="147">
          <cell r="C147" t="str">
            <v>DESCRIPCION</v>
          </cell>
          <cell r="D147"/>
          <cell r="E147" t="str">
            <v>DISTANCIA</v>
          </cell>
          <cell r="F147" t="str">
            <v>UND</v>
          </cell>
          <cell r="G147" t="str">
            <v>PRECIO-UNIT</v>
          </cell>
          <cell r="H147" t="str">
            <v>CANT</v>
          </cell>
          <cell r="I147" t="str">
            <v>VALOR</v>
          </cell>
        </row>
        <row r="148">
          <cell r="C148" t="str">
            <v xml:space="preserve"> </v>
          </cell>
          <cell r="D148"/>
          <cell r="E148"/>
          <cell r="F148" t="str">
            <v xml:space="preserve"> </v>
          </cell>
          <cell r="G148" t="str">
            <v xml:space="preserve"> </v>
          </cell>
          <cell r="H148"/>
          <cell r="I148" t="str">
            <v xml:space="preserve"> </v>
          </cell>
        </row>
        <row r="149">
          <cell r="C149" t="str">
            <v xml:space="preserve"> </v>
          </cell>
          <cell r="D149"/>
          <cell r="E149"/>
          <cell r="F149" t="str">
            <v xml:space="preserve"> </v>
          </cell>
          <cell r="G149" t="str">
            <v xml:space="preserve"> </v>
          </cell>
          <cell r="H149"/>
          <cell r="I149" t="str">
            <v xml:space="preserve"> </v>
          </cell>
        </row>
        <row r="150">
          <cell r="C150" t="str">
            <v xml:space="preserve"> </v>
          </cell>
          <cell r="D150"/>
          <cell r="E150"/>
          <cell r="F150" t="str">
            <v xml:space="preserve"> </v>
          </cell>
          <cell r="G150" t="str">
            <v xml:space="preserve"> </v>
          </cell>
          <cell r="H150"/>
          <cell r="I150" t="str">
            <v xml:space="preserve"> </v>
          </cell>
        </row>
        <row r="151">
          <cell r="C151" t="str">
            <v xml:space="preserve"> </v>
          </cell>
          <cell r="D151"/>
          <cell r="E151"/>
          <cell r="F151" t="str">
            <v xml:space="preserve"> </v>
          </cell>
          <cell r="G151" t="str">
            <v xml:space="preserve"> </v>
          </cell>
          <cell r="H151"/>
          <cell r="I151" t="str">
            <v xml:space="preserve"> </v>
          </cell>
        </row>
        <row r="152">
          <cell r="C152" t="str">
            <v xml:space="preserve"> </v>
          </cell>
          <cell r="D152"/>
          <cell r="E152"/>
          <cell r="F152" t="str">
            <v xml:space="preserve"> </v>
          </cell>
          <cell r="G152" t="str">
            <v xml:space="preserve"> </v>
          </cell>
          <cell r="H152"/>
          <cell r="I152" t="str">
            <v xml:space="preserve"> </v>
          </cell>
        </row>
        <row r="153">
          <cell r="C153" t="str">
            <v xml:space="preserve"> </v>
          </cell>
          <cell r="D153"/>
          <cell r="E153"/>
          <cell r="F153" t="str">
            <v xml:space="preserve"> </v>
          </cell>
          <cell r="G153" t="str">
            <v xml:space="preserve"> </v>
          </cell>
          <cell r="H153"/>
          <cell r="I153" t="str">
            <v xml:space="preserve"> </v>
          </cell>
        </row>
        <row r="154">
          <cell r="C154"/>
          <cell r="D154"/>
          <cell r="E154"/>
          <cell r="F154"/>
          <cell r="G154"/>
          <cell r="H154" t="str">
            <v>SUB-TOTAL</v>
          </cell>
          <cell r="I154">
            <v>0</v>
          </cell>
        </row>
        <row r="155">
          <cell r="C155"/>
          <cell r="D155"/>
          <cell r="E155"/>
          <cell r="F155"/>
          <cell r="G155"/>
          <cell r="H155"/>
          <cell r="I155"/>
        </row>
        <row r="156">
          <cell r="C156"/>
          <cell r="D156"/>
          <cell r="E156"/>
          <cell r="F156"/>
          <cell r="G156"/>
          <cell r="H156"/>
          <cell r="I156"/>
        </row>
        <row r="157">
          <cell r="C157"/>
          <cell r="D157"/>
          <cell r="E157"/>
          <cell r="F157"/>
          <cell r="G157"/>
          <cell r="H157"/>
          <cell r="I157"/>
        </row>
        <row r="158">
          <cell r="C158" t="str">
            <v>TRABAJADOR</v>
          </cell>
          <cell r="D158"/>
          <cell r="E158" t="str">
            <v>UND</v>
          </cell>
          <cell r="F158" t="str">
            <v>PRECIO-UNIT</v>
          </cell>
          <cell r="G158" t="str">
            <v>CANT</v>
          </cell>
          <cell r="H158" t="str">
            <v>RENDIMIENTO</v>
          </cell>
          <cell r="I158" t="str">
            <v>VALOR</v>
          </cell>
        </row>
        <row r="159">
          <cell r="C159" t="str">
            <v>CUADRILLA EE - ELECTRICA (1 Ayu+ 1 Ofi)</v>
          </cell>
          <cell r="D159"/>
          <cell r="E159" t="str">
            <v>DIA</v>
          </cell>
          <cell r="F159">
            <v>167506</v>
          </cell>
          <cell r="G159">
            <v>1</v>
          </cell>
          <cell r="H159">
            <v>26.67</v>
          </cell>
          <cell r="I159">
            <v>6281</v>
          </cell>
        </row>
        <row r="160">
          <cell r="C160" t="str">
            <v xml:space="preserve"> </v>
          </cell>
          <cell r="D160"/>
          <cell r="E160" t="str">
            <v xml:space="preserve"> </v>
          </cell>
          <cell r="F160" t="str">
            <v xml:space="preserve"> </v>
          </cell>
          <cell r="G160"/>
          <cell r="H160"/>
          <cell r="I160" t="str">
            <v xml:space="preserve"> </v>
          </cell>
        </row>
        <row r="161">
          <cell r="C161" t="str">
            <v xml:space="preserve"> </v>
          </cell>
          <cell r="D161"/>
          <cell r="E161" t="str">
            <v xml:space="preserve"> </v>
          </cell>
          <cell r="F161" t="str">
            <v xml:space="preserve"> </v>
          </cell>
          <cell r="G161"/>
          <cell r="H161"/>
          <cell r="I161" t="str">
            <v xml:space="preserve"> </v>
          </cell>
        </row>
        <row r="162">
          <cell r="C162" t="str">
            <v xml:space="preserve"> </v>
          </cell>
          <cell r="D162"/>
          <cell r="E162" t="str">
            <v xml:space="preserve"> </v>
          </cell>
          <cell r="F162" t="str">
            <v xml:space="preserve"> </v>
          </cell>
          <cell r="G162"/>
          <cell r="H162"/>
          <cell r="I162" t="str">
            <v xml:space="preserve"> </v>
          </cell>
        </row>
        <row r="163">
          <cell r="C163" t="str">
            <v xml:space="preserve"> </v>
          </cell>
          <cell r="D163"/>
          <cell r="E163" t="str">
            <v xml:space="preserve"> </v>
          </cell>
          <cell r="F163" t="str">
            <v xml:space="preserve"> </v>
          </cell>
          <cell r="G163"/>
          <cell r="H163"/>
          <cell r="I163" t="str">
            <v xml:space="preserve"> </v>
          </cell>
        </row>
        <row r="164">
          <cell r="C164" t="str">
            <v xml:space="preserve"> </v>
          </cell>
          <cell r="D164"/>
          <cell r="E164" t="str">
            <v xml:space="preserve"> </v>
          </cell>
          <cell r="F164" t="str">
            <v xml:space="preserve"> </v>
          </cell>
          <cell r="G164"/>
          <cell r="H164"/>
          <cell r="I164" t="str">
            <v xml:space="preserve"> </v>
          </cell>
        </row>
        <row r="165">
          <cell r="C165"/>
          <cell r="D165"/>
          <cell r="E165"/>
          <cell r="F165"/>
          <cell r="G165"/>
          <cell r="H165" t="str">
            <v>SUB-TOTAL</v>
          </cell>
          <cell r="I165">
            <v>6281</v>
          </cell>
        </row>
        <row r="166">
          <cell r="C166"/>
          <cell r="D166"/>
          <cell r="E166"/>
          <cell r="F166"/>
          <cell r="G166"/>
          <cell r="H166"/>
          <cell r="I166"/>
        </row>
        <row r="167">
          <cell r="C167"/>
          <cell r="D167"/>
          <cell r="E167"/>
          <cell r="F167"/>
          <cell r="G167"/>
          <cell r="H167" t="str">
            <v>TOTAL UNITARIO</v>
          </cell>
          <cell r="I167">
            <v>398463</v>
          </cell>
        </row>
        <row r="168">
          <cell r="C168"/>
          <cell r="D168"/>
          <cell r="E168"/>
          <cell r="F168"/>
          <cell r="G168"/>
          <cell r="H168"/>
          <cell r="I168"/>
        </row>
        <row r="169">
          <cell r="C169"/>
          <cell r="D169"/>
          <cell r="E169"/>
          <cell r="F169"/>
          <cell r="G169"/>
          <cell r="H169"/>
          <cell r="I169"/>
        </row>
        <row r="170">
          <cell r="C170"/>
          <cell r="D170"/>
          <cell r="E170"/>
          <cell r="F170"/>
          <cell r="G170"/>
          <cell r="H170"/>
          <cell r="I170"/>
        </row>
        <row r="171">
          <cell r="C171"/>
          <cell r="D171"/>
          <cell r="E171" t="str">
            <v>NUEVO BLOQUE ADMINISTRATIVO USCO
SEDE LA PLATA</v>
          </cell>
          <cell r="F171"/>
          <cell r="G171"/>
          <cell r="H171"/>
          <cell r="I171"/>
        </row>
        <row r="172">
          <cell r="C172"/>
          <cell r="D172"/>
          <cell r="E172" t="str">
            <v>CONTRUCCIÓN INFRAESTRUCTURA</v>
          </cell>
          <cell r="F172"/>
          <cell r="G172"/>
          <cell r="H172"/>
          <cell r="I172"/>
        </row>
        <row r="173">
          <cell r="C173"/>
          <cell r="D173"/>
          <cell r="E173"/>
          <cell r="F173"/>
          <cell r="G173"/>
          <cell r="H173"/>
          <cell r="I173"/>
        </row>
        <row r="174">
          <cell r="C174" t="str">
            <v>ANALISIS DE PRECIOS UNITARIOS</v>
          </cell>
          <cell r="D174"/>
          <cell r="E174"/>
          <cell r="F174"/>
          <cell r="G174"/>
          <cell r="H174"/>
          <cell r="I174"/>
        </row>
        <row r="175">
          <cell r="C175">
            <v>16</v>
          </cell>
          <cell r="D175" t="str">
            <v>INSTALACIÓN ELÉCTRICA</v>
          </cell>
          <cell r="E175"/>
          <cell r="F175" t="str">
            <v xml:space="preserve">UNIDAD: </v>
          </cell>
          <cell r="G175" t="str">
            <v>Und</v>
          </cell>
          <cell r="H175" t="str">
            <v>FECHA:</v>
          </cell>
          <cell r="I175"/>
        </row>
        <row r="176">
          <cell r="C176"/>
          <cell r="D176"/>
          <cell r="E176"/>
          <cell r="F176"/>
          <cell r="G176"/>
          <cell r="H176"/>
          <cell r="I176"/>
        </row>
        <row r="177">
          <cell r="C177" t="str">
            <v>16.4</v>
          </cell>
          <cell r="D177" t="str">
            <v>ACTIVIDAD:</v>
          </cell>
          <cell r="E177" t="str">
            <v>Suministro e instalación Totalizador 3x50 A, incluidos accesorios para su correcta instalación en el tablero de distribución</v>
          </cell>
          <cell r="F177"/>
          <cell r="G177"/>
          <cell r="H177" t="str">
            <v>VALOR:</v>
          </cell>
          <cell r="I177">
            <v>221778</v>
          </cell>
        </row>
        <row r="178">
          <cell r="C178"/>
          <cell r="D178"/>
          <cell r="E178"/>
          <cell r="F178"/>
          <cell r="G178"/>
          <cell r="H178"/>
          <cell r="I178"/>
        </row>
        <row r="179">
          <cell r="C179"/>
          <cell r="D179"/>
          <cell r="E179"/>
          <cell r="F179"/>
          <cell r="G179"/>
          <cell r="H179"/>
          <cell r="I179"/>
        </row>
        <row r="180">
          <cell r="C180"/>
          <cell r="D180"/>
          <cell r="E180"/>
          <cell r="F180"/>
          <cell r="G180"/>
          <cell r="H180"/>
          <cell r="I180"/>
        </row>
        <row r="181">
          <cell r="C181" t="str">
            <v>DESCRIPCION</v>
          </cell>
          <cell r="D181"/>
          <cell r="E181"/>
          <cell r="F181" t="str">
            <v>UND</v>
          </cell>
          <cell r="G181" t="str">
            <v>PRECIO-UNIT</v>
          </cell>
          <cell r="H181" t="str">
            <v>RENDIMIENTO</v>
          </cell>
          <cell r="I181" t="str">
            <v>VALOR</v>
          </cell>
        </row>
        <row r="182">
          <cell r="C182" t="str">
            <v>Herramienta menor</v>
          </cell>
          <cell r="D182"/>
          <cell r="E182"/>
          <cell r="F182" t="str">
            <v>%</v>
          </cell>
          <cell r="G182">
            <v>6281</v>
          </cell>
          <cell r="H182">
            <v>0.05</v>
          </cell>
          <cell r="I182">
            <v>314</v>
          </cell>
        </row>
        <row r="183">
          <cell r="C183" t="str">
            <v xml:space="preserve">Pulidora mecánica incluye discos </v>
          </cell>
          <cell r="D183"/>
          <cell r="E183"/>
          <cell r="F183" t="str">
            <v>Hr</v>
          </cell>
          <cell r="G183">
            <v>6250</v>
          </cell>
          <cell r="H183">
            <v>1.5</v>
          </cell>
          <cell r="I183">
            <v>4167</v>
          </cell>
        </row>
        <row r="184">
          <cell r="C184" t="str">
            <v xml:space="preserve"> </v>
          </cell>
          <cell r="D184"/>
          <cell r="E184"/>
          <cell r="F184" t="str">
            <v xml:space="preserve"> </v>
          </cell>
          <cell r="G184" t="str">
            <v xml:space="preserve"> </v>
          </cell>
          <cell r="H184"/>
          <cell r="I184" t="str">
            <v xml:space="preserve"> </v>
          </cell>
        </row>
        <row r="185">
          <cell r="C185" t="str">
            <v xml:space="preserve"> </v>
          </cell>
          <cell r="D185"/>
          <cell r="E185"/>
          <cell r="F185" t="str">
            <v xml:space="preserve"> </v>
          </cell>
          <cell r="G185" t="str">
            <v xml:space="preserve"> </v>
          </cell>
          <cell r="H185"/>
          <cell r="I185" t="str">
            <v xml:space="preserve"> </v>
          </cell>
        </row>
        <row r="186">
          <cell r="C186" t="str">
            <v xml:space="preserve"> </v>
          </cell>
          <cell r="D186"/>
          <cell r="E186"/>
          <cell r="F186" t="str">
            <v xml:space="preserve"> </v>
          </cell>
          <cell r="G186" t="str">
            <v xml:space="preserve"> </v>
          </cell>
          <cell r="H186"/>
          <cell r="I186" t="str">
            <v xml:space="preserve"> </v>
          </cell>
        </row>
        <row r="187">
          <cell r="C187" t="str">
            <v xml:space="preserve"> </v>
          </cell>
          <cell r="D187"/>
          <cell r="E187"/>
          <cell r="F187" t="str">
            <v xml:space="preserve"> </v>
          </cell>
          <cell r="G187" t="str">
            <v xml:space="preserve"> </v>
          </cell>
          <cell r="H187"/>
          <cell r="I187" t="str">
            <v xml:space="preserve"> </v>
          </cell>
        </row>
        <row r="188">
          <cell r="C188"/>
          <cell r="D188"/>
          <cell r="E188"/>
          <cell r="F188"/>
          <cell r="G188"/>
          <cell r="H188" t="str">
            <v>SUB-TOTAL</v>
          </cell>
          <cell r="I188">
            <v>4481</v>
          </cell>
        </row>
        <row r="189">
          <cell r="C189"/>
          <cell r="D189"/>
          <cell r="E189"/>
          <cell r="F189"/>
          <cell r="G189"/>
          <cell r="H189"/>
          <cell r="I189"/>
        </row>
        <row r="190">
          <cell r="C190"/>
          <cell r="D190"/>
          <cell r="E190"/>
          <cell r="F190"/>
          <cell r="G190"/>
          <cell r="H190"/>
          <cell r="I190"/>
        </row>
        <row r="191">
          <cell r="C191"/>
          <cell r="D191"/>
          <cell r="E191"/>
          <cell r="F191"/>
          <cell r="G191"/>
          <cell r="H191"/>
          <cell r="I191"/>
        </row>
        <row r="192">
          <cell r="C192" t="str">
            <v>DESCRIPCION</v>
          </cell>
          <cell r="D192"/>
          <cell r="E192"/>
          <cell r="F192" t="str">
            <v>UND</v>
          </cell>
          <cell r="G192" t="str">
            <v>PRECIO-UNIT</v>
          </cell>
          <cell r="H192" t="str">
            <v>CANT</v>
          </cell>
          <cell r="I192" t="str">
            <v>VALOR</v>
          </cell>
        </row>
        <row r="193">
          <cell r="C193" t="str">
            <v>Interruptor totalizador 3x50Amp</v>
          </cell>
          <cell r="D193"/>
          <cell r="E193"/>
          <cell r="F193" t="str">
            <v>Und</v>
          </cell>
          <cell r="G193">
            <v>211016</v>
          </cell>
          <cell r="H193">
            <v>1</v>
          </cell>
          <cell r="I193">
            <v>211016</v>
          </cell>
        </row>
        <row r="194">
          <cell r="C194" t="str">
            <v xml:space="preserve"> </v>
          </cell>
          <cell r="D194"/>
          <cell r="E194"/>
          <cell r="F194" t="str">
            <v xml:space="preserve"> </v>
          </cell>
          <cell r="G194" t="str">
            <v xml:space="preserve"> </v>
          </cell>
          <cell r="H194"/>
          <cell r="I194" t="str">
            <v xml:space="preserve"> </v>
          </cell>
        </row>
        <row r="195">
          <cell r="C195" t="str">
            <v xml:space="preserve"> </v>
          </cell>
          <cell r="D195"/>
          <cell r="E195"/>
          <cell r="F195" t="str">
            <v xml:space="preserve"> </v>
          </cell>
          <cell r="G195" t="str">
            <v xml:space="preserve"> </v>
          </cell>
          <cell r="H195"/>
          <cell r="I195" t="str">
            <v xml:space="preserve"> </v>
          </cell>
        </row>
        <row r="196">
          <cell r="C196" t="str">
            <v xml:space="preserve"> </v>
          </cell>
          <cell r="D196"/>
          <cell r="E196"/>
          <cell r="F196" t="str">
            <v xml:space="preserve"> </v>
          </cell>
          <cell r="G196" t="str">
            <v xml:space="preserve"> </v>
          </cell>
          <cell r="H196"/>
          <cell r="I196" t="str">
            <v xml:space="preserve"> </v>
          </cell>
        </row>
        <row r="197">
          <cell r="C197" t="str">
            <v xml:space="preserve"> </v>
          </cell>
          <cell r="D197"/>
          <cell r="E197"/>
          <cell r="F197" t="str">
            <v xml:space="preserve"> </v>
          </cell>
          <cell r="G197" t="str">
            <v xml:space="preserve"> </v>
          </cell>
          <cell r="H197"/>
          <cell r="I197" t="str">
            <v xml:space="preserve"> </v>
          </cell>
        </row>
        <row r="198">
          <cell r="C198" t="str">
            <v xml:space="preserve"> </v>
          </cell>
          <cell r="D198"/>
          <cell r="E198"/>
          <cell r="F198" t="str">
            <v xml:space="preserve"> </v>
          </cell>
          <cell r="G198" t="str">
            <v xml:space="preserve"> </v>
          </cell>
          <cell r="H198"/>
          <cell r="I198" t="str">
            <v xml:space="preserve"> </v>
          </cell>
        </row>
        <row r="199">
          <cell r="C199"/>
          <cell r="D199"/>
          <cell r="E199"/>
          <cell r="F199"/>
          <cell r="G199"/>
          <cell r="H199" t="str">
            <v>SUB-TOTAL</v>
          </cell>
          <cell r="I199">
            <v>211016</v>
          </cell>
        </row>
        <row r="200">
          <cell r="C200"/>
          <cell r="D200"/>
          <cell r="E200"/>
          <cell r="F200"/>
          <cell r="G200"/>
          <cell r="H200"/>
          <cell r="I200"/>
        </row>
        <row r="201">
          <cell r="C201"/>
          <cell r="D201"/>
          <cell r="E201"/>
          <cell r="F201"/>
          <cell r="G201"/>
          <cell r="H201"/>
          <cell r="I201"/>
        </row>
        <row r="202">
          <cell r="C202"/>
          <cell r="D202"/>
          <cell r="E202"/>
          <cell r="F202"/>
          <cell r="G202"/>
          <cell r="H202"/>
          <cell r="I202"/>
        </row>
        <row r="203">
          <cell r="C203" t="str">
            <v>DESCRIPCION</v>
          </cell>
          <cell r="D203"/>
          <cell r="E203" t="str">
            <v>DISTANCIA</v>
          </cell>
          <cell r="F203" t="str">
            <v>UND</v>
          </cell>
          <cell r="G203" t="str">
            <v>PRECIO-UNIT</v>
          </cell>
          <cell r="H203" t="str">
            <v>CANT</v>
          </cell>
          <cell r="I203" t="str">
            <v>VALOR</v>
          </cell>
        </row>
        <row r="204">
          <cell r="C204" t="str">
            <v xml:space="preserve"> </v>
          </cell>
          <cell r="D204"/>
          <cell r="E204"/>
          <cell r="F204" t="str">
            <v xml:space="preserve"> </v>
          </cell>
          <cell r="G204" t="str">
            <v xml:space="preserve"> </v>
          </cell>
          <cell r="H204"/>
          <cell r="I204" t="str">
            <v xml:space="preserve"> </v>
          </cell>
        </row>
        <row r="205">
          <cell r="C205" t="str">
            <v xml:space="preserve"> </v>
          </cell>
          <cell r="D205"/>
          <cell r="E205"/>
          <cell r="F205" t="str">
            <v xml:space="preserve"> </v>
          </cell>
          <cell r="G205" t="str">
            <v xml:space="preserve"> </v>
          </cell>
          <cell r="H205"/>
          <cell r="I205" t="str">
            <v xml:space="preserve"> </v>
          </cell>
        </row>
        <row r="206">
          <cell r="C206" t="str">
            <v xml:space="preserve"> </v>
          </cell>
          <cell r="D206"/>
          <cell r="E206"/>
          <cell r="F206" t="str">
            <v xml:space="preserve"> </v>
          </cell>
          <cell r="G206" t="str">
            <v xml:space="preserve"> </v>
          </cell>
          <cell r="H206"/>
          <cell r="I206" t="str">
            <v xml:space="preserve"> </v>
          </cell>
        </row>
        <row r="207">
          <cell r="C207" t="str">
            <v xml:space="preserve"> </v>
          </cell>
          <cell r="D207"/>
          <cell r="E207"/>
          <cell r="F207" t="str">
            <v xml:space="preserve"> </v>
          </cell>
          <cell r="G207" t="str">
            <v xml:space="preserve"> </v>
          </cell>
          <cell r="H207"/>
          <cell r="I207" t="str">
            <v xml:space="preserve"> </v>
          </cell>
        </row>
        <row r="208">
          <cell r="C208" t="str">
            <v xml:space="preserve"> </v>
          </cell>
          <cell r="D208"/>
          <cell r="E208"/>
          <cell r="F208" t="str">
            <v xml:space="preserve"> </v>
          </cell>
          <cell r="G208" t="str">
            <v xml:space="preserve"> </v>
          </cell>
          <cell r="H208"/>
          <cell r="I208" t="str">
            <v xml:space="preserve"> </v>
          </cell>
        </row>
        <row r="209">
          <cell r="C209" t="str">
            <v xml:space="preserve"> </v>
          </cell>
          <cell r="D209"/>
          <cell r="E209"/>
          <cell r="F209" t="str">
            <v xml:space="preserve"> </v>
          </cell>
          <cell r="G209" t="str">
            <v xml:space="preserve"> </v>
          </cell>
          <cell r="H209"/>
          <cell r="I209" t="str">
            <v xml:space="preserve"> </v>
          </cell>
        </row>
        <row r="210">
          <cell r="C210"/>
          <cell r="D210"/>
          <cell r="E210"/>
          <cell r="F210"/>
          <cell r="G210"/>
          <cell r="H210" t="str">
            <v>SUB-TOTAL</v>
          </cell>
          <cell r="I210">
            <v>0</v>
          </cell>
        </row>
        <row r="211">
          <cell r="C211"/>
          <cell r="D211"/>
          <cell r="E211"/>
          <cell r="F211"/>
          <cell r="G211"/>
          <cell r="H211"/>
          <cell r="I211"/>
        </row>
        <row r="212">
          <cell r="C212"/>
          <cell r="D212"/>
          <cell r="E212"/>
          <cell r="F212"/>
          <cell r="G212"/>
          <cell r="H212"/>
          <cell r="I212"/>
        </row>
        <row r="213">
          <cell r="C213"/>
          <cell r="D213"/>
          <cell r="E213"/>
          <cell r="F213"/>
          <cell r="G213"/>
          <cell r="H213"/>
          <cell r="I213"/>
        </row>
        <row r="214">
          <cell r="C214" t="str">
            <v>TRABAJADOR</v>
          </cell>
          <cell r="D214"/>
          <cell r="E214" t="str">
            <v>UND</v>
          </cell>
          <cell r="F214" t="str">
            <v>PRECIO-UNIT</v>
          </cell>
          <cell r="G214" t="str">
            <v>CANT</v>
          </cell>
          <cell r="H214" t="str">
            <v>RENDIMIENTO</v>
          </cell>
          <cell r="I214" t="str">
            <v>VALOR</v>
          </cell>
        </row>
        <row r="215">
          <cell r="C215" t="str">
            <v>CUADRILLA EE - ELECTRICA (1 Ayu+ 1 Ofi)</v>
          </cell>
          <cell r="D215"/>
          <cell r="E215" t="str">
            <v>DIA</v>
          </cell>
          <cell r="F215">
            <v>167506</v>
          </cell>
          <cell r="G215">
            <v>1</v>
          </cell>
          <cell r="H215">
            <v>26.67</v>
          </cell>
          <cell r="I215">
            <v>6281</v>
          </cell>
        </row>
        <row r="216">
          <cell r="C216" t="str">
            <v xml:space="preserve"> </v>
          </cell>
          <cell r="D216"/>
          <cell r="E216" t="str">
            <v xml:space="preserve"> </v>
          </cell>
          <cell r="F216" t="str">
            <v xml:space="preserve"> </v>
          </cell>
          <cell r="G216"/>
          <cell r="H216"/>
          <cell r="I216" t="str">
            <v xml:space="preserve"> </v>
          </cell>
        </row>
        <row r="217">
          <cell r="C217" t="str">
            <v xml:space="preserve"> </v>
          </cell>
          <cell r="D217"/>
          <cell r="E217" t="str">
            <v xml:space="preserve"> </v>
          </cell>
          <cell r="F217" t="str">
            <v xml:space="preserve"> </v>
          </cell>
          <cell r="G217"/>
          <cell r="H217"/>
          <cell r="I217" t="str">
            <v xml:space="preserve"> </v>
          </cell>
        </row>
        <row r="218">
          <cell r="C218" t="str">
            <v xml:space="preserve"> </v>
          </cell>
          <cell r="D218"/>
          <cell r="E218" t="str">
            <v xml:space="preserve"> </v>
          </cell>
          <cell r="F218" t="str">
            <v xml:space="preserve"> </v>
          </cell>
          <cell r="G218"/>
          <cell r="H218"/>
          <cell r="I218" t="str">
            <v xml:space="preserve"> </v>
          </cell>
        </row>
        <row r="219">
          <cell r="C219" t="str">
            <v xml:space="preserve"> </v>
          </cell>
          <cell r="D219"/>
          <cell r="E219" t="str">
            <v xml:space="preserve"> </v>
          </cell>
          <cell r="F219" t="str">
            <v xml:space="preserve"> </v>
          </cell>
          <cell r="G219"/>
          <cell r="H219"/>
          <cell r="I219" t="str">
            <v xml:space="preserve"> </v>
          </cell>
        </row>
        <row r="220">
          <cell r="C220" t="str">
            <v xml:space="preserve"> </v>
          </cell>
          <cell r="D220"/>
          <cell r="E220" t="str">
            <v xml:space="preserve"> </v>
          </cell>
          <cell r="F220" t="str">
            <v xml:space="preserve"> </v>
          </cell>
          <cell r="G220"/>
          <cell r="H220"/>
          <cell r="I220" t="str">
            <v xml:space="preserve"> </v>
          </cell>
        </row>
        <row r="221">
          <cell r="C221"/>
          <cell r="D221"/>
          <cell r="E221"/>
          <cell r="F221"/>
          <cell r="G221"/>
          <cell r="H221" t="str">
            <v>SUB-TOTAL</v>
          </cell>
          <cell r="I221">
            <v>6281</v>
          </cell>
        </row>
        <row r="222">
          <cell r="C222"/>
          <cell r="D222"/>
          <cell r="E222"/>
          <cell r="F222"/>
          <cell r="G222"/>
          <cell r="H222"/>
          <cell r="I222"/>
        </row>
        <row r="223">
          <cell r="C223"/>
          <cell r="D223"/>
          <cell r="E223"/>
          <cell r="F223"/>
          <cell r="G223"/>
          <cell r="H223" t="str">
            <v>TOTAL UNITARIO</v>
          </cell>
          <cell r="I223">
            <v>221778</v>
          </cell>
        </row>
        <row r="224">
          <cell r="C224"/>
          <cell r="D224"/>
          <cell r="E224"/>
          <cell r="F224"/>
          <cell r="G224"/>
          <cell r="H224"/>
          <cell r="I224"/>
        </row>
        <row r="225">
          <cell r="C225"/>
          <cell r="D225"/>
          <cell r="E225"/>
          <cell r="F225"/>
          <cell r="G225"/>
          <cell r="H225"/>
          <cell r="I225"/>
        </row>
        <row r="226">
          <cell r="C226"/>
          <cell r="D226"/>
          <cell r="E226"/>
          <cell r="F226"/>
          <cell r="G226"/>
          <cell r="H226"/>
          <cell r="I226"/>
        </row>
        <row r="227">
          <cell r="C227"/>
          <cell r="D227"/>
          <cell r="E227" t="str">
            <v>NUEVO BLOQUE ADMINISTRATIVO USCO
SEDE LA PLATA</v>
          </cell>
          <cell r="F227"/>
          <cell r="G227"/>
          <cell r="H227"/>
          <cell r="I227"/>
        </row>
        <row r="228">
          <cell r="C228"/>
          <cell r="D228"/>
          <cell r="E228" t="str">
            <v>CONTRUCCIÓN INFRAESTRUCTURA</v>
          </cell>
          <cell r="F228"/>
          <cell r="G228"/>
          <cell r="H228"/>
          <cell r="I228"/>
        </row>
        <row r="229">
          <cell r="C229"/>
          <cell r="D229"/>
          <cell r="E229"/>
          <cell r="F229"/>
          <cell r="G229"/>
          <cell r="H229"/>
          <cell r="I229"/>
        </row>
        <row r="230">
          <cell r="C230" t="str">
            <v>ANALISIS DE PRECIOS UNITARIOS</v>
          </cell>
          <cell r="D230"/>
          <cell r="E230"/>
          <cell r="F230"/>
          <cell r="G230"/>
          <cell r="H230"/>
          <cell r="I230"/>
        </row>
        <row r="231">
          <cell r="C231"/>
          <cell r="D231"/>
          <cell r="E231"/>
          <cell r="F231"/>
          <cell r="G231"/>
          <cell r="H231"/>
          <cell r="I231"/>
        </row>
        <row r="232">
          <cell r="C232"/>
          <cell r="D232"/>
          <cell r="E232"/>
          <cell r="F232"/>
          <cell r="G232"/>
          <cell r="H232"/>
          <cell r="I232"/>
        </row>
        <row r="233">
          <cell r="C233">
            <v>16</v>
          </cell>
          <cell r="D233" t="str">
            <v>INSTALACIÓN ELÉCTRICA</v>
          </cell>
          <cell r="E233"/>
          <cell r="F233" t="str">
            <v xml:space="preserve">UNIDAD: </v>
          </cell>
          <cell r="G233" t="str">
            <v>ml</v>
          </cell>
          <cell r="H233" t="str">
            <v>FECHA:</v>
          </cell>
          <cell r="I233"/>
        </row>
        <row r="234">
          <cell r="C234"/>
          <cell r="D234"/>
          <cell r="E234"/>
          <cell r="F234"/>
          <cell r="G234"/>
          <cell r="H234"/>
          <cell r="I234"/>
        </row>
        <row r="235">
          <cell r="C235" t="str">
            <v>16.5</v>
          </cell>
          <cell r="D235" t="str">
            <v>ACTIVIDAD:</v>
          </cell>
          <cell r="E235" t="str">
            <v>Suministro E Instalación de circuito alimentador de Acometida Principal en Conductor  3#1/0Cu - 1#1/0Cu - 1#1/0 Cu HF FR LS para la alimentación del tablero general de distribución, incluidos sus accesorios de instalación.</v>
          </cell>
          <cell r="F235"/>
          <cell r="G235"/>
          <cell r="H235" t="str">
            <v>VALOR:</v>
          </cell>
          <cell r="I235">
            <v>176376</v>
          </cell>
        </row>
        <row r="236">
          <cell r="C236"/>
          <cell r="D236"/>
          <cell r="E236"/>
          <cell r="F236"/>
          <cell r="G236"/>
          <cell r="H236"/>
          <cell r="I236"/>
        </row>
        <row r="237">
          <cell r="C237"/>
          <cell r="D237"/>
          <cell r="E237"/>
          <cell r="F237"/>
          <cell r="G237"/>
          <cell r="H237"/>
          <cell r="I237"/>
        </row>
        <row r="238">
          <cell r="C238"/>
          <cell r="D238"/>
          <cell r="E238"/>
          <cell r="F238"/>
          <cell r="G238"/>
          <cell r="H238"/>
          <cell r="I238"/>
        </row>
        <row r="239">
          <cell r="C239" t="str">
            <v>DESCRIPCION</v>
          </cell>
          <cell r="D239"/>
          <cell r="E239"/>
          <cell r="F239" t="str">
            <v>UND</v>
          </cell>
          <cell r="G239" t="str">
            <v>PRECIO-UNIT</v>
          </cell>
          <cell r="H239" t="str">
            <v>RENDIMIENTO</v>
          </cell>
          <cell r="I239" t="str">
            <v>VALOR</v>
          </cell>
        </row>
        <row r="240">
          <cell r="C240" t="str">
            <v>Herramienta menor</v>
          </cell>
          <cell r="D240"/>
          <cell r="E240"/>
          <cell r="F240" t="str">
            <v>%</v>
          </cell>
          <cell r="G240">
            <v>59824</v>
          </cell>
          <cell r="H240">
            <v>0.05</v>
          </cell>
          <cell r="I240">
            <v>2991</v>
          </cell>
        </row>
        <row r="241">
          <cell r="C241" t="str">
            <v xml:space="preserve">Pulidora mecánica incluye discos </v>
          </cell>
          <cell r="D241"/>
          <cell r="E241"/>
          <cell r="F241" t="str">
            <v>Hr</v>
          </cell>
          <cell r="G241">
            <v>6250</v>
          </cell>
          <cell r="H241">
            <v>0.75</v>
          </cell>
          <cell r="I241">
            <v>8333</v>
          </cell>
        </row>
        <row r="242">
          <cell r="C242" t="str">
            <v xml:space="preserve"> </v>
          </cell>
          <cell r="D242"/>
          <cell r="E242"/>
          <cell r="F242" t="str">
            <v xml:space="preserve"> </v>
          </cell>
          <cell r="G242" t="str">
            <v xml:space="preserve"> </v>
          </cell>
          <cell r="H242" t="str">
            <v xml:space="preserve"> </v>
          </cell>
          <cell r="I242" t="str">
            <v xml:space="preserve"> </v>
          </cell>
        </row>
        <row r="243">
          <cell r="C243" t="str">
            <v xml:space="preserve"> </v>
          </cell>
          <cell r="D243"/>
          <cell r="E243"/>
          <cell r="F243" t="str">
            <v xml:space="preserve"> </v>
          </cell>
          <cell r="G243" t="str">
            <v xml:space="preserve"> </v>
          </cell>
          <cell r="H243" t="str">
            <v xml:space="preserve"> </v>
          </cell>
          <cell r="I243" t="str">
            <v xml:space="preserve"> </v>
          </cell>
        </row>
        <row r="244">
          <cell r="C244" t="str">
            <v xml:space="preserve"> </v>
          </cell>
          <cell r="D244"/>
          <cell r="E244"/>
          <cell r="F244" t="str">
            <v xml:space="preserve"> </v>
          </cell>
          <cell r="G244" t="str">
            <v xml:space="preserve"> </v>
          </cell>
          <cell r="H244" t="str">
            <v xml:space="preserve"> </v>
          </cell>
          <cell r="I244" t="str">
            <v xml:space="preserve"> </v>
          </cell>
        </row>
        <row r="245">
          <cell r="C245" t="str">
            <v xml:space="preserve"> </v>
          </cell>
          <cell r="D245"/>
          <cell r="E245"/>
          <cell r="F245" t="str">
            <v xml:space="preserve"> </v>
          </cell>
          <cell r="G245" t="str">
            <v xml:space="preserve"> </v>
          </cell>
          <cell r="H245" t="str">
            <v xml:space="preserve"> </v>
          </cell>
          <cell r="I245" t="str">
            <v xml:space="preserve"> </v>
          </cell>
        </row>
        <row r="246">
          <cell r="C246"/>
          <cell r="D246"/>
          <cell r="E246"/>
          <cell r="F246"/>
          <cell r="G246"/>
          <cell r="H246" t="str">
            <v>SUB-TOTAL</v>
          </cell>
          <cell r="I246">
            <v>11324</v>
          </cell>
        </row>
        <row r="247">
          <cell r="C247"/>
          <cell r="D247"/>
          <cell r="E247"/>
          <cell r="F247"/>
          <cell r="G247"/>
          <cell r="H247"/>
          <cell r="I247"/>
        </row>
        <row r="248">
          <cell r="C248"/>
          <cell r="D248"/>
          <cell r="E248"/>
          <cell r="F248"/>
          <cell r="G248"/>
          <cell r="H248"/>
          <cell r="I248"/>
        </row>
        <row r="249">
          <cell r="C249"/>
          <cell r="D249"/>
          <cell r="E249"/>
          <cell r="F249"/>
          <cell r="G249"/>
          <cell r="H249"/>
          <cell r="I249"/>
        </row>
        <row r="250">
          <cell r="C250" t="str">
            <v>DESCRIPCION</v>
          </cell>
          <cell r="D250"/>
          <cell r="E250"/>
          <cell r="F250" t="str">
            <v>UND</v>
          </cell>
          <cell r="G250" t="str">
            <v>PRECIO-UNIT</v>
          </cell>
          <cell r="H250" t="str">
            <v>CANT</v>
          </cell>
          <cell r="I250" t="str">
            <v>VALOR</v>
          </cell>
        </row>
        <row r="251">
          <cell r="C251" t="str">
            <v>Cable EXZHELLENT BW 1/0 AWG  HFFR LS</v>
          </cell>
          <cell r="D251"/>
          <cell r="E251"/>
          <cell r="F251" t="str">
            <v>ml</v>
          </cell>
          <cell r="G251">
            <v>27428</v>
          </cell>
          <cell r="H251">
            <v>3</v>
          </cell>
          <cell r="I251">
            <v>82284</v>
          </cell>
        </row>
        <row r="252">
          <cell r="C252" t="str">
            <v>Tubería Conduit Plus+SCH 40, Ø 2"</v>
          </cell>
          <cell r="D252"/>
          <cell r="E252"/>
          <cell r="F252" t="str">
            <v>ml</v>
          </cell>
          <cell r="G252">
            <v>16403</v>
          </cell>
          <cell r="H252">
            <v>1</v>
          </cell>
          <cell r="I252">
            <v>16403</v>
          </cell>
        </row>
        <row r="253">
          <cell r="C253" t="str">
            <v>Curva 90 PVC 2"</v>
          </cell>
          <cell r="D253"/>
          <cell r="E253"/>
          <cell r="F253" t="str">
            <v>Und</v>
          </cell>
          <cell r="G253">
            <v>3263</v>
          </cell>
          <cell r="H253">
            <v>0.08</v>
          </cell>
          <cell r="I253">
            <v>261</v>
          </cell>
        </row>
        <row r="254">
          <cell r="C254" t="str">
            <v>Caja de Inspección 0,3x0,3x0,5 m.</v>
          </cell>
          <cell r="D254"/>
          <cell r="E254"/>
          <cell r="F254" t="str">
            <v>Und</v>
          </cell>
          <cell r="G254">
            <v>120000</v>
          </cell>
          <cell r="H254">
            <v>0.04</v>
          </cell>
          <cell r="I254">
            <v>4800</v>
          </cell>
        </row>
        <row r="255">
          <cell r="C255" t="str">
            <v>Cinta Scoth 33</v>
          </cell>
          <cell r="D255"/>
          <cell r="E255"/>
          <cell r="F255" t="str">
            <v>Und</v>
          </cell>
          <cell r="G255">
            <v>14800</v>
          </cell>
          <cell r="H255">
            <v>0.1</v>
          </cell>
          <cell r="I255">
            <v>1480</v>
          </cell>
        </row>
        <row r="256">
          <cell r="C256" t="str">
            <v xml:space="preserve"> </v>
          </cell>
          <cell r="D256"/>
          <cell r="E256"/>
          <cell r="F256" t="str">
            <v xml:space="preserve"> </v>
          </cell>
          <cell r="G256" t="str">
            <v xml:space="preserve"> </v>
          </cell>
          <cell r="H256"/>
          <cell r="I256" t="str">
            <v xml:space="preserve"> </v>
          </cell>
        </row>
        <row r="257">
          <cell r="C257"/>
          <cell r="D257"/>
          <cell r="E257"/>
          <cell r="F257"/>
          <cell r="G257"/>
          <cell r="H257" t="str">
            <v>SUB-TOTAL</v>
          </cell>
          <cell r="I257">
            <v>105228</v>
          </cell>
        </row>
        <row r="258">
          <cell r="C258"/>
          <cell r="D258"/>
          <cell r="E258"/>
          <cell r="F258"/>
          <cell r="G258"/>
          <cell r="H258"/>
          <cell r="I258"/>
        </row>
        <row r="259">
          <cell r="C259"/>
          <cell r="D259"/>
          <cell r="E259"/>
          <cell r="F259"/>
          <cell r="G259"/>
          <cell r="H259"/>
          <cell r="I259"/>
        </row>
        <row r="260">
          <cell r="C260"/>
          <cell r="D260"/>
          <cell r="E260"/>
          <cell r="F260"/>
          <cell r="G260"/>
          <cell r="H260"/>
          <cell r="I260"/>
        </row>
        <row r="261">
          <cell r="C261" t="str">
            <v>DESCRIPCION</v>
          </cell>
          <cell r="D261"/>
          <cell r="E261" t="str">
            <v>DISTANCIA</v>
          </cell>
          <cell r="F261" t="str">
            <v>UND</v>
          </cell>
          <cell r="G261" t="str">
            <v>PRECIO-UNIT</v>
          </cell>
          <cell r="H261" t="str">
            <v>CANT</v>
          </cell>
          <cell r="I261" t="str">
            <v>VALOR</v>
          </cell>
        </row>
        <row r="262">
          <cell r="C262" t="str">
            <v xml:space="preserve"> </v>
          </cell>
          <cell r="D262"/>
          <cell r="E262"/>
          <cell r="F262" t="str">
            <v xml:space="preserve"> </v>
          </cell>
          <cell r="G262" t="str">
            <v xml:space="preserve"> </v>
          </cell>
          <cell r="H262"/>
          <cell r="I262" t="str">
            <v xml:space="preserve"> </v>
          </cell>
        </row>
        <row r="263">
          <cell r="C263" t="str">
            <v xml:space="preserve"> </v>
          </cell>
          <cell r="D263"/>
          <cell r="E263"/>
          <cell r="F263" t="str">
            <v xml:space="preserve"> </v>
          </cell>
          <cell r="G263" t="str">
            <v xml:space="preserve"> </v>
          </cell>
          <cell r="H263"/>
          <cell r="I263" t="str">
            <v xml:space="preserve"> </v>
          </cell>
        </row>
        <row r="264">
          <cell r="C264" t="str">
            <v xml:space="preserve"> </v>
          </cell>
          <cell r="D264"/>
          <cell r="E264"/>
          <cell r="F264" t="str">
            <v xml:space="preserve"> </v>
          </cell>
          <cell r="G264" t="str">
            <v xml:space="preserve"> </v>
          </cell>
          <cell r="H264"/>
          <cell r="I264" t="str">
            <v xml:space="preserve"> </v>
          </cell>
        </row>
        <row r="265">
          <cell r="C265" t="str">
            <v xml:space="preserve"> </v>
          </cell>
          <cell r="D265"/>
          <cell r="E265"/>
          <cell r="F265" t="str">
            <v xml:space="preserve"> </v>
          </cell>
          <cell r="G265" t="str">
            <v xml:space="preserve"> </v>
          </cell>
          <cell r="H265"/>
          <cell r="I265" t="str">
            <v xml:space="preserve"> </v>
          </cell>
        </row>
        <row r="266">
          <cell r="C266" t="str">
            <v xml:space="preserve"> </v>
          </cell>
          <cell r="D266"/>
          <cell r="E266"/>
          <cell r="F266" t="str">
            <v xml:space="preserve"> </v>
          </cell>
          <cell r="G266" t="str">
            <v xml:space="preserve"> </v>
          </cell>
          <cell r="H266"/>
          <cell r="I266" t="str">
            <v xml:space="preserve"> </v>
          </cell>
        </row>
        <row r="267">
          <cell r="C267" t="str">
            <v xml:space="preserve"> </v>
          </cell>
          <cell r="D267"/>
          <cell r="E267"/>
          <cell r="F267" t="str">
            <v xml:space="preserve"> </v>
          </cell>
          <cell r="G267" t="str">
            <v xml:space="preserve"> </v>
          </cell>
          <cell r="H267"/>
          <cell r="I267" t="str">
            <v xml:space="preserve"> </v>
          </cell>
        </row>
        <row r="268">
          <cell r="C268"/>
          <cell r="D268"/>
          <cell r="E268"/>
          <cell r="F268"/>
          <cell r="G268"/>
          <cell r="H268" t="str">
            <v>SUB-TOTAL</v>
          </cell>
          <cell r="I268">
            <v>0</v>
          </cell>
        </row>
        <row r="269">
          <cell r="C269"/>
          <cell r="D269"/>
          <cell r="E269"/>
          <cell r="F269"/>
          <cell r="G269"/>
          <cell r="H269"/>
          <cell r="I269"/>
        </row>
        <row r="270">
          <cell r="C270"/>
          <cell r="D270"/>
          <cell r="E270"/>
          <cell r="F270"/>
          <cell r="G270"/>
          <cell r="H270"/>
          <cell r="I270"/>
        </row>
        <row r="271">
          <cell r="C271"/>
          <cell r="D271"/>
          <cell r="E271"/>
          <cell r="F271"/>
          <cell r="G271"/>
          <cell r="H271"/>
          <cell r="I271"/>
        </row>
        <row r="272">
          <cell r="C272" t="str">
            <v>TRABAJADOR</v>
          </cell>
          <cell r="D272"/>
          <cell r="E272" t="str">
            <v>UND</v>
          </cell>
          <cell r="F272" t="str">
            <v>PRECIO-UNIT</v>
          </cell>
          <cell r="G272" t="str">
            <v>CANT</v>
          </cell>
          <cell r="H272" t="str">
            <v>RENDIMIENTO</v>
          </cell>
          <cell r="I272" t="str">
            <v>VALOR</v>
          </cell>
        </row>
        <row r="273">
          <cell r="C273" t="str">
            <v>CUADRILLA EE - ELECTRICA (1 Ayu+ 1 Ofi)</v>
          </cell>
          <cell r="D273"/>
          <cell r="E273" t="str">
            <v>DIA</v>
          </cell>
          <cell r="F273">
            <v>167506</v>
          </cell>
          <cell r="G273">
            <v>1</v>
          </cell>
          <cell r="H273">
            <v>2.8</v>
          </cell>
          <cell r="I273">
            <v>59824</v>
          </cell>
        </row>
        <row r="274">
          <cell r="C274" t="str">
            <v xml:space="preserve"> </v>
          </cell>
          <cell r="D274"/>
          <cell r="E274" t="str">
            <v xml:space="preserve"> </v>
          </cell>
          <cell r="F274" t="str">
            <v xml:space="preserve"> </v>
          </cell>
          <cell r="G274"/>
          <cell r="H274"/>
          <cell r="I274" t="str">
            <v xml:space="preserve"> </v>
          </cell>
        </row>
        <row r="275">
          <cell r="C275" t="str">
            <v xml:space="preserve"> </v>
          </cell>
          <cell r="D275"/>
          <cell r="E275" t="str">
            <v xml:space="preserve"> </v>
          </cell>
          <cell r="F275" t="str">
            <v xml:space="preserve"> </v>
          </cell>
          <cell r="G275"/>
          <cell r="H275"/>
          <cell r="I275" t="str">
            <v xml:space="preserve"> </v>
          </cell>
        </row>
        <row r="276">
          <cell r="C276" t="str">
            <v xml:space="preserve"> </v>
          </cell>
          <cell r="D276"/>
          <cell r="E276" t="str">
            <v xml:space="preserve"> </v>
          </cell>
          <cell r="F276" t="str">
            <v xml:space="preserve"> </v>
          </cell>
          <cell r="G276"/>
          <cell r="H276"/>
          <cell r="I276" t="str">
            <v xml:space="preserve"> </v>
          </cell>
        </row>
        <row r="277">
          <cell r="C277" t="str">
            <v xml:space="preserve"> </v>
          </cell>
          <cell r="D277"/>
          <cell r="E277" t="str">
            <v xml:space="preserve"> </v>
          </cell>
          <cell r="F277" t="str">
            <v xml:space="preserve"> </v>
          </cell>
          <cell r="G277"/>
          <cell r="H277"/>
          <cell r="I277" t="str">
            <v xml:space="preserve"> </v>
          </cell>
        </row>
        <row r="278">
          <cell r="C278" t="str">
            <v xml:space="preserve"> </v>
          </cell>
          <cell r="D278"/>
          <cell r="E278" t="str">
            <v xml:space="preserve"> </v>
          </cell>
          <cell r="F278" t="str">
            <v xml:space="preserve"> </v>
          </cell>
          <cell r="G278"/>
          <cell r="H278"/>
          <cell r="I278" t="str">
            <v xml:space="preserve"> </v>
          </cell>
        </row>
        <row r="279">
          <cell r="C279"/>
          <cell r="D279"/>
          <cell r="E279"/>
          <cell r="F279"/>
          <cell r="G279"/>
          <cell r="H279" t="str">
            <v>SUB-TOTAL</v>
          </cell>
          <cell r="I279">
            <v>59824</v>
          </cell>
        </row>
        <row r="280">
          <cell r="C280"/>
          <cell r="D280"/>
          <cell r="E280"/>
          <cell r="F280"/>
          <cell r="G280"/>
          <cell r="H280"/>
          <cell r="I280"/>
        </row>
        <row r="281">
          <cell r="C281"/>
          <cell r="D281"/>
          <cell r="E281"/>
          <cell r="F281"/>
          <cell r="G281"/>
          <cell r="H281" t="str">
            <v>TOTAL UNITARIO</v>
          </cell>
          <cell r="I281">
            <v>176376</v>
          </cell>
        </row>
        <row r="282">
          <cell r="C282"/>
          <cell r="D282"/>
          <cell r="E282"/>
          <cell r="F282"/>
          <cell r="G282"/>
          <cell r="H282"/>
          <cell r="I282"/>
        </row>
        <row r="283">
          <cell r="C283"/>
          <cell r="D283"/>
          <cell r="E283"/>
          <cell r="F283"/>
          <cell r="G283"/>
          <cell r="H283"/>
          <cell r="I283"/>
        </row>
        <row r="284">
          <cell r="C284"/>
          <cell r="D284"/>
          <cell r="E284"/>
          <cell r="F284"/>
          <cell r="G284"/>
          <cell r="H284"/>
          <cell r="I284"/>
        </row>
        <row r="285">
          <cell r="C285"/>
          <cell r="D285"/>
          <cell r="E285" t="str">
            <v>NUEVO BLOQUE ADMINISTRATIVO USCO
SEDE LA PLATA</v>
          </cell>
          <cell r="F285"/>
          <cell r="G285"/>
          <cell r="H285"/>
          <cell r="I285"/>
        </row>
        <row r="286">
          <cell r="C286"/>
          <cell r="D286"/>
          <cell r="E286" t="str">
            <v>CONTRUCCIÓN INFRAESTRUCTURA</v>
          </cell>
          <cell r="F286"/>
          <cell r="G286"/>
          <cell r="H286"/>
          <cell r="I286"/>
        </row>
        <row r="287">
          <cell r="C287"/>
          <cell r="D287"/>
          <cell r="E287"/>
          <cell r="F287"/>
          <cell r="G287"/>
          <cell r="H287"/>
          <cell r="I287"/>
        </row>
        <row r="288">
          <cell r="C288" t="str">
            <v>ANALISIS DE PRECIOS UNITARIOS</v>
          </cell>
          <cell r="D288"/>
          <cell r="E288"/>
          <cell r="F288"/>
          <cell r="G288"/>
          <cell r="H288"/>
          <cell r="I288"/>
        </row>
        <row r="289">
          <cell r="C289"/>
          <cell r="D289"/>
          <cell r="E289"/>
          <cell r="F289"/>
          <cell r="G289"/>
          <cell r="H289"/>
          <cell r="I289"/>
        </row>
        <row r="290">
          <cell r="C290">
            <v>16</v>
          </cell>
          <cell r="D290" t="str">
            <v>INSTALACIÓN ELÉCTRICA</v>
          </cell>
          <cell r="E290"/>
          <cell r="F290" t="str">
            <v xml:space="preserve">UNIDAD: </v>
          </cell>
          <cell r="G290" t="str">
            <v>ml</v>
          </cell>
          <cell r="H290" t="str">
            <v>FECHA:</v>
          </cell>
          <cell r="I290"/>
        </row>
        <row r="291">
          <cell r="C291"/>
          <cell r="D291"/>
          <cell r="E291"/>
          <cell r="F291"/>
          <cell r="G291"/>
          <cell r="H291"/>
          <cell r="I291"/>
        </row>
        <row r="292">
          <cell r="C292" t="str">
            <v>16.6</v>
          </cell>
          <cell r="D292" t="str">
            <v>ACTIVIDAD:</v>
          </cell>
          <cell r="E292" t="str">
            <v>Suministro e instalación de circuito alimentador en conductor calibre 3#6Cu - 1#6Cu - 1#6Cu HF FR LS para la alimentación de tablero de distribución secundario (TD1,TD2)</v>
          </cell>
          <cell r="F292"/>
          <cell r="G292"/>
          <cell r="H292" t="str">
            <v>VALOR:</v>
          </cell>
          <cell r="I292">
            <v>73189</v>
          </cell>
        </row>
        <row r="293">
          <cell r="C293"/>
          <cell r="D293"/>
          <cell r="E293"/>
          <cell r="F293"/>
          <cell r="G293"/>
          <cell r="H293"/>
          <cell r="I293"/>
        </row>
        <row r="294">
          <cell r="C294"/>
          <cell r="D294"/>
          <cell r="E294"/>
          <cell r="F294"/>
          <cell r="G294"/>
          <cell r="H294"/>
          <cell r="I294"/>
        </row>
        <row r="295">
          <cell r="C295"/>
          <cell r="D295"/>
          <cell r="E295"/>
          <cell r="F295"/>
          <cell r="G295"/>
          <cell r="H295"/>
          <cell r="I295"/>
        </row>
        <row r="296">
          <cell r="C296" t="str">
            <v>DESCRIPCION</v>
          </cell>
          <cell r="D296"/>
          <cell r="E296"/>
          <cell r="F296" t="str">
            <v>UND</v>
          </cell>
          <cell r="G296" t="str">
            <v>PRECIO-UNIT</v>
          </cell>
          <cell r="H296" t="str">
            <v>RENDIMIENTO</v>
          </cell>
          <cell r="I296" t="str">
            <v>VALOR</v>
          </cell>
        </row>
        <row r="297">
          <cell r="C297" t="str">
            <v>Herramienta menor</v>
          </cell>
          <cell r="D297"/>
          <cell r="E297"/>
          <cell r="F297" t="str">
            <v>%</v>
          </cell>
          <cell r="G297">
            <v>29912</v>
          </cell>
          <cell r="H297">
            <v>0.05</v>
          </cell>
          <cell r="I297">
            <v>1496</v>
          </cell>
        </row>
        <row r="298">
          <cell r="C298" t="str">
            <v xml:space="preserve">Pulidora mecánica incluye discos </v>
          </cell>
          <cell r="D298"/>
          <cell r="E298"/>
          <cell r="F298" t="str">
            <v>Hr</v>
          </cell>
          <cell r="G298">
            <v>6250</v>
          </cell>
          <cell r="H298">
            <v>1.5</v>
          </cell>
          <cell r="I298">
            <v>4167</v>
          </cell>
        </row>
        <row r="299">
          <cell r="C299" t="str">
            <v xml:space="preserve"> </v>
          </cell>
          <cell r="D299"/>
          <cell r="E299"/>
          <cell r="F299" t="str">
            <v xml:space="preserve"> </v>
          </cell>
          <cell r="G299" t="str">
            <v xml:space="preserve"> </v>
          </cell>
          <cell r="H299" t="str">
            <v xml:space="preserve"> </v>
          </cell>
          <cell r="I299" t="str">
            <v xml:space="preserve"> </v>
          </cell>
        </row>
        <row r="300">
          <cell r="C300" t="str">
            <v xml:space="preserve"> </v>
          </cell>
          <cell r="D300"/>
          <cell r="E300"/>
          <cell r="F300" t="str">
            <v xml:space="preserve"> </v>
          </cell>
          <cell r="G300" t="str">
            <v xml:space="preserve"> </v>
          </cell>
          <cell r="H300" t="str">
            <v xml:space="preserve"> </v>
          </cell>
          <cell r="I300" t="str">
            <v xml:space="preserve"> </v>
          </cell>
        </row>
        <row r="301">
          <cell r="C301" t="str">
            <v xml:space="preserve"> </v>
          </cell>
          <cell r="D301"/>
          <cell r="E301"/>
          <cell r="F301" t="str">
            <v xml:space="preserve"> </v>
          </cell>
          <cell r="G301" t="str">
            <v xml:space="preserve"> </v>
          </cell>
          <cell r="H301" t="str">
            <v xml:space="preserve"> </v>
          </cell>
          <cell r="I301" t="str">
            <v xml:space="preserve"> </v>
          </cell>
        </row>
        <row r="302">
          <cell r="C302" t="str">
            <v xml:space="preserve"> </v>
          </cell>
          <cell r="D302"/>
          <cell r="E302"/>
          <cell r="F302" t="str">
            <v xml:space="preserve"> </v>
          </cell>
          <cell r="G302" t="str">
            <v xml:space="preserve"> </v>
          </cell>
          <cell r="H302" t="str">
            <v xml:space="preserve"> </v>
          </cell>
          <cell r="I302" t="str">
            <v xml:space="preserve"> </v>
          </cell>
        </row>
        <row r="303">
          <cell r="C303"/>
          <cell r="D303"/>
          <cell r="E303"/>
          <cell r="F303"/>
          <cell r="G303"/>
          <cell r="H303" t="str">
            <v>SUB-TOTAL</v>
          </cell>
          <cell r="I303">
            <v>5663</v>
          </cell>
        </row>
        <row r="304">
          <cell r="C304"/>
          <cell r="D304"/>
          <cell r="E304"/>
          <cell r="F304"/>
          <cell r="G304"/>
          <cell r="H304"/>
          <cell r="I304"/>
        </row>
        <row r="305">
          <cell r="C305"/>
          <cell r="D305"/>
          <cell r="E305"/>
          <cell r="F305"/>
          <cell r="G305"/>
          <cell r="H305"/>
          <cell r="I305"/>
        </row>
        <row r="306">
          <cell r="C306"/>
          <cell r="D306"/>
          <cell r="E306"/>
          <cell r="F306"/>
          <cell r="G306"/>
          <cell r="H306"/>
          <cell r="I306"/>
        </row>
        <row r="307">
          <cell r="C307" t="str">
            <v>DESCRIPCION</v>
          </cell>
          <cell r="D307"/>
          <cell r="E307"/>
          <cell r="F307" t="str">
            <v>UND</v>
          </cell>
          <cell r="G307" t="str">
            <v>PRECIO-UNIT</v>
          </cell>
          <cell r="H307" t="str">
            <v>CANT</v>
          </cell>
          <cell r="I307" t="str">
            <v>VALOR</v>
          </cell>
        </row>
        <row r="308">
          <cell r="C308" t="str">
            <v>Cable EXZHELLENT 6 AWG Cu CPR HFFR LS 600V 75C CT</v>
          </cell>
          <cell r="D308"/>
          <cell r="E308"/>
          <cell r="F308" t="str">
            <v>ml</v>
          </cell>
          <cell r="G308">
            <v>6108</v>
          </cell>
          <cell r="H308">
            <v>3</v>
          </cell>
          <cell r="I308">
            <v>18324</v>
          </cell>
        </row>
        <row r="309">
          <cell r="C309" t="str">
            <v>Tubo conduit galvanizado EMT 1 1/2"</v>
          </cell>
          <cell r="D309"/>
          <cell r="E309"/>
          <cell r="F309" t="str">
            <v>ml</v>
          </cell>
          <cell r="G309">
            <v>17597</v>
          </cell>
          <cell r="H309">
            <v>1</v>
          </cell>
          <cell r="I309">
            <v>17597</v>
          </cell>
        </row>
        <row r="310">
          <cell r="C310" t="str">
            <v xml:space="preserve">Caja EMT 9x9" </v>
          </cell>
          <cell r="D310"/>
          <cell r="E310"/>
          <cell r="F310" t="str">
            <v>Und</v>
          </cell>
          <cell r="G310">
            <v>35000</v>
          </cell>
          <cell r="H310">
            <v>0.01</v>
          </cell>
          <cell r="I310">
            <v>350</v>
          </cell>
        </row>
        <row r="311">
          <cell r="C311" t="str">
            <v>Grapa Metálica Galvanizada Para Tubería EMT 1 1/2"</v>
          </cell>
          <cell r="D311"/>
          <cell r="E311"/>
          <cell r="F311" t="str">
            <v>Und</v>
          </cell>
          <cell r="G311">
            <v>472</v>
          </cell>
          <cell r="H311">
            <v>0.5</v>
          </cell>
          <cell r="I311">
            <v>236</v>
          </cell>
        </row>
        <row r="312">
          <cell r="C312" t="str">
            <v>Conector Terminal EMT 1 1/2"</v>
          </cell>
          <cell r="D312"/>
          <cell r="E312"/>
          <cell r="F312" t="str">
            <v>Und</v>
          </cell>
          <cell r="G312">
            <v>2395</v>
          </cell>
          <cell r="H312">
            <v>0.1</v>
          </cell>
          <cell r="I312">
            <v>240</v>
          </cell>
        </row>
        <row r="313">
          <cell r="C313" t="str">
            <v>Unión Conduit EMT 1 1/2"</v>
          </cell>
          <cell r="D313"/>
          <cell r="E313"/>
          <cell r="F313" t="str">
            <v>Und</v>
          </cell>
          <cell r="G313">
            <v>2890</v>
          </cell>
          <cell r="H313">
            <v>0.3</v>
          </cell>
          <cell r="I313">
            <v>867</v>
          </cell>
        </row>
        <row r="314">
          <cell r="C314"/>
          <cell r="D314"/>
          <cell r="E314"/>
          <cell r="F314"/>
          <cell r="G314"/>
          <cell r="H314" t="str">
            <v>SUB-TOTAL</v>
          </cell>
          <cell r="I314">
            <v>37614</v>
          </cell>
        </row>
        <row r="315">
          <cell r="C315"/>
          <cell r="D315"/>
          <cell r="E315"/>
          <cell r="F315"/>
          <cell r="G315"/>
          <cell r="H315"/>
          <cell r="I315"/>
        </row>
        <row r="316">
          <cell r="C316"/>
          <cell r="D316"/>
          <cell r="E316"/>
          <cell r="F316"/>
          <cell r="G316"/>
          <cell r="H316"/>
          <cell r="I316"/>
        </row>
        <row r="317">
          <cell r="C317"/>
          <cell r="D317"/>
          <cell r="E317"/>
          <cell r="F317"/>
          <cell r="G317"/>
          <cell r="H317"/>
          <cell r="I317"/>
        </row>
        <row r="318">
          <cell r="C318" t="str">
            <v>DESCRIPCION</v>
          </cell>
          <cell r="D318"/>
          <cell r="E318" t="str">
            <v>DISTANCIA</v>
          </cell>
          <cell r="F318" t="str">
            <v>UND</v>
          </cell>
          <cell r="G318" t="str">
            <v>PRECIO-UNIT</v>
          </cell>
          <cell r="H318" t="str">
            <v>CANT</v>
          </cell>
          <cell r="I318" t="str">
            <v>VALOR</v>
          </cell>
        </row>
        <row r="319">
          <cell r="C319" t="str">
            <v xml:space="preserve"> </v>
          </cell>
          <cell r="D319"/>
          <cell r="E319"/>
          <cell r="F319" t="str">
            <v xml:space="preserve"> </v>
          </cell>
          <cell r="G319" t="str">
            <v xml:space="preserve"> </v>
          </cell>
          <cell r="H319"/>
          <cell r="I319" t="str">
            <v xml:space="preserve"> </v>
          </cell>
        </row>
        <row r="320">
          <cell r="C320" t="str">
            <v xml:space="preserve"> </v>
          </cell>
          <cell r="D320"/>
          <cell r="E320"/>
          <cell r="F320" t="str">
            <v xml:space="preserve"> </v>
          </cell>
          <cell r="G320" t="str">
            <v xml:space="preserve"> </v>
          </cell>
          <cell r="H320"/>
          <cell r="I320" t="str">
            <v xml:space="preserve"> </v>
          </cell>
        </row>
        <row r="321">
          <cell r="C321" t="str">
            <v xml:space="preserve"> </v>
          </cell>
          <cell r="D321"/>
          <cell r="E321"/>
          <cell r="F321" t="str">
            <v xml:space="preserve"> </v>
          </cell>
          <cell r="G321" t="str">
            <v xml:space="preserve"> </v>
          </cell>
          <cell r="H321"/>
          <cell r="I321" t="str">
            <v xml:space="preserve"> </v>
          </cell>
        </row>
        <row r="322">
          <cell r="C322" t="str">
            <v xml:space="preserve"> </v>
          </cell>
          <cell r="D322"/>
          <cell r="E322"/>
          <cell r="F322" t="str">
            <v xml:space="preserve"> </v>
          </cell>
          <cell r="G322" t="str">
            <v xml:space="preserve"> </v>
          </cell>
          <cell r="H322"/>
          <cell r="I322" t="str">
            <v xml:space="preserve"> </v>
          </cell>
        </row>
        <row r="323">
          <cell r="C323" t="str">
            <v xml:space="preserve"> </v>
          </cell>
          <cell r="D323"/>
          <cell r="E323"/>
          <cell r="F323" t="str">
            <v xml:space="preserve"> </v>
          </cell>
          <cell r="G323" t="str">
            <v xml:space="preserve"> </v>
          </cell>
          <cell r="H323"/>
          <cell r="I323" t="str">
            <v xml:space="preserve"> </v>
          </cell>
        </row>
        <row r="324">
          <cell r="C324" t="str">
            <v xml:space="preserve"> </v>
          </cell>
          <cell r="D324"/>
          <cell r="E324"/>
          <cell r="F324" t="str">
            <v xml:space="preserve"> </v>
          </cell>
          <cell r="G324" t="str">
            <v xml:space="preserve"> </v>
          </cell>
          <cell r="H324"/>
          <cell r="I324" t="str">
            <v xml:space="preserve"> </v>
          </cell>
        </row>
        <row r="325">
          <cell r="C325"/>
          <cell r="D325"/>
          <cell r="E325"/>
          <cell r="F325"/>
          <cell r="G325"/>
          <cell r="H325" t="str">
            <v>SUB-TOTAL</v>
          </cell>
          <cell r="I325">
            <v>0</v>
          </cell>
        </row>
        <row r="326">
          <cell r="C326"/>
          <cell r="D326"/>
          <cell r="E326"/>
          <cell r="F326"/>
          <cell r="G326"/>
          <cell r="H326"/>
          <cell r="I326"/>
        </row>
        <row r="327">
          <cell r="C327"/>
          <cell r="D327"/>
          <cell r="E327"/>
          <cell r="F327"/>
          <cell r="G327"/>
          <cell r="H327"/>
          <cell r="I327"/>
        </row>
        <row r="328">
          <cell r="C328"/>
          <cell r="D328"/>
          <cell r="E328"/>
          <cell r="F328"/>
          <cell r="G328"/>
          <cell r="H328"/>
          <cell r="I328"/>
        </row>
        <row r="329">
          <cell r="C329" t="str">
            <v>TRABAJADOR</v>
          </cell>
          <cell r="D329"/>
          <cell r="E329" t="str">
            <v>UND</v>
          </cell>
          <cell r="F329" t="str">
            <v>PRECIO-UNIT</v>
          </cell>
          <cell r="G329" t="str">
            <v>CANT</v>
          </cell>
          <cell r="H329" t="str">
            <v>RENDIMIENTO</v>
          </cell>
          <cell r="I329" t="str">
            <v>VALOR</v>
          </cell>
        </row>
        <row r="330">
          <cell r="C330" t="str">
            <v>CUADRILLA EE - ELECTRICA (1 Ayu+ 1 Ofi)</v>
          </cell>
          <cell r="D330"/>
          <cell r="E330" t="str">
            <v>DIA</v>
          </cell>
          <cell r="F330">
            <v>167506</v>
          </cell>
          <cell r="G330">
            <v>1</v>
          </cell>
          <cell r="H330">
            <v>5.6</v>
          </cell>
          <cell r="I330">
            <v>29912</v>
          </cell>
        </row>
        <row r="331">
          <cell r="C331" t="str">
            <v xml:space="preserve"> </v>
          </cell>
          <cell r="D331"/>
          <cell r="E331" t="str">
            <v xml:space="preserve"> </v>
          </cell>
          <cell r="F331" t="str">
            <v xml:space="preserve"> </v>
          </cell>
          <cell r="G331"/>
          <cell r="H331"/>
          <cell r="I331" t="str">
            <v xml:space="preserve"> </v>
          </cell>
        </row>
        <row r="332">
          <cell r="C332" t="str">
            <v xml:space="preserve"> </v>
          </cell>
          <cell r="D332"/>
          <cell r="E332" t="str">
            <v xml:space="preserve"> </v>
          </cell>
          <cell r="F332" t="str">
            <v xml:space="preserve"> </v>
          </cell>
          <cell r="G332"/>
          <cell r="H332"/>
          <cell r="I332" t="str">
            <v xml:space="preserve"> </v>
          </cell>
        </row>
        <row r="333">
          <cell r="C333" t="str">
            <v xml:space="preserve"> </v>
          </cell>
          <cell r="D333"/>
          <cell r="E333" t="str">
            <v xml:space="preserve"> </v>
          </cell>
          <cell r="F333" t="str">
            <v xml:space="preserve"> </v>
          </cell>
          <cell r="G333"/>
          <cell r="H333"/>
          <cell r="I333" t="str">
            <v xml:space="preserve"> </v>
          </cell>
        </row>
        <row r="334">
          <cell r="C334" t="str">
            <v xml:space="preserve"> </v>
          </cell>
          <cell r="D334"/>
          <cell r="E334" t="str">
            <v xml:space="preserve"> </v>
          </cell>
          <cell r="F334" t="str">
            <v xml:space="preserve"> </v>
          </cell>
          <cell r="G334"/>
          <cell r="H334"/>
          <cell r="I334" t="str">
            <v xml:space="preserve"> </v>
          </cell>
        </row>
        <row r="335">
          <cell r="C335" t="str">
            <v xml:space="preserve"> </v>
          </cell>
          <cell r="D335"/>
          <cell r="E335" t="str">
            <v xml:space="preserve"> </v>
          </cell>
          <cell r="F335" t="str">
            <v xml:space="preserve"> </v>
          </cell>
          <cell r="G335"/>
          <cell r="H335"/>
          <cell r="I335" t="str">
            <v xml:space="preserve"> </v>
          </cell>
        </row>
        <row r="336">
          <cell r="C336"/>
          <cell r="D336"/>
          <cell r="E336"/>
          <cell r="F336"/>
          <cell r="G336"/>
          <cell r="H336" t="str">
            <v>SUB-TOTAL</v>
          </cell>
          <cell r="I336">
            <v>29912</v>
          </cell>
        </row>
        <row r="337">
          <cell r="C337"/>
          <cell r="D337"/>
          <cell r="E337"/>
          <cell r="F337"/>
          <cell r="G337"/>
          <cell r="H337"/>
          <cell r="I337"/>
        </row>
        <row r="338">
          <cell r="C338"/>
          <cell r="D338"/>
          <cell r="E338"/>
          <cell r="F338"/>
          <cell r="G338"/>
          <cell r="H338" t="str">
            <v>TOTAL UNITARIO</v>
          </cell>
          <cell r="I338">
            <v>73189</v>
          </cell>
        </row>
        <row r="339">
          <cell r="C339"/>
          <cell r="D339"/>
          <cell r="E339"/>
          <cell r="F339"/>
          <cell r="G339"/>
          <cell r="H339"/>
          <cell r="I339"/>
        </row>
        <row r="340">
          <cell r="C340"/>
          <cell r="D340"/>
          <cell r="E340"/>
          <cell r="F340"/>
          <cell r="G340"/>
          <cell r="H340"/>
          <cell r="I340"/>
        </row>
        <row r="341">
          <cell r="C341"/>
          <cell r="D341"/>
          <cell r="E341"/>
          <cell r="F341"/>
          <cell r="G341"/>
          <cell r="H341"/>
          <cell r="I341"/>
        </row>
        <row r="342">
          <cell r="C342"/>
          <cell r="D342"/>
          <cell r="E342" t="str">
            <v>NUEVO BLOQUE ADMINISTRATIVO USCO
SEDE LA PLATA</v>
          </cell>
          <cell r="F342"/>
          <cell r="G342"/>
          <cell r="H342"/>
          <cell r="I342"/>
        </row>
        <row r="343">
          <cell r="C343"/>
          <cell r="D343"/>
          <cell r="E343" t="str">
            <v>CONTRUCCIÓN INFRAESTRUCTURA</v>
          </cell>
          <cell r="F343"/>
          <cell r="G343"/>
          <cell r="H343"/>
          <cell r="I343"/>
        </row>
        <row r="344">
          <cell r="C344"/>
          <cell r="D344"/>
          <cell r="E344"/>
          <cell r="F344"/>
          <cell r="G344"/>
          <cell r="H344"/>
          <cell r="I344"/>
        </row>
        <row r="345">
          <cell r="C345" t="str">
            <v>ANALISIS DE PRECIOS UNITARIOS</v>
          </cell>
          <cell r="D345"/>
          <cell r="E345"/>
          <cell r="F345"/>
          <cell r="G345"/>
          <cell r="H345"/>
          <cell r="I345"/>
        </row>
        <row r="346">
          <cell r="C346"/>
          <cell r="D346"/>
          <cell r="E346"/>
          <cell r="F346"/>
          <cell r="G346"/>
          <cell r="H346"/>
          <cell r="I346"/>
        </row>
        <row r="347">
          <cell r="C347"/>
          <cell r="D347"/>
          <cell r="E347"/>
          <cell r="F347"/>
          <cell r="G347"/>
          <cell r="H347"/>
          <cell r="I347"/>
        </row>
        <row r="348">
          <cell r="C348">
            <v>16</v>
          </cell>
          <cell r="D348" t="str">
            <v>INSTALACIÓN ELÉCTRICA</v>
          </cell>
          <cell r="E348"/>
          <cell r="F348" t="str">
            <v xml:space="preserve">UNIDAD: </v>
          </cell>
          <cell r="G348" t="str">
            <v>Und</v>
          </cell>
          <cell r="H348" t="str">
            <v>FECHA:</v>
          </cell>
          <cell r="I348"/>
        </row>
        <row r="349">
          <cell r="C349"/>
          <cell r="D349"/>
          <cell r="E349"/>
          <cell r="F349"/>
          <cell r="G349"/>
          <cell r="H349"/>
          <cell r="I349"/>
        </row>
        <row r="350">
          <cell r="C350" t="str">
            <v>16.7</v>
          </cell>
          <cell r="D350" t="str">
            <v>ACTIVIDAD:</v>
          </cell>
          <cell r="E350" t="str">
            <v xml:space="preserve">Suministro e Instalación De Salida Para Tomacorrientes 120 V Empotrado. </v>
          </cell>
          <cell r="F350"/>
          <cell r="G350"/>
          <cell r="H350" t="str">
            <v>VALOR:</v>
          </cell>
          <cell r="I350">
            <v>61141</v>
          </cell>
        </row>
        <row r="351">
          <cell r="C351"/>
          <cell r="D351"/>
          <cell r="E351"/>
          <cell r="F351"/>
          <cell r="G351"/>
          <cell r="H351"/>
          <cell r="I351"/>
        </row>
        <row r="352">
          <cell r="C352"/>
          <cell r="D352"/>
          <cell r="E352"/>
          <cell r="F352"/>
          <cell r="G352"/>
          <cell r="H352"/>
          <cell r="I352"/>
        </row>
        <row r="353">
          <cell r="C353"/>
          <cell r="D353"/>
          <cell r="E353"/>
          <cell r="F353"/>
          <cell r="G353"/>
          <cell r="H353"/>
          <cell r="I353"/>
        </row>
        <row r="354">
          <cell r="C354" t="str">
            <v>DESCRIPCION</v>
          </cell>
          <cell r="D354"/>
          <cell r="E354"/>
          <cell r="F354" t="str">
            <v>UND</v>
          </cell>
          <cell r="G354" t="str">
            <v>PRECIO-UNIT</v>
          </cell>
          <cell r="H354" t="str">
            <v>RENDIMIENTO</v>
          </cell>
          <cell r="I354" t="str">
            <v>VALOR</v>
          </cell>
        </row>
        <row r="355">
          <cell r="C355" t="str">
            <v>Herramienta menor</v>
          </cell>
          <cell r="D355"/>
          <cell r="E355"/>
          <cell r="F355" t="str">
            <v>%</v>
          </cell>
          <cell r="G355">
            <v>16751</v>
          </cell>
          <cell r="H355">
            <v>0.05</v>
          </cell>
          <cell r="I355">
            <v>838</v>
          </cell>
        </row>
        <row r="356">
          <cell r="C356" t="str">
            <v xml:space="preserve">Pulidora mecánica incluye discos </v>
          </cell>
          <cell r="D356"/>
          <cell r="E356"/>
          <cell r="F356" t="str">
            <v>Hr</v>
          </cell>
          <cell r="G356">
            <v>6250</v>
          </cell>
          <cell r="H356">
            <v>3</v>
          </cell>
          <cell r="I356">
            <v>2083</v>
          </cell>
        </row>
        <row r="357">
          <cell r="C357" t="str">
            <v>Andamio tubular certificado  1,5x1,5 secciones</v>
          </cell>
          <cell r="D357"/>
          <cell r="E357"/>
          <cell r="F357" t="str">
            <v>Día</v>
          </cell>
          <cell r="G357">
            <v>6500</v>
          </cell>
          <cell r="H357">
            <v>3</v>
          </cell>
          <cell r="I357">
            <v>2167</v>
          </cell>
        </row>
        <row r="358">
          <cell r="C358" t="str">
            <v xml:space="preserve"> </v>
          </cell>
          <cell r="D358"/>
          <cell r="E358"/>
          <cell r="F358" t="str">
            <v xml:space="preserve"> </v>
          </cell>
          <cell r="G358" t="str">
            <v xml:space="preserve"> </v>
          </cell>
          <cell r="H358"/>
          <cell r="I358" t="str">
            <v xml:space="preserve"> </v>
          </cell>
        </row>
        <row r="359">
          <cell r="C359" t="str">
            <v xml:space="preserve"> </v>
          </cell>
          <cell r="D359"/>
          <cell r="E359"/>
          <cell r="F359" t="str">
            <v xml:space="preserve"> </v>
          </cell>
          <cell r="G359" t="str">
            <v xml:space="preserve"> </v>
          </cell>
          <cell r="H359"/>
          <cell r="I359" t="str">
            <v xml:space="preserve"> </v>
          </cell>
        </row>
        <row r="360">
          <cell r="C360"/>
          <cell r="D360"/>
          <cell r="E360"/>
          <cell r="F360"/>
          <cell r="G360"/>
          <cell r="H360" t="str">
            <v>SUB-TOTAL</v>
          </cell>
          <cell r="I360">
            <v>5088</v>
          </cell>
        </row>
        <row r="361">
          <cell r="C361"/>
          <cell r="D361"/>
          <cell r="E361"/>
          <cell r="F361"/>
          <cell r="G361"/>
          <cell r="H361"/>
          <cell r="I361"/>
        </row>
        <row r="362">
          <cell r="C362"/>
          <cell r="D362"/>
          <cell r="E362"/>
          <cell r="F362"/>
          <cell r="G362"/>
          <cell r="H362"/>
          <cell r="I362"/>
        </row>
        <row r="363">
          <cell r="C363"/>
          <cell r="D363"/>
          <cell r="E363"/>
          <cell r="F363"/>
          <cell r="G363"/>
          <cell r="H363"/>
          <cell r="I363"/>
        </row>
        <row r="364">
          <cell r="C364" t="str">
            <v>DESCRIPCION</v>
          </cell>
          <cell r="D364"/>
          <cell r="E364"/>
          <cell r="F364" t="str">
            <v>UND</v>
          </cell>
          <cell r="G364" t="str">
            <v>PRECIO-UNIT</v>
          </cell>
          <cell r="H364" t="str">
            <v>CANT</v>
          </cell>
          <cell r="I364" t="str">
            <v>VALOR</v>
          </cell>
        </row>
        <row r="365">
          <cell r="C365" t="str">
            <v>Cable de CU Sintox PE HF FR LS CT 80° No. 12</v>
          </cell>
          <cell r="D365"/>
          <cell r="E365"/>
          <cell r="F365" t="str">
            <v>ml</v>
          </cell>
          <cell r="G365">
            <v>2103</v>
          </cell>
          <cell r="H365">
            <v>9</v>
          </cell>
          <cell r="I365">
            <v>18927</v>
          </cell>
        </row>
        <row r="366">
          <cell r="C366" t="str">
            <v>Conector resorte rojo</v>
          </cell>
          <cell r="D366"/>
          <cell r="E366"/>
          <cell r="F366" t="str">
            <v>Und</v>
          </cell>
          <cell r="G366">
            <v>615</v>
          </cell>
          <cell r="H366">
            <v>3</v>
          </cell>
          <cell r="I366">
            <v>1845</v>
          </cell>
        </row>
        <row r="367">
          <cell r="C367" t="str">
            <v>Caja PVC 2400</v>
          </cell>
          <cell r="D367"/>
          <cell r="E367"/>
          <cell r="F367" t="str">
            <v>Und</v>
          </cell>
          <cell r="G367">
            <v>480</v>
          </cell>
          <cell r="H367">
            <v>1</v>
          </cell>
          <cell r="I367">
            <v>480</v>
          </cell>
        </row>
        <row r="368">
          <cell r="C368" t="str">
            <v>Tubo conduit PVC 1/2"</v>
          </cell>
          <cell r="D368"/>
          <cell r="E368"/>
          <cell r="F368" t="str">
            <v>ml</v>
          </cell>
          <cell r="G368">
            <v>1342</v>
          </cell>
          <cell r="H368">
            <v>10</v>
          </cell>
          <cell r="I368">
            <v>13420</v>
          </cell>
        </row>
        <row r="369">
          <cell r="C369" t="str">
            <v xml:space="preserve">Adaptador terminal conduit de 1/2" </v>
          </cell>
          <cell r="D369"/>
          <cell r="E369"/>
          <cell r="F369" t="str">
            <v>Und</v>
          </cell>
          <cell r="G369">
            <v>217</v>
          </cell>
          <cell r="H369">
            <v>2</v>
          </cell>
          <cell r="I369">
            <v>434</v>
          </cell>
        </row>
        <row r="370">
          <cell r="C370" t="str">
            <v>Curva 90 conduit PVC 1/2" Plastimec</v>
          </cell>
          <cell r="D370"/>
          <cell r="E370"/>
          <cell r="F370" t="str">
            <v>Und</v>
          </cell>
          <cell r="G370">
            <v>458</v>
          </cell>
          <cell r="H370">
            <v>2</v>
          </cell>
          <cell r="I370">
            <v>916</v>
          </cell>
        </row>
        <row r="371">
          <cell r="C371" t="str">
            <v>Soldadura PVC</v>
          </cell>
          <cell r="D371"/>
          <cell r="E371"/>
          <cell r="F371" t="str">
            <v>Gal</v>
          </cell>
          <cell r="G371">
            <v>180000</v>
          </cell>
          <cell r="H371">
            <v>0.01</v>
          </cell>
          <cell r="I371">
            <v>1800</v>
          </cell>
        </row>
        <row r="372">
          <cell r="C372" t="str">
            <v>Cinta Scoth 33</v>
          </cell>
          <cell r="D372"/>
          <cell r="E372"/>
          <cell r="F372" t="str">
            <v>Und</v>
          </cell>
          <cell r="G372">
            <v>14800</v>
          </cell>
          <cell r="H372">
            <v>0.1</v>
          </cell>
          <cell r="I372">
            <v>1480</v>
          </cell>
        </row>
        <row r="373">
          <cell r="C373" t="str">
            <v xml:space="preserve"> </v>
          </cell>
          <cell r="D373"/>
          <cell r="E373"/>
          <cell r="F373" t="str">
            <v xml:space="preserve"> </v>
          </cell>
          <cell r="G373" t="str">
            <v xml:space="preserve"> </v>
          </cell>
          <cell r="H373"/>
          <cell r="I373" t="str">
            <v xml:space="preserve"> </v>
          </cell>
        </row>
        <row r="374">
          <cell r="C374"/>
          <cell r="D374"/>
          <cell r="E374"/>
          <cell r="F374"/>
          <cell r="G374"/>
          <cell r="H374" t="str">
            <v>SUB-TOTAL</v>
          </cell>
          <cell r="I374">
            <v>39302</v>
          </cell>
        </row>
        <row r="375">
          <cell r="C375"/>
          <cell r="D375"/>
          <cell r="E375"/>
          <cell r="F375"/>
          <cell r="G375"/>
          <cell r="H375"/>
          <cell r="I375"/>
        </row>
        <row r="376">
          <cell r="C376"/>
          <cell r="D376"/>
          <cell r="E376"/>
          <cell r="F376"/>
          <cell r="G376"/>
          <cell r="H376"/>
          <cell r="I376"/>
        </row>
        <row r="377">
          <cell r="C377"/>
          <cell r="D377"/>
          <cell r="E377"/>
          <cell r="F377"/>
          <cell r="G377"/>
          <cell r="H377"/>
          <cell r="I377"/>
        </row>
        <row r="378">
          <cell r="C378" t="str">
            <v>DESCRIPCION</v>
          </cell>
          <cell r="D378"/>
          <cell r="E378" t="str">
            <v>DISTANCIA</v>
          </cell>
          <cell r="F378" t="str">
            <v>UND</v>
          </cell>
          <cell r="G378" t="str">
            <v>PRECIO-UNIT</v>
          </cell>
          <cell r="H378" t="str">
            <v>CANT</v>
          </cell>
          <cell r="I378" t="str">
            <v>VALOR</v>
          </cell>
        </row>
        <row r="379">
          <cell r="C379" t="str">
            <v xml:space="preserve"> </v>
          </cell>
          <cell r="D379"/>
          <cell r="E379"/>
          <cell r="F379" t="str">
            <v xml:space="preserve"> </v>
          </cell>
          <cell r="G379" t="str">
            <v xml:space="preserve"> </v>
          </cell>
          <cell r="H379"/>
          <cell r="I379" t="str">
            <v xml:space="preserve"> </v>
          </cell>
        </row>
        <row r="380">
          <cell r="C380" t="str">
            <v xml:space="preserve"> </v>
          </cell>
          <cell r="D380"/>
          <cell r="E380"/>
          <cell r="F380" t="str">
            <v xml:space="preserve"> </v>
          </cell>
          <cell r="G380" t="str">
            <v xml:space="preserve"> </v>
          </cell>
          <cell r="H380"/>
          <cell r="I380" t="str">
            <v xml:space="preserve"> </v>
          </cell>
        </row>
        <row r="381">
          <cell r="C381" t="str">
            <v xml:space="preserve"> </v>
          </cell>
          <cell r="D381"/>
          <cell r="E381"/>
          <cell r="F381" t="str">
            <v xml:space="preserve"> </v>
          </cell>
          <cell r="G381" t="str">
            <v xml:space="preserve"> </v>
          </cell>
          <cell r="H381"/>
          <cell r="I381" t="str">
            <v xml:space="preserve"> </v>
          </cell>
        </row>
        <row r="382">
          <cell r="C382" t="str">
            <v xml:space="preserve"> </v>
          </cell>
          <cell r="D382"/>
          <cell r="E382"/>
          <cell r="F382" t="str">
            <v xml:space="preserve"> </v>
          </cell>
          <cell r="G382" t="str">
            <v xml:space="preserve"> </v>
          </cell>
          <cell r="H382"/>
          <cell r="I382" t="str">
            <v xml:space="preserve"> </v>
          </cell>
        </row>
        <row r="383">
          <cell r="C383" t="str">
            <v xml:space="preserve"> </v>
          </cell>
          <cell r="D383"/>
          <cell r="E383"/>
          <cell r="F383" t="str">
            <v xml:space="preserve"> </v>
          </cell>
          <cell r="G383" t="str">
            <v xml:space="preserve"> </v>
          </cell>
          <cell r="H383"/>
          <cell r="I383" t="str">
            <v xml:space="preserve"> </v>
          </cell>
        </row>
        <row r="384">
          <cell r="C384"/>
          <cell r="D384"/>
          <cell r="E384"/>
          <cell r="F384"/>
          <cell r="G384"/>
          <cell r="H384" t="str">
            <v>SUB-TOTAL</v>
          </cell>
          <cell r="I384">
            <v>0</v>
          </cell>
        </row>
        <row r="385">
          <cell r="C385"/>
          <cell r="D385"/>
          <cell r="E385"/>
          <cell r="F385"/>
          <cell r="G385"/>
          <cell r="H385"/>
          <cell r="I385"/>
        </row>
        <row r="386">
          <cell r="C386"/>
          <cell r="D386"/>
          <cell r="E386"/>
          <cell r="F386"/>
          <cell r="G386"/>
          <cell r="H386"/>
          <cell r="I386"/>
        </row>
        <row r="387">
          <cell r="C387"/>
          <cell r="D387"/>
          <cell r="E387"/>
          <cell r="F387"/>
          <cell r="G387"/>
          <cell r="H387"/>
          <cell r="I387"/>
        </row>
        <row r="388">
          <cell r="C388" t="str">
            <v>TRABAJADOR</v>
          </cell>
          <cell r="D388"/>
          <cell r="E388" t="str">
            <v>UND</v>
          </cell>
          <cell r="F388" t="str">
            <v>PRECIO-UNIT</v>
          </cell>
          <cell r="G388" t="str">
            <v>CANT</v>
          </cell>
          <cell r="H388" t="str">
            <v>RENDIMIENTO</v>
          </cell>
          <cell r="I388" t="str">
            <v>VALOR</v>
          </cell>
        </row>
        <row r="389">
          <cell r="C389" t="str">
            <v>CUADRILLA EE - ELECTRICA (1 Ayu+ 1 Ofi)</v>
          </cell>
          <cell r="D389"/>
          <cell r="E389" t="str">
            <v>DIA</v>
          </cell>
          <cell r="F389">
            <v>167506</v>
          </cell>
          <cell r="G389">
            <v>1</v>
          </cell>
          <cell r="H389">
            <v>10</v>
          </cell>
          <cell r="I389">
            <v>16751</v>
          </cell>
        </row>
        <row r="390">
          <cell r="C390" t="str">
            <v xml:space="preserve"> </v>
          </cell>
          <cell r="D390"/>
          <cell r="E390" t="str">
            <v xml:space="preserve"> </v>
          </cell>
          <cell r="F390" t="str">
            <v xml:space="preserve"> </v>
          </cell>
          <cell r="G390"/>
          <cell r="H390"/>
          <cell r="I390" t="str">
            <v xml:space="preserve"> </v>
          </cell>
        </row>
        <row r="391">
          <cell r="C391" t="str">
            <v xml:space="preserve"> </v>
          </cell>
          <cell r="D391"/>
          <cell r="E391" t="str">
            <v xml:space="preserve"> </v>
          </cell>
          <cell r="F391" t="str">
            <v xml:space="preserve"> </v>
          </cell>
          <cell r="G391"/>
          <cell r="H391"/>
          <cell r="I391" t="str">
            <v xml:space="preserve"> </v>
          </cell>
        </row>
        <row r="392">
          <cell r="C392" t="str">
            <v xml:space="preserve"> </v>
          </cell>
          <cell r="D392"/>
          <cell r="E392" t="str">
            <v xml:space="preserve"> </v>
          </cell>
          <cell r="F392" t="str">
            <v xml:space="preserve"> </v>
          </cell>
          <cell r="G392"/>
          <cell r="H392"/>
          <cell r="I392" t="str">
            <v xml:space="preserve"> </v>
          </cell>
        </row>
        <row r="393">
          <cell r="C393" t="str">
            <v xml:space="preserve"> </v>
          </cell>
          <cell r="D393"/>
          <cell r="E393" t="str">
            <v xml:space="preserve"> </v>
          </cell>
          <cell r="F393" t="str">
            <v xml:space="preserve"> </v>
          </cell>
          <cell r="G393"/>
          <cell r="H393"/>
          <cell r="I393" t="str">
            <v xml:space="preserve"> </v>
          </cell>
        </row>
        <row r="394">
          <cell r="C394"/>
          <cell r="D394"/>
          <cell r="E394"/>
          <cell r="F394"/>
          <cell r="G394"/>
          <cell r="H394" t="str">
            <v>SUB-TOTAL</v>
          </cell>
          <cell r="I394">
            <v>16751</v>
          </cell>
        </row>
        <row r="395">
          <cell r="C395"/>
          <cell r="D395"/>
          <cell r="E395"/>
          <cell r="F395"/>
          <cell r="G395"/>
          <cell r="H395"/>
          <cell r="I395"/>
        </row>
        <row r="396">
          <cell r="C396"/>
          <cell r="D396"/>
          <cell r="E396"/>
          <cell r="F396"/>
          <cell r="G396"/>
          <cell r="H396" t="str">
            <v>TOTAL UNITARIO</v>
          </cell>
          <cell r="I396">
            <v>61141</v>
          </cell>
        </row>
        <row r="397">
          <cell r="C397"/>
          <cell r="D397"/>
          <cell r="E397"/>
          <cell r="F397"/>
          <cell r="G397"/>
          <cell r="H397"/>
          <cell r="I397"/>
        </row>
        <row r="398">
          <cell r="C398"/>
          <cell r="D398"/>
          <cell r="E398"/>
          <cell r="F398"/>
          <cell r="G398"/>
          <cell r="H398"/>
          <cell r="I398"/>
        </row>
        <row r="399">
          <cell r="C399"/>
          <cell r="D399"/>
          <cell r="E399"/>
          <cell r="F399"/>
          <cell r="G399"/>
          <cell r="H399"/>
          <cell r="I399"/>
        </row>
        <row r="400">
          <cell r="C400"/>
          <cell r="D400"/>
          <cell r="E400" t="str">
            <v>NUEVO BLOQUE ADMINISTRATIVO USCO
SEDE LA PLATA</v>
          </cell>
          <cell r="F400"/>
          <cell r="G400"/>
          <cell r="H400"/>
          <cell r="I400"/>
        </row>
        <row r="401">
          <cell r="C401"/>
          <cell r="D401"/>
          <cell r="E401" t="str">
            <v>CONTRUCCIÓN INFRAESTRUCTURA</v>
          </cell>
          <cell r="F401"/>
          <cell r="G401"/>
          <cell r="H401"/>
          <cell r="I401"/>
        </row>
        <row r="402">
          <cell r="C402"/>
          <cell r="D402"/>
          <cell r="E402"/>
          <cell r="F402"/>
          <cell r="G402"/>
          <cell r="H402"/>
          <cell r="I402"/>
        </row>
        <row r="403">
          <cell r="C403" t="str">
            <v>ANALISIS DE PRECIOS UNITARIOS</v>
          </cell>
          <cell r="D403"/>
          <cell r="E403"/>
          <cell r="F403"/>
          <cell r="G403"/>
          <cell r="H403"/>
          <cell r="I403"/>
        </row>
        <row r="404">
          <cell r="C404"/>
          <cell r="D404"/>
          <cell r="E404"/>
          <cell r="F404"/>
          <cell r="G404"/>
          <cell r="H404"/>
          <cell r="I404"/>
        </row>
        <row r="405">
          <cell r="C405">
            <v>16</v>
          </cell>
          <cell r="D405" t="str">
            <v>INSTALACIÓN ELÉCTRICA</v>
          </cell>
          <cell r="E405"/>
          <cell r="F405" t="str">
            <v xml:space="preserve">UNIDAD: </v>
          </cell>
          <cell r="G405" t="str">
            <v>Und</v>
          </cell>
          <cell r="H405" t="str">
            <v>FECHA:</v>
          </cell>
          <cell r="I405"/>
        </row>
        <row r="406">
          <cell r="C406"/>
          <cell r="D406"/>
          <cell r="E406"/>
          <cell r="F406"/>
          <cell r="G406"/>
          <cell r="H406"/>
          <cell r="I406"/>
        </row>
        <row r="407">
          <cell r="C407" t="str">
            <v>16.8</v>
          </cell>
          <cell r="D407" t="str">
            <v>ACTIVIDAD:</v>
          </cell>
          <cell r="E407" t="str">
            <v>Suministro e Instalación De Salida Para Tomacorrientes 120 V Expuesto</v>
          </cell>
          <cell r="F407"/>
          <cell r="G407"/>
          <cell r="H407" t="str">
            <v>VALOR:</v>
          </cell>
          <cell r="I407">
            <v>162438</v>
          </cell>
        </row>
        <row r="408">
          <cell r="C408"/>
          <cell r="D408"/>
          <cell r="E408"/>
          <cell r="F408"/>
          <cell r="G408"/>
          <cell r="H408"/>
          <cell r="I408"/>
        </row>
        <row r="409">
          <cell r="C409"/>
          <cell r="D409"/>
          <cell r="E409"/>
          <cell r="F409"/>
          <cell r="G409"/>
          <cell r="H409"/>
          <cell r="I409"/>
        </row>
        <row r="410">
          <cell r="C410"/>
          <cell r="D410"/>
          <cell r="E410"/>
          <cell r="F410"/>
          <cell r="G410"/>
          <cell r="H410"/>
          <cell r="I410"/>
        </row>
        <row r="411">
          <cell r="C411" t="str">
            <v>DESCRIPCION</v>
          </cell>
          <cell r="D411"/>
          <cell r="E411"/>
          <cell r="F411" t="str">
            <v>UND</v>
          </cell>
          <cell r="G411" t="str">
            <v>PRECIO-UNIT</v>
          </cell>
          <cell r="H411" t="str">
            <v>RENDIMIENTO</v>
          </cell>
          <cell r="I411" t="str">
            <v>VALOR</v>
          </cell>
        </row>
        <row r="412">
          <cell r="C412" t="str">
            <v>Herramienta menor</v>
          </cell>
          <cell r="D412"/>
          <cell r="E412"/>
          <cell r="F412" t="str">
            <v>%</v>
          </cell>
          <cell r="G412">
            <v>58569</v>
          </cell>
          <cell r="H412">
            <v>0.05</v>
          </cell>
          <cell r="I412">
            <v>2928</v>
          </cell>
        </row>
        <row r="413">
          <cell r="C413" t="str">
            <v xml:space="preserve">Pulidora mecánica incluye discos </v>
          </cell>
          <cell r="D413"/>
          <cell r="E413"/>
          <cell r="F413" t="str">
            <v>Hr</v>
          </cell>
          <cell r="G413">
            <v>6250</v>
          </cell>
          <cell r="H413">
            <v>3</v>
          </cell>
          <cell r="I413">
            <v>2083</v>
          </cell>
        </row>
        <row r="414">
          <cell r="C414" t="str">
            <v>Andamio tubular certificado  1,5x1,5 secciones</v>
          </cell>
          <cell r="D414"/>
          <cell r="E414"/>
          <cell r="F414" t="str">
            <v>Día</v>
          </cell>
          <cell r="G414">
            <v>6500</v>
          </cell>
          <cell r="H414">
            <v>3</v>
          </cell>
          <cell r="I414">
            <v>2167</v>
          </cell>
        </row>
        <row r="415">
          <cell r="C415" t="str">
            <v xml:space="preserve"> </v>
          </cell>
          <cell r="D415"/>
          <cell r="E415"/>
          <cell r="F415" t="str">
            <v xml:space="preserve"> </v>
          </cell>
          <cell r="G415" t="str">
            <v xml:space="preserve"> </v>
          </cell>
          <cell r="H415" t="str">
            <v xml:space="preserve"> </v>
          </cell>
          <cell r="I415" t="str">
            <v xml:space="preserve"> </v>
          </cell>
        </row>
        <row r="416">
          <cell r="C416" t="str">
            <v xml:space="preserve"> </v>
          </cell>
          <cell r="D416"/>
          <cell r="E416"/>
          <cell r="F416" t="str">
            <v xml:space="preserve"> </v>
          </cell>
          <cell r="G416" t="str">
            <v xml:space="preserve"> </v>
          </cell>
          <cell r="H416" t="str">
            <v xml:space="preserve"> </v>
          </cell>
          <cell r="I416" t="str">
            <v xml:space="preserve"> </v>
          </cell>
        </row>
        <row r="417">
          <cell r="C417"/>
          <cell r="D417"/>
          <cell r="E417"/>
          <cell r="F417"/>
          <cell r="G417"/>
          <cell r="H417" t="str">
            <v>SUB-TOTAL</v>
          </cell>
          <cell r="I417">
            <v>7178</v>
          </cell>
        </row>
        <row r="418">
          <cell r="C418"/>
          <cell r="D418"/>
          <cell r="E418"/>
          <cell r="F418"/>
          <cell r="G418"/>
          <cell r="H418"/>
          <cell r="I418"/>
        </row>
        <row r="419">
          <cell r="C419"/>
          <cell r="D419"/>
          <cell r="E419"/>
          <cell r="F419"/>
          <cell r="G419"/>
          <cell r="H419"/>
          <cell r="I419"/>
        </row>
        <row r="420">
          <cell r="C420"/>
          <cell r="D420"/>
          <cell r="E420"/>
          <cell r="F420"/>
          <cell r="G420"/>
          <cell r="H420"/>
          <cell r="I420"/>
        </row>
        <row r="421">
          <cell r="C421" t="str">
            <v>DESCRIPCION</v>
          </cell>
          <cell r="D421"/>
          <cell r="E421"/>
          <cell r="F421" t="str">
            <v>UND</v>
          </cell>
          <cell r="G421" t="str">
            <v>PRECIO-UNIT</v>
          </cell>
          <cell r="H421" t="str">
            <v>CANT</v>
          </cell>
          <cell r="I421" t="str">
            <v>VALOR</v>
          </cell>
        </row>
        <row r="422">
          <cell r="C422" t="str">
            <v>Cable de CU Sintox PE HF FR LS CT 80° No. 12</v>
          </cell>
          <cell r="D422"/>
          <cell r="E422"/>
          <cell r="F422" t="str">
            <v>ml</v>
          </cell>
          <cell r="G422">
            <v>2103</v>
          </cell>
          <cell r="H422">
            <v>24</v>
          </cell>
          <cell r="I422">
            <v>50472</v>
          </cell>
        </row>
        <row r="423">
          <cell r="C423" t="str">
            <v>Conector resorte rojo</v>
          </cell>
          <cell r="D423"/>
          <cell r="E423"/>
          <cell r="F423" t="str">
            <v>Und</v>
          </cell>
          <cell r="G423">
            <v>615</v>
          </cell>
          <cell r="H423">
            <v>3</v>
          </cell>
          <cell r="I423">
            <v>1845</v>
          </cell>
        </row>
        <row r="424">
          <cell r="C424" t="str">
            <v>Caja Rawelt 5800 2 Salidas</v>
          </cell>
          <cell r="D424"/>
          <cell r="E424"/>
          <cell r="F424" t="str">
            <v>Und</v>
          </cell>
          <cell r="G424">
            <v>10123</v>
          </cell>
          <cell r="H424">
            <v>1</v>
          </cell>
          <cell r="I424">
            <v>10123</v>
          </cell>
        </row>
        <row r="425">
          <cell r="C425" t="str">
            <v>Tubo conduit galvanizado EMT 1/2"</v>
          </cell>
          <cell r="D425"/>
          <cell r="E425"/>
          <cell r="F425" t="str">
            <v>ml</v>
          </cell>
          <cell r="G425">
            <v>3420</v>
          </cell>
          <cell r="H425">
            <v>8</v>
          </cell>
          <cell r="I425">
            <v>27360</v>
          </cell>
        </row>
        <row r="426">
          <cell r="C426" t="str">
            <v>Curva conduit galvanizada 90° EMT 1/2"</v>
          </cell>
          <cell r="D426"/>
          <cell r="E426"/>
          <cell r="F426" t="str">
            <v>Und</v>
          </cell>
          <cell r="G426">
            <v>1339</v>
          </cell>
          <cell r="H426">
            <v>2</v>
          </cell>
          <cell r="I426">
            <v>2678</v>
          </cell>
        </row>
        <row r="427">
          <cell r="C427" t="str">
            <v>Terminal conector EMT 1/2"</v>
          </cell>
          <cell r="D427"/>
          <cell r="E427"/>
          <cell r="F427" t="str">
            <v>Und</v>
          </cell>
          <cell r="G427">
            <v>721</v>
          </cell>
          <cell r="H427">
            <v>3</v>
          </cell>
          <cell r="I427">
            <v>2163</v>
          </cell>
        </row>
        <row r="428">
          <cell r="C428" t="str">
            <v>Abrazadera doble ala 1/2"</v>
          </cell>
          <cell r="D428"/>
          <cell r="E428"/>
          <cell r="F428" t="str">
            <v>Und</v>
          </cell>
          <cell r="G428">
            <v>230</v>
          </cell>
          <cell r="H428">
            <v>8</v>
          </cell>
          <cell r="I428">
            <v>1840</v>
          </cell>
        </row>
        <row r="429">
          <cell r="C429" t="str">
            <v>Puntillas acerada</v>
          </cell>
          <cell r="D429"/>
          <cell r="E429"/>
          <cell r="F429" t="str">
            <v>lb</v>
          </cell>
          <cell r="G429">
            <v>4200</v>
          </cell>
          <cell r="H429">
            <v>0.05</v>
          </cell>
          <cell r="I429">
            <v>210</v>
          </cell>
        </row>
        <row r="430">
          <cell r="C430" t="str">
            <v xml:space="preserve"> </v>
          </cell>
          <cell r="D430"/>
          <cell r="E430"/>
          <cell r="F430" t="str">
            <v xml:space="preserve"> </v>
          </cell>
          <cell r="G430" t="str">
            <v xml:space="preserve"> </v>
          </cell>
          <cell r="H430"/>
          <cell r="I430" t="str">
            <v xml:space="preserve"> </v>
          </cell>
        </row>
        <row r="431">
          <cell r="C431"/>
          <cell r="D431"/>
          <cell r="E431"/>
          <cell r="F431"/>
          <cell r="G431"/>
          <cell r="H431" t="str">
            <v>SUB-TOTAL</v>
          </cell>
          <cell r="I431">
            <v>96691</v>
          </cell>
        </row>
        <row r="432">
          <cell r="C432"/>
          <cell r="D432"/>
          <cell r="E432"/>
          <cell r="F432"/>
          <cell r="G432"/>
          <cell r="H432"/>
          <cell r="I432"/>
        </row>
        <row r="433">
          <cell r="C433"/>
          <cell r="D433"/>
          <cell r="E433"/>
          <cell r="F433"/>
          <cell r="G433"/>
          <cell r="H433"/>
          <cell r="I433"/>
        </row>
        <row r="434">
          <cell r="C434"/>
          <cell r="D434"/>
          <cell r="E434"/>
          <cell r="F434"/>
          <cell r="G434"/>
          <cell r="H434"/>
          <cell r="I434"/>
        </row>
        <row r="435">
          <cell r="C435" t="str">
            <v>DESCRIPCION</v>
          </cell>
          <cell r="D435"/>
          <cell r="E435" t="str">
            <v>DISTANCIA</v>
          </cell>
          <cell r="F435" t="str">
            <v>UND</v>
          </cell>
          <cell r="G435" t="str">
            <v>PRECIO-UNIT</v>
          </cell>
          <cell r="H435" t="str">
            <v>CANT</v>
          </cell>
          <cell r="I435" t="str">
            <v>VALOR</v>
          </cell>
        </row>
        <row r="436">
          <cell r="C436" t="str">
            <v xml:space="preserve"> </v>
          </cell>
          <cell r="D436"/>
          <cell r="E436"/>
          <cell r="F436" t="str">
            <v xml:space="preserve"> </v>
          </cell>
          <cell r="G436" t="str">
            <v xml:space="preserve"> </v>
          </cell>
          <cell r="H436"/>
          <cell r="I436" t="str">
            <v xml:space="preserve"> </v>
          </cell>
        </row>
        <row r="437">
          <cell r="C437" t="str">
            <v xml:space="preserve"> </v>
          </cell>
          <cell r="D437"/>
          <cell r="E437"/>
          <cell r="F437" t="str">
            <v xml:space="preserve"> </v>
          </cell>
          <cell r="G437" t="str">
            <v xml:space="preserve"> </v>
          </cell>
          <cell r="H437"/>
          <cell r="I437" t="str">
            <v xml:space="preserve"> </v>
          </cell>
        </row>
        <row r="438">
          <cell r="C438" t="str">
            <v xml:space="preserve"> </v>
          </cell>
          <cell r="D438"/>
          <cell r="E438"/>
          <cell r="F438" t="str">
            <v xml:space="preserve"> </v>
          </cell>
          <cell r="G438" t="str">
            <v xml:space="preserve"> </v>
          </cell>
          <cell r="H438"/>
          <cell r="I438" t="str">
            <v xml:space="preserve"> </v>
          </cell>
        </row>
        <row r="439">
          <cell r="C439" t="str">
            <v xml:space="preserve"> </v>
          </cell>
          <cell r="D439"/>
          <cell r="E439"/>
          <cell r="F439" t="str">
            <v xml:space="preserve"> </v>
          </cell>
          <cell r="G439" t="str">
            <v xml:space="preserve"> </v>
          </cell>
          <cell r="H439"/>
          <cell r="I439" t="str">
            <v xml:space="preserve"> </v>
          </cell>
        </row>
        <row r="440">
          <cell r="C440" t="str">
            <v xml:space="preserve"> </v>
          </cell>
          <cell r="D440"/>
          <cell r="E440"/>
          <cell r="F440" t="str">
            <v xml:space="preserve"> </v>
          </cell>
          <cell r="G440" t="str">
            <v xml:space="preserve"> </v>
          </cell>
          <cell r="H440"/>
          <cell r="I440" t="str">
            <v xml:space="preserve"> </v>
          </cell>
        </row>
        <row r="441">
          <cell r="C441"/>
          <cell r="D441"/>
          <cell r="E441"/>
          <cell r="F441"/>
          <cell r="G441"/>
          <cell r="H441" t="str">
            <v>SUB-TOTAL</v>
          </cell>
          <cell r="I441">
            <v>0</v>
          </cell>
        </row>
        <row r="442">
          <cell r="C442"/>
          <cell r="D442"/>
          <cell r="E442"/>
          <cell r="F442"/>
          <cell r="G442"/>
          <cell r="H442"/>
          <cell r="I442"/>
        </row>
        <row r="443">
          <cell r="C443"/>
          <cell r="D443"/>
          <cell r="E443"/>
          <cell r="F443"/>
          <cell r="G443"/>
          <cell r="H443"/>
          <cell r="I443"/>
        </row>
        <row r="444">
          <cell r="C444"/>
          <cell r="D444"/>
          <cell r="E444"/>
          <cell r="F444"/>
          <cell r="G444"/>
          <cell r="H444"/>
          <cell r="I444"/>
        </row>
        <row r="445">
          <cell r="C445" t="str">
            <v>TRABAJADOR</v>
          </cell>
          <cell r="D445"/>
          <cell r="E445" t="str">
            <v>UND</v>
          </cell>
          <cell r="F445" t="str">
            <v>PRECIO-UNIT</v>
          </cell>
          <cell r="G445" t="str">
            <v>CANT</v>
          </cell>
          <cell r="H445" t="str">
            <v>RENDIMIENTO</v>
          </cell>
          <cell r="I445" t="str">
            <v>VALOR</v>
          </cell>
        </row>
        <row r="446">
          <cell r="C446" t="str">
            <v>CUADRILLA EE - ELECTRICA (1 Ayu+ 1 Ofi)</v>
          </cell>
          <cell r="D446"/>
          <cell r="E446" t="str">
            <v>DIA</v>
          </cell>
          <cell r="F446">
            <v>167506</v>
          </cell>
          <cell r="G446">
            <v>1</v>
          </cell>
          <cell r="H446">
            <v>2.86</v>
          </cell>
          <cell r="I446">
            <v>58569</v>
          </cell>
        </row>
        <row r="447">
          <cell r="C447" t="str">
            <v xml:space="preserve"> </v>
          </cell>
          <cell r="D447"/>
          <cell r="E447" t="str">
            <v xml:space="preserve"> </v>
          </cell>
          <cell r="F447" t="str">
            <v xml:space="preserve"> </v>
          </cell>
          <cell r="G447"/>
          <cell r="H447"/>
          <cell r="I447" t="str">
            <v xml:space="preserve"> </v>
          </cell>
        </row>
        <row r="448">
          <cell r="C448" t="str">
            <v xml:space="preserve"> </v>
          </cell>
          <cell r="D448"/>
          <cell r="E448" t="str">
            <v xml:space="preserve"> </v>
          </cell>
          <cell r="F448" t="str">
            <v xml:space="preserve"> </v>
          </cell>
          <cell r="G448"/>
          <cell r="H448"/>
          <cell r="I448" t="str">
            <v xml:space="preserve"> </v>
          </cell>
        </row>
        <row r="449">
          <cell r="C449" t="str">
            <v xml:space="preserve"> </v>
          </cell>
          <cell r="D449"/>
          <cell r="E449" t="str">
            <v xml:space="preserve"> </v>
          </cell>
          <cell r="F449" t="str">
            <v xml:space="preserve"> </v>
          </cell>
          <cell r="G449"/>
          <cell r="H449"/>
          <cell r="I449" t="str">
            <v xml:space="preserve"> </v>
          </cell>
        </row>
        <row r="450">
          <cell r="C450" t="str">
            <v xml:space="preserve"> </v>
          </cell>
          <cell r="D450"/>
          <cell r="E450" t="str">
            <v xml:space="preserve"> </v>
          </cell>
          <cell r="F450" t="str">
            <v xml:space="preserve"> </v>
          </cell>
          <cell r="G450"/>
          <cell r="H450"/>
          <cell r="I450" t="str">
            <v xml:space="preserve"> </v>
          </cell>
        </row>
        <row r="451">
          <cell r="C451"/>
          <cell r="D451"/>
          <cell r="E451"/>
          <cell r="F451"/>
          <cell r="G451"/>
          <cell r="H451" t="str">
            <v>SUB-TOTAL</v>
          </cell>
          <cell r="I451">
            <v>58569</v>
          </cell>
        </row>
        <row r="452">
          <cell r="C452"/>
          <cell r="D452"/>
          <cell r="E452"/>
          <cell r="F452"/>
          <cell r="G452"/>
          <cell r="H452"/>
          <cell r="I452"/>
        </row>
        <row r="453">
          <cell r="C453"/>
          <cell r="D453"/>
          <cell r="E453"/>
          <cell r="F453"/>
          <cell r="G453"/>
          <cell r="H453" t="str">
            <v>TOTAL UNITARIO</v>
          </cell>
          <cell r="I453">
            <v>162438</v>
          </cell>
        </row>
        <row r="454">
          <cell r="C454"/>
          <cell r="D454"/>
          <cell r="E454"/>
          <cell r="F454"/>
          <cell r="G454"/>
          <cell r="H454"/>
          <cell r="I454"/>
        </row>
        <row r="455">
          <cell r="C455"/>
          <cell r="D455"/>
          <cell r="E455"/>
          <cell r="F455"/>
          <cell r="G455"/>
          <cell r="H455"/>
          <cell r="I455"/>
        </row>
        <row r="456">
          <cell r="C456"/>
          <cell r="D456"/>
          <cell r="E456"/>
          <cell r="F456"/>
          <cell r="G456"/>
          <cell r="H456"/>
          <cell r="I456"/>
        </row>
        <row r="457">
          <cell r="C457"/>
          <cell r="D457"/>
          <cell r="E457" t="str">
            <v>NUEVO BLOQUE ADMINISTRATIVO USCO
SEDE LA PLATA</v>
          </cell>
          <cell r="F457"/>
          <cell r="G457"/>
          <cell r="H457"/>
          <cell r="I457"/>
        </row>
        <row r="458">
          <cell r="C458"/>
          <cell r="D458"/>
          <cell r="E458" t="str">
            <v>CONTRUCCIÓN INFRAESTRUCTURA</v>
          </cell>
          <cell r="F458"/>
          <cell r="G458"/>
          <cell r="H458"/>
          <cell r="I458"/>
        </row>
        <row r="459">
          <cell r="C459"/>
          <cell r="D459"/>
          <cell r="E459"/>
          <cell r="F459"/>
          <cell r="G459"/>
          <cell r="H459"/>
          <cell r="I459"/>
        </row>
        <row r="460">
          <cell r="C460" t="str">
            <v>ANALISIS DE PRECIOS UNITARIOS</v>
          </cell>
          <cell r="D460"/>
          <cell r="E460"/>
          <cell r="F460"/>
          <cell r="G460"/>
          <cell r="H460"/>
          <cell r="I460"/>
        </row>
        <row r="461">
          <cell r="C461"/>
          <cell r="D461"/>
          <cell r="E461"/>
          <cell r="F461"/>
          <cell r="G461"/>
          <cell r="H461"/>
          <cell r="I461"/>
        </row>
        <row r="462">
          <cell r="C462"/>
          <cell r="D462"/>
          <cell r="E462"/>
          <cell r="F462"/>
          <cell r="G462"/>
          <cell r="H462"/>
          <cell r="I462"/>
        </row>
        <row r="463">
          <cell r="C463">
            <v>16</v>
          </cell>
          <cell r="D463" t="str">
            <v>INSTALACIÓN ELÉCTRICA</v>
          </cell>
          <cell r="E463"/>
          <cell r="F463" t="str">
            <v xml:space="preserve">UNIDAD: </v>
          </cell>
          <cell r="G463" t="str">
            <v>Und</v>
          </cell>
          <cell r="H463" t="str">
            <v>FECHA:</v>
          </cell>
          <cell r="I463"/>
        </row>
        <row r="464">
          <cell r="C464"/>
          <cell r="D464"/>
          <cell r="E464"/>
          <cell r="F464"/>
          <cell r="G464"/>
          <cell r="H464"/>
          <cell r="I464"/>
        </row>
        <row r="465">
          <cell r="C465" t="str">
            <v>16.9</v>
          </cell>
          <cell r="D465" t="str">
            <v>ACTIVIDAD:</v>
          </cell>
          <cell r="E465" t="str">
            <v xml:space="preserve">Suministro e Instalación De Salida para Luminaria LED Tipo TS1 TEMPLA LENS E16 de 1150X58X70 sobreponer - 2 1R2FT 3200Lm 21W 41K. </v>
          </cell>
          <cell r="F465"/>
          <cell r="G465"/>
          <cell r="H465" t="str">
            <v>VALOR:</v>
          </cell>
          <cell r="I465">
            <v>115378</v>
          </cell>
        </row>
        <row r="466">
          <cell r="C466"/>
          <cell r="D466"/>
          <cell r="E466"/>
          <cell r="F466"/>
          <cell r="G466"/>
          <cell r="H466"/>
          <cell r="I466"/>
        </row>
        <row r="467">
          <cell r="C467"/>
          <cell r="D467"/>
          <cell r="E467"/>
          <cell r="F467"/>
          <cell r="G467"/>
          <cell r="H467"/>
          <cell r="I467"/>
        </row>
        <row r="468">
          <cell r="C468"/>
          <cell r="D468"/>
          <cell r="E468"/>
          <cell r="F468"/>
          <cell r="G468"/>
          <cell r="H468"/>
          <cell r="I468"/>
        </row>
        <row r="469">
          <cell r="C469" t="str">
            <v>DESCRIPCION</v>
          </cell>
          <cell r="D469"/>
          <cell r="E469"/>
          <cell r="F469" t="str">
            <v>UND</v>
          </cell>
          <cell r="G469" t="str">
            <v>PRECIO-UNIT</v>
          </cell>
          <cell r="H469" t="str">
            <v>RENDIMIENTO</v>
          </cell>
          <cell r="I469" t="str">
            <v>VALOR</v>
          </cell>
        </row>
        <row r="470">
          <cell r="C470" t="str">
            <v>Herramienta menor</v>
          </cell>
          <cell r="D470"/>
          <cell r="E470"/>
          <cell r="F470" t="str">
            <v>%</v>
          </cell>
          <cell r="G470">
            <v>37727</v>
          </cell>
          <cell r="H470">
            <v>0.05</v>
          </cell>
          <cell r="I470">
            <v>1886</v>
          </cell>
        </row>
        <row r="471">
          <cell r="C471" t="str">
            <v xml:space="preserve">Pulidora mecánica incluye discos </v>
          </cell>
          <cell r="D471"/>
          <cell r="E471"/>
          <cell r="F471" t="str">
            <v>Hr</v>
          </cell>
          <cell r="G471">
            <v>6250</v>
          </cell>
          <cell r="H471">
            <v>3</v>
          </cell>
          <cell r="I471">
            <v>2083</v>
          </cell>
        </row>
        <row r="472">
          <cell r="C472" t="str">
            <v>Andamio tubular certificado  1,5x1,5 secciones</v>
          </cell>
          <cell r="D472"/>
          <cell r="E472"/>
          <cell r="F472" t="str">
            <v>Día</v>
          </cell>
          <cell r="G472">
            <v>6500</v>
          </cell>
          <cell r="H472">
            <v>3</v>
          </cell>
          <cell r="I472">
            <v>2167</v>
          </cell>
        </row>
        <row r="473">
          <cell r="C473" t="str">
            <v xml:space="preserve"> </v>
          </cell>
          <cell r="D473"/>
          <cell r="E473"/>
          <cell r="F473" t="str">
            <v xml:space="preserve"> </v>
          </cell>
          <cell r="G473" t="str">
            <v xml:space="preserve"> </v>
          </cell>
          <cell r="H473"/>
          <cell r="I473" t="str">
            <v xml:space="preserve"> </v>
          </cell>
        </row>
        <row r="474">
          <cell r="C474"/>
          <cell r="D474"/>
          <cell r="E474"/>
          <cell r="F474"/>
          <cell r="G474"/>
          <cell r="H474" t="str">
            <v>SUB-TOTAL</v>
          </cell>
          <cell r="I474">
            <v>6136</v>
          </cell>
        </row>
        <row r="475">
          <cell r="C475"/>
          <cell r="D475"/>
          <cell r="E475"/>
          <cell r="F475"/>
          <cell r="G475"/>
          <cell r="H475"/>
          <cell r="I475"/>
        </row>
        <row r="476">
          <cell r="C476"/>
          <cell r="D476"/>
          <cell r="E476"/>
          <cell r="F476"/>
          <cell r="G476"/>
          <cell r="H476"/>
          <cell r="I476"/>
        </row>
        <row r="477">
          <cell r="C477"/>
          <cell r="D477"/>
          <cell r="E477"/>
          <cell r="F477"/>
          <cell r="G477"/>
          <cell r="H477"/>
          <cell r="I477"/>
        </row>
        <row r="478">
          <cell r="C478" t="str">
            <v>DESCRIPCION</v>
          </cell>
          <cell r="D478"/>
          <cell r="E478"/>
          <cell r="F478" t="str">
            <v>UND</v>
          </cell>
          <cell r="G478" t="str">
            <v>PRECIO-UNIT</v>
          </cell>
          <cell r="H478" t="str">
            <v>CANT</v>
          </cell>
          <cell r="I478" t="str">
            <v>VALOR</v>
          </cell>
        </row>
        <row r="479">
          <cell r="C479" t="str">
            <v>Cable de CU Sintox PE HF FR LS CT 80° No. 12</v>
          </cell>
          <cell r="D479"/>
          <cell r="E479"/>
          <cell r="F479" t="str">
            <v>ml</v>
          </cell>
          <cell r="G479">
            <v>2103</v>
          </cell>
          <cell r="H479">
            <v>15</v>
          </cell>
          <cell r="I479">
            <v>31545</v>
          </cell>
        </row>
        <row r="480">
          <cell r="C480" t="str">
            <v>Conector resorte rojo</v>
          </cell>
          <cell r="D480"/>
          <cell r="E480"/>
          <cell r="F480" t="str">
            <v>Und</v>
          </cell>
          <cell r="G480">
            <v>615</v>
          </cell>
          <cell r="H480">
            <v>3</v>
          </cell>
          <cell r="I480">
            <v>1845</v>
          </cell>
        </row>
        <row r="481">
          <cell r="C481" t="str">
            <v>Tubo conduit galvanizado EMT 3/4"</v>
          </cell>
          <cell r="D481"/>
          <cell r="E481"/>
          <cell r="F481" t="str">
            <v>ml</v>
          </cell>
          <cell r="G481">
            <v>7027</v>
          </cell>
          <cell r="H481">
            <v>5</v>
          </cell>
          <cell r="I481">
            <v>35135</v>
          </cell>
        </row>
        <row r="482">
          <cell r="C482" t="str">
            <v>Terminal conector EMT 3/4"</v>
          </cell>
          <cell r="D482"/>
          <cell r="E482"/>
          <cell r="F482" t="str">
            <v>Und</v>
          </cell>
          <cell r="G482">
            <v>958</v>
          </cell>
          <cell r="H482">
            <v>2</v>
          </cell>
          <cell r="I482">
            <v>1916</v>
          </cell>
        </row>
        <row r="483">
          <cell r="C483" t="str">
            <v>Abrazadera doble ala 3/4"</v>
          </cell>
          <cell r="D483"/>
          <cell r="E483"/>
          <cell r="F483" t="str">
            <v>Und</v>
          </cell>
          <cell r="G483">
            <v>288</v>
          </cell>
          <cell r="H483">
            <v>3</v>
          </cell>
          <cell r="I483">
            <v>864</v>
          </cell>
        </row>
        <row r="484">
          <cell r="C484" t="str">
            <v>Puntillas acerada</v>
          </cell>
          <cell r="D484"/>
          <cell r="E484"/>
          <cell r="F484" t="str">
            <v>lb</v>
          </cell>
          <cell r="G484">
            <v>4200</v>
          </cell>
          <cell r="H484">
            <v>0.05</v>
          </cell>
          <cell r="I484">
            <v>210</v>
          </cell>
        </row>
        <row r="485">
          <cell r="C485" t="str">
            <v xml:space="preserve"> </v>
          </cell>
          <cell r="D485"/>
          <cell r="E485"/>
          <cell r="F485" t="str">
            <v xml:space="preserve"> </v>
          </cell>
          <cell r="G485" t="str">
            <v xml:space="preserve"> </v>
          </cell>
          <cell r="H485"/>
          <cell r="I485" t="str">
            <v xml:space="preserve"> </v>
          </cell>
        </row>
        <row r="486">
          <cell r="C486" t="str">
            <v xml:space="preserve"> </v>
          </cell>
          <cell r="D486"/>
          <cell r="E486"/>
          <cell r="F486" t="str">
            <v xml:space="preserve"> </v>
          </cell>
          <cell r="G486" t="str">
            <v xml:space="preserve"> </v>
          </cell>
          <cell r="H486"/>
          <cell r="I486" t="str">
            <v xml:space="preserve"> </v>
          </cell>
        </row>
        <row r="487">
          <cell r="C487" t="str">
            <v xml:space="preserve"> </v>
          </cell>
          <cell r="D487"/>
          <cell r="E487"/>
          <cell r="F487" t="str">
            <v xml:space="preserve"> </v>
          </cell>
          <cell r="G487" t="str">
            <v xml:space="preserve"> </v>
          </cell>
          <cell r="H487"/>
          <cell r="I487" t="str">
            <v xml:space="preserve"> </v>
          </cell>
        </row>
        <row r="488">
          <cell r="C488" t="str">
            <v xml:space="preserve"> </v>
          </cell>
          <cell r="D488"/>
          <cell r="E488"/>
          <cell r="F488" t="str">
            <v xml:space="preserve"> </v>
          </cell>
          <cell r="G488" t="str">
            <v xml:space="preserve"> </v>
          </cell>
          <cell r="H488"/>
          <cell r="I488" t="str">
            <v xml:space="preserve"> </v>
          </cell>
        </row>
        <row r="489">
          <cell r="C489" t="str">
            <v xml:space="preserve"> </v>
          </cell>
          <cell r="D489"/>
          <cell r="E489"/>
          <cell r="F489" t="str">
            <v xml:space="preserve"> </v>
          </cell>
          <cell r="G489" t="str">
            <v xml:space="preserve"> </v>
          </cell>
          <cell r="H489"/>
          <cell r="I489" t="str">
            <v xml:space="preserve"> </v>
          </cell>
        </row>
        <row r="490">
          <cell r="C490" t="str">
            <v xml:space="preserve"> </v>
          </cell>
          <cell r="D490"/>
          <cell r="E490"/>
          <cell r="F490" t="str">
            <v xml:space="preserve"> </v>
          </cell>
          <cell r="G490" t="str">
            <v xml:space="preserve"> </v>
          </cell>
          <cell r="H490"/>
          <cell r="I490" t="str">
            <v xml:space="preserve"> </v>
          </cell>
        </row>
        <row r="491">
          <cell r="C491" t="str">
            <v xml:space="preserve"> </v>
          </cell>
          <cell r="D491"/>
          <cell r="E491"/>
          <cell r="F491" t="str">
            <v xml:space="preserve"> </v>
          </cell>
          <cell r="G491" t="str">
            <v xml:space="preserve"> </v>
          </cell>
          <cell r="H491"/>
          <cell r="I491" t="str">
            <v xml:space="preserve"> </v>
          </cell>
        </row>
        <row r="492">
          <cell r="C492"/>
          <cell r="D492"/>
          <cell r="E492"/>
          <cell r="F492"/>
          <cell r="G492"/>
          <cell r="H492" t="str">
            <v>SUB-TOTAL</v>
          </cell>
          <cell r="I492">
            <v>71515</v>
          </cell>
        </row>
        <row r="493">
          <cell r="C493"/>
          <cell r="D493"/>
          <cell r="E493"/>
          <cell r="F493"/>
          <cell r="G493"/>
          <cell r="H493"/>
          <cell r="I493"/>
        </row>
        <row r="494">
          <cell r="C494"/>
          <cell r="D494"/>
          <cell r="E494"/>
          <cell r="F494"/>
          <cell r="G494"/>
          <cell r="H494"/>
          <cell r="I494"/>
        </row>
        <row r="495">
          <cell r="C495"/>
          <cell r="D495"/>
          <cell r="E495"/>
          <cell r="F495"/>
          <cell r="G495"/>
          <cell r="H495"/>
          <cell r="I495"/>
        </row>
        <row r="496">
          <cell r="C496" t="str">
            <v>DESCRIPCION</v>
          </cell>
          <cell r="D496"/>
          <cell r="E496" t="str">
            <v>DISTANCIA</v>
          </cell>
          <cell r="F496" t="str">
            <v>UND</v>
          </cell>
          <cell r="G496" t="str">
            <v>PRECIO-UNIT</v>
          </cell>
          <cell r="H496" t="str">
            <v>CANT</v>
          </cell>
          <cell r="I496" t="str">
            <v>VALOR</v>
          </cell>
        </row>
        <row r="497">
          <cell r="C497" t="str">
            <v xml:space="preserve"> </v>
          </cell>
          <cell r="D497"/>
          <cell r="E497"/>
          <cell r="F497" t="str">
            <v xml:space="preserve"> </v>
          </cell>
          <cell r="G497" t="str">
            <v xml:space="preserve"> </v>
          </cell>
          <cell r="H497"/>
          <cell r="I497" t="str">
            <v xml:space="preserve"> </v>
          </cell>
        </row>
        <row r="498">
          <cell r="C498" t="str">
            <v xml:space="preserve"> </v>
          </cell>
          <cell r="D498"/>
          <cell r="E498"/>
          <cell r="F498" t="str">
            <v xml:space="preserve"> </v>
          </cell>
          <cell r="G498" t="str">
            <v xml:space="preserve"> </v>
          </cell>
          <cell r="H498"/>
          <cell r="I498" t="str">
            <v xml:space="preserve"> </v>
          </cell>
        </row>
        <row r="499">
          <cell r="C499" t="str">
            <v xml:space="preserve"> </v>
          </cell>
          <cell r="D499"/>
          <cell r="E499"/>
          <cell r="F499" t="str">
            <v xml:space="preserve"> </v>
          </cell>
          <cell r="G499" t="str">
            <v xml:space="preserve"> </v>
          </cell>
          <cell r="H499"/>
          <cell r="I499" t="str">
            <v xml:space="preserve"> </v>
          </cell>
        </row>
        <row r="500">
          <cell r="C500"/>
          <cell r="D500"/>
          <cell r="E500"/>
          <cell r="F500"/>
          <cell r="G500"/>
          <cell r="H500" t="str">
            <v>SUB-TOTAL</v>
          </cell>
          <cell r="I500">
            <v>0</v>
          </cell>
        </row>
        <row r="501">
          <cell r="C501"/>
          <cell r="D501"/>
          <cell r="E501"/>
          <cell r="F501"/>
          <cell r="G501"/>
          <cell r="H501"/>
          <cell r="I501"/>
        </row>
        <row r="502">
          <cell r="C502"/>
          <cell r="D502"/>
          <cell r="E502"/>
          <cell r="F502"/>
          <cell r="G502"/>
          <cell r="H502"/>
          <cell r="I502"/>
        </row>
        <row r="503">
          <cell r="C503"/>
          <cell r="D503"/>
          <cell r="E503"/>
          <cell r="F503"/>
          <cell r="G503"/>
          <cell r="H503"/>
          <cell r="I503"/>
        </row>
        <row r="504">
          <cell r="C504" t="str">
            <v>TRABAJADOR</v>
          </cell>
          <cell r="D504"/>
          <cell r="E504" t="str">
            <v>UND</v>
          </cell>
          <cell r="F504" t="str">
            <v>PRECIO-UNIT</v>
          </cell>
          <cell r="G504" t="str">
            <v>CANT</v>
          </cell>
          <cell r="H504" t="str">
            <v>RENDIMIENTO</v>
          </cell>
          <cell r="I504" t="str">
            <v>VALOR</v>
          </cell>
        </row>
        <row r="505">
          <cell r="C505" t="str">
            <v>CUADRILLA EE - ELECTRICA (1 Ayu+ 1 Ofi)</v>
          </cell>
          <cell r="D505"/>
          <cell r="E505" t="str">
            <v>DIA</v>
          </cell>
          <cell r="F505">
            <v>167506</v>
          </cell>
          <cell r="G505">
            <v>1</v>
          </cell>
          <cell r="H505">
            <v>4.4400000000000004</v>
          </cell>
          <cell r="I505">
            <v>37727</v>
          </cell>
        </row>
        <row r="506">
          <cell r="C506" t="str">
            <v xml:space="preserve"> </v>
          </cell>
          <cell r="D506"/>
          <cell r="E506" t="str">
            <v xml:space="preserve"> </v>
          </cell>
          <cell r="F506" t="str">
            <v xml:space="preserve"> </v>
          </cell>
          <cell r="G506"/>
          <cell r="H506"/>
          <cell r="I506" t="str">
            <v xml:space="preserve"> </v>
          </cell>
        </row>
        <row r="507">
          <cell r="C507" t="str">
            <v xml:space="preserve"> </v>
          </cell>
          <cell r="D507"/>
          <cell r="E507" t="str">
            <v xml:space="preserve"> </v>
          </cell>
          <cell r="F507" t="str">
            <v xml:space="preserve"> </v>
          </cell>
          <cell r="G507"/>
          <cell r="H507"/>
          <cell r="I507" t="str">
            <v xml:space="preserve"> </v>
          </cell>
        </row>
        <row r="508">
          <cell r="C508" t="str">
            <v xml:space="preserve"> </v>
          </cell>
          <cell r="D508"/>
          <cell r="E508" t="str">
            <v xml:space="preserve"> </v>
          </cell>
          <cell r="F508" t="str">
            <v xml:space="preserve"> </v>
          </cell>
          <cell r="G508"/>
          <cell r="H508"/>
          <cell r="I508" t="str">
            <v xml:space="preserve"> </v>
          </cell>
        </row>
        <row r="509">
          <cell r="C509"/>
          <cell r="D509"/>
          <cell r="E509"/>
          <cell r="F509"/>
          <cell r="G509"/>
          <cell r="H509" t="str">
            <v>SUB-TOTAL</v>
          </cell>
          <cell r="I509">
            <v>37727</v>
          </cell>
        </row>
        <row r="510">
          <cell r="C510"/>
          <cell r="D510"/>
          <cell r="E510"/>
          <cell r="F510"/>
          <cell r="G510"/>
          <cell r="H510"/>
          <cell r="I510"/>
        </row>
        <row r="511">
          <cell r="C511"/>
          <cell r="D511"/>
          <cell r="E511"/>
          <cell r="F511"/>
          <cell r="G511"/>
          <cell r="H511" t="str">
            <v>TOTAL UNITARIO</v>
          </cell>
          <cell r="I511">
            <v>115378</v>
          </cell>
        </row>
        <row r="512">
          <cell r="C512"/>
          <cell r="D512"/>
          <cell r="E512"/>
          <cell r="F512"/>
          <cell r="G512"/>
          <cell r="H512"/>
          <cell r="I512"/>
        </row>
        <row r="513">
          <cell r="C513"/>
          <cell r="D513"/>
          <cell r="E513"/>
          <cell r="F513"/>
          <cell r="G513"/>
          <cell r="H513"/>
          <cell r="I513"/>
        </row>
        <row r="514">
          <cell r="C514"/>
          <cell r="D514"/>
          <cell r="E514"/>
          <cell r="F514"/>
          <cell r="G514"/>
          <cell r="H514"/>
          <cell r="I514"/>
        </row>
        <row r="515">
          <cell r="C515"/>
          <cell r="D515"/>
          <cell r="E515" t="str">
            <v>NUEVO BLOQUE ADMINISTRATIVO USCO
SEDE LA PLATA</v>
          </cell>
          <cell r="F515"/>
          <cell r="G515"/>
          <cell r="H515"/>
          <cell r="I515"/>
        </row>
        <row r="516">
          <cell r="C516"/>
          <cell r="D516"/>
          <cell r="E516" t="str">
            <v>CONTRUCCIÓN INFRAESTRUCTURA</v>
          </cell>
          <cell r="F516"/>
          <cell r="G516"/>
          <cell r="H516"/>
          <cell r="I516"/>
        </row>
        <row r="517">
          <cell r="C517"/>
          <cell r="D517"/>
          <cell r="E517"/>
          <cell r="F517"/>
          <cell r="G517"/>
          <cell r="H517"/>
          <cell r="I517"/>
        </row>
        <row r="518">
          <cell r="C518" t="str">
            <v>ANALISIS DE PRECIOS UNITARIOS</v>
          </cell>
          <cell r="D518"/>
          <cell r="E518"/>
          <cell r="F518"/>
          <cell r="G518"/>
          <cell r="H518"/>
          <cell r="I518"/>
        </row>
        <row r="519">
          <cell r="C519"/>
          <cell r="D519"/>
          <cell r="E519"/>
          <cell r="F519"/>
          <cell r="G519"/>
          <cell r="H519"/>
          <cell r="I519"/>
        </row>
        <row r="520">
          <cell r="C520">
            <v>16</v>
          </cell>
          <cell r="D520" t="str">
            <v>INSTALACIÓN ELÉCTRICA</v>
          </cell>
          <cell r="E520"/>
          <cell r="F520" t="str">
            <v xml:space="preserve">UNIDAD: </v>
          </cell>
          <cell r="G520" t="str">
            <v>Und</v>
          </cell>
          <cell r="H520" t="str">
            <v>FECHA:</v>
          </cell>
          <cell r="I520"/>
        </row>
        <row r="521">
          <cell r="C521"/>
          <cell r="D521"/>
          <cell r="E521"/>
          <cell r="F521"/>
          <cell r="G521"/>
          <cell r="H521"/>
          <cell r="I521"/>
        </row>
        <row r="522">
          <cell r="C522" t="str">
            <v>16.10</v>
          </cell>
          <cell r="D522" t="str">
            <v>ACTIVIDAD:</v>
          </cell>
          <cell r="E522" t="str">
            <v xml:space="preserve">Suministro e Instalación De Salida para Luminaria LED Tipo TS2 TEMPLA LENS E16 de  1150X58X70 sobreponer - 2 1R2FT 2200Lm 13.3W 41K. </v>
          </cell>
          <cell r="F522"/>
          <cell r="G522"/>
          <cell r="H522" t="str">
            <v>VALOR:</v>
          </cell>
          <cell r="I522">
            <v>139712</v>
          </cell>
        </row>
        <row r="523">
          <cell r="C523"/>
          <cell r="D523"/>
          <cell r="E523"/>
          <cell r="F523"/>
          <cell r="G523"/>
          <cell r="H523"/>
          <cell r="I523"/>
        </row>
        <row r="524">
          <cell r="C524"/>
          <cell r="D524"/>
          <cell r="E524"/>
          <cell r="F524"/>
          <cell r="G524"/>
          <cell r="H524"/>
          <cell r="I524"/>
        </row>
        <row r="525">
          <cell r="C525"/>
          <cell r="D525"/>
          <cell r="E525"/>
          <cell r="F525"/>
          <cell r="G525"/>
          <cell r="H525"/>
          <cell r="I525"/>
        </row>
        <row r="526">
          <cell r="C526" t="str">
            <v>DESCRIPCION</v>
          </cell>
          <cell r="D526"/>
          <cell r="E526"/>
          <cell r="F526" t="str">
            <v>UND</v>
          </cell>
          <cell r="G526" t="str">
            <v>PRECIO-UNIT</v>
          </cell>
          <cell r="H526" t="str">
            <v>RENDIMIENTO</v>
          </cell>
          <cell r="I526" t="str">
            <v>VALOR</v>
          </cell>
        </row>
        <row r="527">
          <cell r="C527" t="str">
            <v>Herramienta menor</v>
          </cell>
          <cell r="D527"/>
          <cell r="E527"/>
          <cell r="F527" t="str">
            <v>%</v>
          </cell>
          <cell r="G527">
            <v>52346</v>
          </cell>
          <cell r="H527">
            <v>0.05</v>
          </cell>
          <cell r="I527">
            <v>2617</v>
          </cell>
        </row>
        <row r="528">
          <cell r="C528" t="str">
            <v xml:space="preserve">Pulidora mecánica incluye discos </v>
          </cell>
          <cell r="D528"/>
          <cell r="E528"/>
          <cell r="F528" t="str">
            <v>Hr</v>
          </cell>
          <cell r="G528">
            <v>6250</v>
          </cell>
          <cell r="H528">
            <v>3</v>
          </cell>
          <cell r="I528">
            <v>2083</v>
          </cell>
        </row>
        <row r="529">
          <cell r="C529" t="str">
            <v>Andamio tubular certificado  1,5x1,5 secciones</v>
          </cell>
          <cell r="D529"/>
          <cell r="E529"/>
          <cell r="F529" t="str">
            <v>Día</v>
          </cell>
          <cell r="G529">
            <v>6500</v>
          </cell>
          <cell r="H529">
            <v>3</v>
          </cell>
          <cell r="I529">
            <v>2167</v>
          </cell>
        </row>
        <row r="530">
          <cell r="C530" t="str">
            <v xml:space="preserve"> </v>
          </cell>
          <cell r="D530"/>
          <cell r="E530"/>
          <cell r="F530" t="str">
            <v xml:space="preserve"> </v>
          </cell>
          <cell r="G530" t="str">
            <v xml:space="preserve"> </v>
          </cell>
          <cell r="H530"/>
          <cell r="I530" t="str">
            <v xml:space="preserve"> </v>
          </cell>
        </row>
        <row r="531">
          <cell r="C531"/>
          <cell r="D531"/>
          <cell r="E531"/>
          <cell r="F531"/>
          <cell r="G531"/>
          <cell r="H531" t="str">
            <v>SUB-TOTAL</v>
          </cell>
          <cell r="I531">
            <v>6867</v>
          </cell>
        </row>
        <row r="532">
          <cell r="C532"/>
          <cell r="D532"/>
          <cell r="E532"/>
          <cell r="F532"/>
          <cell r="G532"/>
          <cell r="H532"/>
          <cell r="I532"/>
        </row>
        <row r="533">
          <cell r="C533"/>
          <cell r="D533"/>
          <cell r="E533"/>
          <cell r="F533"/>
          <cell r="G533"/>
          <cell r="H533"/>
          <cell r="I533"/>
        </row>
        <row r="534">
          <cell r="C534"/>
          <cell r="D534"/>
          <cell r="E534"/>
          <cell r="F534"/>
          <cell r="G534"/>
          <cell r="H534"/>
          <cell r="I534"/>
        </row>
        <row r="535">
          <cell r="C535" t="str">
            <v>DESCRIPCION</v>
          </cell>
          <cell r="D535"/>
          <cell r="E535"/>
          <cell r="F535" t="str">
            <v>UND</v>
          </cell>
          <cell r="G535" t="str">
            <v>PRECIO-UNIT</v>
          </cell>
          <cell r="H535" t="str">
            <v>CANT</v>
          </cell>
          <cell r="I535" t="str">
            <v>VALOR</v>
          </cell>
        </row>
        <row r="536">
          <cell r="C536" t="str">
            <v>Cable de CU Sintox PE HF FR LS CT 80° No. 12</v>
          </cell>
          <cell r="D536"/>
          <cell r="E536"/>
          <cell r="F536" t="str">
            <v>ml</v>
          </cell>
          <cell r="G536">
            <v>2103</v>
          </cell>
          <cell r="H536">
            <v>18</v>
          </cell>
          <cell r="I536">
            <v>37854</v>
          </cell>
        </row>
        <row r="537">
          <cell r="C537" t="str">
            <v>Conector resorte rojo</v>
          </cell>
          <cell r="D537"/>
          <cell r="E537"/>
          <cell r="F537" t="str">
            <v>Und</v>
          </cell>
          <cell r="G537">
            <v>615</v>
          </cell>
          <cell r="H537">
            <v>3</v>
          </cell>
          <cell r="I537">
            <v>1845</v>
          </cell>
        </row>
        <row r="538">
          <cell r="C538" t="str">
            <v>Caja Octagonal metálica</v>
          </cell>
          <cell r="D538"/>
          <cell r="E538"/>
          <cell r="F538" t="str">
            <v>Und</v>
          </cell>
          <cell r="G538">
            <v>1200</v>
          </cell>
          <cell r="H538">
            <v>1</v>
          </cell>
          <cell r="I538">
            <v>1200</v>
          </cell>
        </row>
        <row r="539">
          <cell r="C539" t="str">
            <v xml:space="preserve">Caja galvanizada 5800 </v>
          </cell>
          <cell r="D539"/>
          <cell r="E539"/>
          <cell r="F539" t="str">
            <v>Und</v>
          </cell>
          <cell r="G539">
            <v>1514</v>
          </cell>
          <cell r="H539">
            <v>0.2</v>
          </cell>
          <cell r="I539">
            <v>303</v>
          </cell>
        </row>
        <row r="540">
          <cell r="C540" t="str">
            <v>Tubo conduit galvanizado EMT 1/2"</v>
          </cell>
          <cell r="D540"/>
          <cell r="E540"/>
          <cell r="F540" t="str">
            <v>ml</v>
          </cell>
          <cell r="G540">
            <v>3420</v>
          </cell>
          <cell r="H540">
            <v>6</v>
          </cell>
          <cell r="I540">
            <v>20520</v>
          </cell>
        </row>
        <row r="541">
          <cell r="C541" t="str">
            <v>Curva conduit galvanizada 90° EMT 1/2"</v>
          </cell>
          <cell r="D541"/>
          <cell r="E541"/>
          <cell r="F541" t="str">
            <v>Und</v>
          </cell>
          <cell r="G541">
            <v>1339</v>
          </cell>
          <cell r="H541">
            <v>2</v>
          </cell>
          <cell r="I541">
            <v>2678</v>
          </cell>
        </row>
        <row r="542">
          <cell r="C542" t="str">
            <v>Terminal conector EMT 1/2"</v>
          </cell>
          <cell r="D542"/>
          <cell r="E542"/>
          <cell r="F542" t="str">
            <v>Und</v>
          </cell>
          <cell r="G542">
            <v>721</v>
          </cell>
          <cell r="H542">
            <v>3</v>
          </cell>
          <cell r="I542">
            <v>2163</v>
          </cell>
        </row>
        <row r="543">
          <cell r="C543" t="str">
            <v>Abrazadera doble ala 1/2"</v>
          </cell>
          <cell r="D543"/>
          <cell r="E543"/>
          <cell r="F543" t="str">
            <v>Und</v>
          </cell>
          <cell r="G543">
            <v>230</v>
          </cell>
          <cell r="H543">
            <v>8</v>
          </cell>
          <cell r="I543">
            <v>1840</v>
          </cell>
        </row>
        <row r="544">
          <cell r="C544" t="str">
            <v>Puntillas acerada</v>
          </cell>
          <cell r="D544"/>
          <cell r="E544"/>
          <cell r="F544" t="str">
            <v>lb</v>
          </cell>
          <cell r="G544">
            <v>4200</v>
          </cell>
          <cell r="H544">
            <v>0.05</v>
          </cell>
          <cell r="I544">
            <v>210</v>
          </cell>
        </row>
        <row r="545">
          <cell r="C545" t="str">
            <v xml:space="preserve">Adaptador terminal conduit de 1/2" </v>
          </cell>
          <cell r="D545"/>
          <cell r="E545"/>
          <cell r="F545" t="str">
            <v>Und</v>
          </cell>
          <cell r="G545">
            <v>217</v>
          </cell>
          <cell r="H545">
            <v>3</v>
          </cell>
          <cell r="I545">
            <v>651</v>
          </cell>
        </row>
        <row r="546">
          <cell r="C546" t="str">
            <v>Interruptor sencillo Arquea blanco</v>
          </cell>
          <cell r="D546"/>
          <cell r="E546"/>
          <cell r="F546" t="str">
            <v>Und</v>
          </cell>
          <cell r="G546">
            <v>9200</v>
          </cell>
          <cell r="H546">
            <v>0.2</v>
          </cell>
          <cell r="I546">
            <v>1840</v>
          </cell>
        </row>
        <row r="547">
          <cell r="C547" t="str">
            <v>Clavija tipo hembra</v>
          </cell>
          <cell r="D547"/>
          <cell r="E547"/>
          <cell r="F547" t="str">
            <v>Und</v>
          </cell>
          <cell r="G547">
            <v>4800</v>
          </cell>
          <cell r="H547">
            <v>1</v>
          </cell>
          <cell r="I547">
            <v>4800</v>
          </cell>
        </row>
        <row r="548">
          <cell r="C548" t="str">
            <v xml:space="preserve">Cable encauchetado 3 x 14 AWG </v>
          </cell>
          <cell r="D548"/>
          <cell r="E548"/>
          <cell r="F548" t="str">
            <v>ml</v>
          </cell>
          <cell r="G548">
            <v>4595</v>
          </cell>
          <cell r="H548">
            <v>1</v>
          </cell>
          <cell r="I548">
            <v>4595</v>
          </cell>
        </row>
        <row r="549">
          <cell r="C549"/>
          <cell r="D549"/>
          <cell r="E549"/>
          <cell r="F549"/>
          <cell r="G549"/>
          <cell r="H549" t="str">
            <v>SUB-TOTAL</v>
          </cell>
          <cell r="I549">
            <v>80499</v>
          </cell>
        </row>
        <row r="550">
          <cell r="C550"/>
          <cell r="D550"/>
          <cell r="E550"/>
          <cell r="F550"/>
          <cell r="G550"/>
          <cell r="H550"/>
          <cell r="I550"/>
        </row>
        <row r="551">
          <cell r="C551"/>
          <cell r="D551"/>
          <cell r="E551"/>
          <cell r="F551"/>
          <cell r="G551"/>
          <cell r="H551"/>
          <cell r="I551"/>
        </row>
        <row r="552">
          <cell r="C552"/>
          <cell r="D552"/>
          <cell r="E552"/>
          <cell r="F552"/>
          <cell r="G552"/>
          <cell r="H552"/>
          <cell r="I552"/>
        </row>
        <row r="553">
          <cell r="C553" t="str">
            <v>DESCRIPCION</v>
          </cell>
          <cell r="D553"/>
          <cell r="E553" t="str">
            <v>DISTANCIA</v>
          </cell>
          <cell r="F553" t="str">
            <v>UND</v>
          </cell>
          <cell r="G553" t="str">
            <v>PRECIO-UNIT</v>
          </cell>
          <cell r="H553" t="str">
            <v>CANT</v>
          </cell>
          <cell r="I553" t="str">
            <v>VALOR</v>
          </cell>
        </row>
        <row r="554">
          <cell r="C554" t="str">
            <v xml:space="preserve"> </v>
          </cell>
          <cell r="D554"/>
          <cell r="E554"/>
          <cell r="F554" t="str">
            <v xml:space="preserve"> </v>
          </cell>
          <cell r="G554" t="str">
            <v xml:space="preserve"> </v>
          </cell>
          <cell r="H554"/>
          <cell r="I554" t="str">
            <v xml:space="preserve"> </v>
          </cell>
        </row>
        <row r="555">
          <cell r="C555" t="str">
            <v xml:space="preserve"> </v>
          </cell>
          <cell r="D555"/>
          <cell r="E555"/>
          <cell r="F555" t="str">
            <v xml:space="preserve"> </v>
          </cell>
          <cell r="G555" t="str">
            <v xml:space="preserve"> </v>
          </cell>
          <cell r="H555"/>
          <cell r="I555" t="str">
            <v xml:space="preserve"> </v>
          </cell>
        </row>
        <row r="556">
          <cell r="C556" t="str">
            <v xml:space="preserve"> </v>
          </cell>
          <cell r="D556"/>
          <cell r="E556"/>
          <cell r="F556" t="str">
            <v xml:space="preserve"> </v>
          </cell>
          <cell r="G556" t="str">
            <v xml:space="preserve"> </v>
          </cell>
          <cell r="H556"/>
          <cell r="I556" t="str">
            <v xml:space="preserve"> </v>
          </cell>
        </row>
        <row r="557">
          <cell r="C557"/>
          <cell r="D557"/>
          <cell r="E557"/>
          <cell r="F557"/>
          <cell r="G557"/>
          <cell r="H557" t="str">
            <v>SUB-TOTAL</v>
          </cell>
          <cell r="I557">
            <v>0</v>
          </cell>
        </row>
        <row r="558">
          <cell r="C558"/>
          <cell r="D558"/>
          <cell r="E558"/>
          <cell r="F558"/>
          <cell r="G558"/>
          <cell r="H558"/>
          <cell r="I558"/>
        </row>
        <row r="559">
          <cell r="C559"/>
          <cell r="D559"/>
          <cell r="E559"/>
          <cell r="F559"/>
          <cell r="G559"/>
          <cell r="H559"/>
          <cell r="I559"/>
        </row>
        <row r="560">
          <cell r="C560"/>
          <cell r="D560"/>
          <cell r="E560"/>
          <cell r="F560"/>
          <cell r="G560"/>
          <cell r="H560"/>
          <cell r="I560"/>
        </row>
        <row r="561">
          <cell r="C561" t="str">
            <v>TRABAJADOR</v>
          </cell>
          <cell r="D561"/>
          <cell r="E561" t="str">
            <v>UND</v>
          </cell>
          <cell r="F561" t="str">
            <v>PRECIO-UNIT</v>
          </cell>
          <cell r="G561" t="str">
            <v>CANT</v>
          </cell>
          <cell r="H561" t="str">
            <v>RENDIMIENTO</v>
          </cell>
          <cell r="I561" t="str">
            <v>VALOR</v>
          </cell>
        </row>
        <row r="562">
          <cell r="C562" t="str">
            <v>CUADRILLA EE - ELECTRICA (1 Ayu+ 1 Ofi)</v>
          </cell>
          <cell r="D562"/>
          <cell r="E562" t="str">
            <v>DIA</v>
          </cell>
          <cell r="F562">
            <v>167506</v>
          </cell>
          <cell r="G562">
            <v>1</v>
          </cell>
          <cell r="H562">
            <v>3.2</v>
          </cell>
          <cell r="I562">
            <v>52346</v>
          </cell>
        </row>
        <row r="563">
          <cell r="C563" t="str">
            <v xml:space="preserve"> </v>
          </cell>
          <cell r="D563"/>
          <cell r="E563" t="str">
            <v xml:space="preserve"> </v>
          </cell>
          <cell r="F563" t="str">
            <v xml:space="preserve"> </v>
          </cell>
          <cell r="G563"/>
          <cell r="H563"/>
          <cell r="I563" t="str">
            <v xml:space="preserve"> </v>
          </cell>
        </row>
        <row r="564">
          <cell r="C564" t="str">
            <v xml:space="preserve"> </v>
          </cell>
          <cell r="D564"/>
          <cell r="E564" t="str">
            <v xml:space="preserve"> </v>
          </cell>
          <cell r="F564" t="str">
            <v xml:space="preserve"> </v>
          </cell>
          <cell r="G564"/>
          <cell r="H564"/>
          <cell r="I564" t="str">
            <v xml:space="preserve"> </v>
          </cell>
        </row>
        <row r="565">
          <cell r="C565" t="str">
            <v xml:space="preserve"> </v>
          </cell>
          <cell r="D565"/>
          <cell r="E565" t="str">
            <v xml:space="preserve"> </v>
          </cell>
          <cell r="F565" t="str">
            <v xml:space="preserve"> </v>
          </cell>
          <cell r="G565"/>
          <cell r="H565"/>
          <cell r="I565" t="str">
            <v xml:space="preserve"> </v>
          </cell>
        </row>
        <row r="566">
          <cell r="C566"/>
          <cell r="D566"/>
          <cell r="E566"/>
          <cell r="F566"/>
          <cell r="G566"/>
          <cell r="H566" t="str">
            <v>SUB-TOTAL</v>
          </cell>
          <cell r="I566">
            <v>52346</v>
          </cell>
        </row>
        <row r="567">
          <cell r="C567"/>
          <cell r="D567"/>
          <cell r="E567"/>
          <cell r="F567"/>
          <cell r="G567"/>
          <cell r="H567"/>
          <cell r="I567"/>
        </row>
        <row r="568">
          <cell r="C568"/>
          <cell r="D568"/>
          <cell r="E568"/>
          <cell r="F568"/>
          <cell r="G568"/>
          <cell r="H568" t="str">
            <v>TOTAL UNITARIO</v>
          </cell>
          <cell r="I568">
            <v>139712</v>
          </cell>
        </row>
        <row r="569">
          <cell r="C569"/>
          <cell r="D569"/>
          <cell r="E569"/>
          <cell r="F569"/>
          <cell r="G569"/>
          <cell r="H569"/>
          <cell r="I569"/>
        </row>
        <row r="570">
          <cell r="C570"/>
          <cell r="D570"/>
          <cell r="E570"/>
          <cell r="F570"/>
          <cell r="G570"/>
          <cell r="H570"/>
          <cell r="I570"/>
        </row>
        <row r="571">
          <cell r="C571"/>
          <cell r="D571"/>
          <cell r="E571"/>
          <cell r="F571"/>
          <cell r="G571"/>
          <cell r="H571"/>
          <cell r="I571"/>
        </row>
        <row r="572">
          <cell r="C572"/>
          <cell r="D572"/>
          <cell r="E572" t="str">
            <v>NUEVO BLOQUE ADMINISTRATIVO USCO
SEDE LA PLATA</v>
          </cell>
          <cell r="F572"/>
          <cell r="G572"/>
          <cell r="H572"/>
          <cell r="I572"/>
        </row>
        <row r="573">
          <cell r="C573"/>
          <cell r="D573"/>
          <cell r="E573" t="str">
            <v>CONTRUCCIÓN INFRAESTRUCTURA</v>
          </cell>
          <cell r="F573"/>
          <cell r="G573"/>
          <cell r="H573"/>
          <cell r="I573"/>
        </row>
        <row r="574">
          <cell r="C574"/>
          <cell r="D574"/>
          <cell r="E574"/>
          <cell r="F574"/>
          <cell r="G574"/>
          <cell r="H574"/>
          <cell r="I574"/>
        </row>
        <row r="575">
          <cell r="C575" t="str">
            <v>ANALISIS DE PRECIOS UNITARIOS</v>
          </cell>
          <cell r="D575"/>
          <cell r="E575"/>
          <cell r="F575"/>
          <cell r="G575"/>
          <cell r="H575"/>
          <cell r="I575"/>
        </row>
        <row r="576">
          <cell r="C576"/>
          <cell r="D576"/>
          <cell r="E576"/>
          <cell r="F576"/>
          <cell r="G576"/>
          <cell r="H576"/>
          <cell r="I576"/>
        </row>
        <row r="577">
          <cell r="C577"/>
          <cell r="D577"/>
          <cell r="E577"/>
          <cell r="F577"/>
          <cell r="G577"/>
          <cell r="H577"/>
          <cell r="I577"/>
        </row>
        <row r="578">
          <cell r="C578">
            <v>16</v>
          </cell>
          <cell r="D578" t="str">
            <v>INSTALACIÓN ELÉCTRICA</v>
          </cell>
          <cell r="E578"/>
          <cell r="F578" t="str">
            <v xml:space="preserve">UNIDAD: </v>
          </cell>
          <cell r="G578" t="str">
            <v>Und</v>
          </cell>
          <cell r="H578" t="str">
            <v>FECHA:</v>
          </cell>
          <cell r="I578"/>
        </row>
        <row r="579">
          <cell r="C579"/>
          <cell r="D579"/>
          <cell r="E579"/>
          <cell r="F579"/>
          <cell r="G579"/>
          <cell r="H579"/>
          <cell r="I579"/>
        </row>
        <row r="580">
          <cell r="C580" t="str">
            <v>16.11</v>
          </cell>
          <cell r="D580" t="str">
            <v>ACTIVIDAD:</v>
          </cell>
          <cell r="E580" t="str">
            <v xml:space="preserve">Suministro e Instalación De Salida Para Luminaria TI1 TEMPLA LENS E16 de 1150X58X70 Incrustar - 2 1R2FT 3200Lm 21W 41K. </v>
          </cell>
          <cell r="F580"/>
          <cell r="G580"/>
          <cell r="H580" t="str">
            <v>VALOR:</v>
          </cell>
          <cell r="I580">
            <v>158021</v>
          </cell>
        </row>
        <row r="581">
          <cell r="C581"/>
          <cell r="D581"/>
          <cell r="E581"/>
          <cell r="F581"/>
          <cell r="G581"/>
          <cell r="H581"/>
          <cell r="I581"/>
        </row>
        <row r="582">
          <cell r="C582"/>
          <cell r="D582"/>
          <cell r="E582"/>
          <cell r="F582"/>
          <cell r="G582"/>
          <cell r="H582"/>
          <cell r="I582"/>
        </row>
        <row r="583">
          <cell r="C583"/>
          <cell r="D583"/>
          <cell r="E583"/>
          <cell r="F583"/>
          <cell r="G583"/>
          <cell r="H583"/>
          <cell r="I583"/>
        </row>
        <row r="584">
          <cell r="C584" t="str">
            <v>DESCRIPCION</v>
          </cell>
          <cell r="D584"/>
          <cell r="E584"/>
          <cell r="F584" t="str">
            <v>UND</v>
          </cell>
          <cell r="G584" t="str">
            <v>PRECIO-UNIT</v>
          </cell>
          <cell r="H584" t="str">
            <v>RENDIMIENTO</v>
          </cell>
          <cell r="I584" t="str">
            <v>VALOR</v>
          </cell>
        </row>
        <row r="585">
          <cell r="C585" t="str">
            <v>Herramienta menor</v>
          </cell>
          <cell r="D585"/>
          <cell r="E585"/>
          <cell r="F585" t="str">
            <v>%</v>
          </cell>
          <cell r="G585">
            <v>52346</v>
          </cell>
          <cell r="H585">
            <v>0.05</v>
          </cell>
          <cell r="I585">
            <v>2617</v>
          </cell>
        </row>
        <row r="586">
          <cell r="C586" t="str">
            <v xml:space="preserve">Pulidora mecánica incluye discos </v>
          </cell>
          <cell r="D586"/>
          <cell r="E586"/>
          <cell r="F586" t="str">
            <v>Hr</v>
          </cell>
          <cell r="G586">
            <v>6250</v>
          </cell>
          <cell r="H586">
            <v>1.5</v>
          </cell>
          <cell r="I586">
            <v>4167</v>
          </cell>
        </row>
        <row r="587">
          <cell r="C587" t="str">
            <v>Andamio tubular certificado  1,5x1,5 secciones</v>
          </cell>
          <cell r="D587"/>
          <cell r="E587"/>
          <cell r="F587" t="str">
            <v>Día</v>
          </cell>
          <cell r="G587">
            <v>6500</v>
          </cell>
          <cell r="H587">
            <v>1.5</v>
          </cell>
          <cell r="I587">
            <v>4333</v>
          </cell>
        </row>
        <row r="588">
          <cell r="C588" t="str">
            <v xml:space="preserve"> </v>
          </cell>
          <cell r="D588"/>
          <cell r="E588"/>
          <cell r="F588" t="str">
            <v xml:space="preserve"> </v>
          </cell>
          <cell r="G588" t="str">
            <v xml:space="preserve"> </v>
          </cell>
          <cell r="H588"/>
          <cell r="I588" t="str">
            <v xml:space="preserve"> </v>
          </cell>
        </row>
        <row r="589">
          <cell r="C589" t="str">
            <v xml:space="preserve"> </v>
          </cell>
          <cell r="D589"/>
          <cell r="E589"/>
          <cell r="F589" t="str">
            <v xml:space="preserve"> </v>
          </cell>
          <cell r="G589" t="str">
            <v xml:space="preserve"> </v>
          </cell>
          <cell r="H589"/>
          <cell r="I589" t="str">
            <v xml:space="preserve"> </v>
          </cell>
        </row>
        <row r="590">
          <cell r="C590"/>
          <cell r="D590"/>
          <cell r="E590"/>
          <cell r="F590"/>
          <cell r="G590"/>
          <cell r="H590" t="str">
            <v>SUB-TOTAL</v>
          </cell>
          <cell r="I590">
            <v>11117</v>
          </cell>
        </row>
        <row r="591">
          <cell r="C591"/>
          <cell r="D591"/>
          <cell r="E591"/>
          <cell r="F591"/>
          <cell r="G591"/>
          <cell r="H591"/>
          <cell r="I591"/>
        </row>
        <row r="592">
          <cell r="C592"/>
          <cell r="D592"/>
          <cell r="E592"/>
          <cell r="F592"/>
          <cell r="G592"/>
          <cell r="H592"/>
          <cell r="I592"/>
        </row>
        <row r="593">
          <cell r="C593"/>
          <cell r="D593"/>
          <cell r="E593"/>
          <cell r="F593"/>
          <cell r="G593"/>
          <cell r="H593"/>
          <cell r="I593"/>
        </row>
        <row r="594">
          <cell r="C594" t="str">
            <v>DESCRIPCION</v>
          </cell>
          <cell r="D594"/>
          <cell r="E594"/>
          <cell r="F594" t="str">
            <v>UND</v>
          </cell>
          <cell r="G594" t="str">
            <v>PRECIO-UNIT</v>
          </cell>
          <cell r="H594" t="str">
            <v>CANT</v>
          </cell>
          <cell r="I594" t="str">
            <v>VALOR</v>
          </cell>
        </row>
        <row r="595">
          <cell r="C595" t="str">
            <v>Cable de CU Sintox PE HF FR LS CT 80° No. 12</v>
          </cell>
          <cell r="D595"/>
          <cell r="E595"/>
          <cell r="F595" t="str">
            <v>ml</v>
          </cell>
          <cell r="G595">
            <v>2103</v>
          </cell>
          <cell r="H595">
            <v>18</v>
          </cell>
          <cell r="I595">
            <v>37854</v>
          </cell>
        </row>
        <row r="596">
          <cell r="C596" t="str">
            <v>Conector resorte rojo</v>
          </cell>
          <cell r="D596"/>
          <cell r="E596"/>
          <cell r="F596" t="str">
            <v>Und</v>
          </cell>
          <cell r="G596">
            <v>615</v>
          </cell>
          <cell r="H596">
            <v>3</v>
          </cell>
          <cell r="I596">
            <v>1845</v>
          </cell>
        </row>
        <row r="597">
          <cell r="C597" t="str">
            <v>Caja Octagonal metálica</v>
          </cell>
          <cell r="D597"/>
          <cell r="E597"/>
          <cell r="F597" t="str">
            <v>Und</v>
          </cell>
          <cell r="G597">
            <v>1200</v>
          </cell>
          <cell r="H597">
            <v>1</v>
          </cell>
          <cell r="I597">
            <v>1200</v>
          </cell>
        </row>
        <row r="598">
          <cell r="C598" t="str">
            <v xml:space="preserve">Caja galvanizada 5800 </v>
          </cell>
          <cell r="D598"/>
          <cell r="E598"/>
          <cell r="F598" t="str">
            <v>Und</v>
          </cell>
          <cell r="G598">
            <v>1514</v>
          </cell>
          <cell r="H598">
            <v>1</v>
          </cell>
          <cell r="I598">
            <v>1514</v>
          </cell>
        </row>
        <row r="599">
          <cell r="C599" t="str">
            <v>Tubo conduit galvanizado EMT 3/4"</v>
          </cell>
          <cell r="D599"/>
          <cell r="E599"/>
          <cell r="F599" t="str">
            <v>ml</v>
          </cell>
          <cell r="G599">
            <v>7027</v>
          </cell>
          <cell r="H599">
            <v>6</v>
          </cell>
          <cell r="I599">
            <v>42162</v>
          </cell>
        </row>
        <row r="600">
          <cell r="C600" t="str">
            <v>Terminal conector EMT 3/4"</v>
          </cell>
          <cell r="D600"/>
          <cell r="E600"/>
          <cell r="F600" t="str">
            <v>Und</v>
          </cell>
          <cell r="G600">
            <v>958</v>
          </cell>
          <cell r="H600">
            <v>3</v>
          </cell>
          <cell r="I600">
            <v>2874</v>
          </cell>
        </row>
        <row r="601">
          <cell r="C601" t="str">
            <v>Abrazadera doble ala 3/4"</v>
          </cell>
          <cell r="D601"/>
          <cell r="E601"/>
          <cell r="F601" t="str">
            <v>Und</v>
          </cell>
          <cell r="G601">
            <v>288</v>
          </cell>
          <cell r="H601">
            <v>8</v>
          </cell>
          <cell r="I601">
            <v>2304</v>
          </cell>
        </row>
        <row r="602">
          <cell r="C602" t="str">
            <v>Puntillas acerada</v>
          </cell>
          <cell r="D602"/>
          <cell r="E602"/>
          <cell r="F602" t="str">
            <v>lb</v>
          </cell>
          <cell r="G602">
            <v>4200</v>
          </cell>
          <cell r="H602">
            <v>0.05</v>
          </cell>
          <cell r="I602">
            <v>210</v>
          </cell>
        </row>
        <row r="603">
          <cell r="C603" t="str">
            <v xml:space="preserve">Cable encauchetado 3 x 14 AWG </v>
          </cell>
          <cell r="D603"/>
          <cell r="E603"/>
          <cell r="F603" t="str">
            <v>ml</v>
          </cell>
          <cell r="G603">
            <v>4595</v>
          </cell>
          <cell r="H603">
            <v>1</v>
          </cell>
          <cell r="I603">
            <v>4595</v>
          </cell>
        </row>
        <row r="604">
          <cell r="C604"/>
          <cell r="D604"/>
          <cell r="E604"/>
          <cell r="F604"/>
          <cell r="G604"/>
          <cell r="H604" t="str">
            <v>SUB-TOTAL</v>
          </cell>
          <cell r="I604">
            <v>94558</v>
          </cell>
        </row>
        <row r="605">
          <cell r="C605"/>
          <cell r="D605"/>
          <cell r="E605"/>
          <cell r="F605"/>
          <cell r="G605"/>
          <cell r="H605"/>
          <cell r="I605"/>
        </row>
        <row r="606">
          <cell r="C606"/>
          <cell r="D606"/>
          <cell r="E606"/>
          <cell r="F606"/>
          <cell r="G606"/>
          <cell r="H606"/>
          <cell r="I606"/>
        </row>
        <row r="607">
          <cell r="C607"/>
          <cell r="D607"/>
          <cell r="E607"/>
          <cell r="F607"/>
          <cell r="G607"/>
          <cell r="H607"/>
          <cell r="I607"/>
        </row>
        <row r="608">
          <cell r="C608" t="str">
            <v>DESCRIPCION</v>
          </cell>
          <cell r="D608"/>
          <cell r="E608" t="str">
            <v>DISTANCIA</v>
          </cell>
          <cell r="F608" t="str">
            <v>UND</v>
          </cell>
          <cell r="G608" t="str">
            <v>PRECIO-UNIT</v>
          </cell>
          <cell r="H608" t="str">
            <v>CANT</v>
          </cell>
          <cell r="I608" t="str">
            <v>VALOR</v>
          </cell>
        </row>
        <row r="609">
          <cell r="C609" t="str">
            <v xml:space="preserve"> </v>
          </cell>
          <cell r="D609"/>
          <cell r="E609"/>
          <cell r="F609" t="str">
            <v xml:space="preserve"> </v>
          </cell>
          <cell r="G609" t="str">
            <v xml:space="preserve"> </v>
          </cell>
          <cell r="H609"/>
          <cell r="I609" t="str">
            <v xml:space="preserve"> </v>
          </cell>
        </row>
        <row r="610">
          <cell r="C610" t="str">
            <v xml:space="preserve"> </v>
          </cell>
          <cell r="D610"/>
          <cell r="E610"/>
          <cell r="F610" t="str">
            <v xml:space="preserve"> </v>
          </cell>
          <cell r="G610" t="str">
            <v xml:space="preserve"> </v>
          </cell>
          <cell r="H610"/>
          <cell r="I610" t="str">
            <v xml:space="preserve"> </v>
          </cell>
        </row>
        <row r="611">
          <cell r="C611" t="str">
            <v xml:space="preserve"> </v>
          </cell>
          <cell r="D611"/>
          <cell r="E611"/>
          <cell r="F611" t="str">
            <v xml:space="preserve"> </v>
          </cell>
          <cell r="G611" t="str">
            <v xml:space="preserve"> </v>
          </cell>
          <cell r="H611"/>
          <cell r="I611" t="str">
            <v xml:space="preserve"> </v>
          </cell>
        </row>
        <row r="612">
          <cell r="C612" t="str">
            <v xml:space="preserve"> </v>
          </cell>
          <cell r="D612"/>
          <cell r="E612"/>
          <cell r="F612" t="str">
            <v xml:space="preserve"> </v>
          </cell>
          <cell r="G612" t="str">
            <v xml:space="preserve"> </v>
          </cell>
          <cell r="H612"/>
          <cell r="I612" t="str">
            <v xml:space="preserve"> </v>
          </cell>
        </row>
        <row r="613">
          <cell r="C613" t="str">
            <v xml:space="preserve"> </v>
          </cell>
          <cell r="D613"/>
          <cell r="E613"/>
          <cell r="F613" t="str">
            <v xml:space="preserve"> </v>
          </cell>
          <cell r="G613" t="str">
            <v xml:space="preserve"> </v>
          </cell>
          <cell r="H613"/>
          <cell r="I613" t="str">
            <v xml:space="preserve"> </v>
          </cell>
        </row>
        <row r="614">
          <cell r="C614"/>
          <cell r="D614"/>
          <cell r="E614"/>
          <cell r="F614"/>
          <cell r="G614"/>
          <cell r="H614" t="str">
            <v>SUB-TOTAL</v>
          </cell>
          <cell r="I614">
            <v>0</v>
          </cell>
        </row>
        <row r="615">
          <cell r="C615"/>
          <cell r="D615"/>
          <cell r="E615"/>
          <cell r="F615"/>
          <cell r="G615"/>
          <cell r="H615"/>
          <cell r="I615"/>
        </row>
        <row r="616">
          <cell r="C616"/>
          <cell r="D616"/>
          <cell r="E616"/>
          <cell r="F616"/>
          <cell r="G616"/>
          <cell r="H616"/>
          <cell r="I616"/>
        </row>
        <row r="617">
          <cell r="C617"/>
          <cell r="D617"/>
          <cell r="E617"/>
          <cell r="F617"/>
          <cell r="G617"/>
          <cell r="H617"/>
          <cell r="I617"/>
        </row>
        <row r="618">
          <cell r="C618" t="str">
            <v>TRABAJADOR</v>
          </cell>
          <cell r="D618"/>
          <cell r="E618" t="str">
            <v>UND</v>
          </cell>
          <cell r="F618" t="str">
            <v>PRECIO-UNIT</v>
          </cell>
          <cell r="G618" t="str">
            <v>CANT</v>
          </cell>
          <cell r="H618" t="str">
            <v>RENDIMIENTO</v>
          </cell>
          <cell r="I618" t="str">
            <v>VALOR</v>
          </cell>
        </row>
        <row r="619">
          <cell r="C619" t="str">
            <v>CUADRILLA EE - ELECTRICA (1 Ayu+ 1 Ofi)</v>
          </cell>
          <cell r="D619"/>
          <cell r="E619" t="str">
            <v>DIA</v>
          </cell>
          <cell r="F619">
            <v>167506</v>
          </cell>
          <cell r="G619">
            <v>1</v>
          </cell>
          <cell r="H619">
            <v>3.2</v>
          </cell>
          <cell r="I619">
            <v>52346</v>
          </cell>
        </row>
        <row r="620">
          <cell r="C620" t="str">
            <v xml:space="preserve"> </v>
          </cell>
          <cell r="D620"/>
          <cell r="E620" t="str">
            <v xml:space="preserve"> </v>
          </cell>
          <cell r="F620" t="str">
            <v xml:space="preserve"> </v>
          </cell>
          <cell r="G620"/>
          <cell r="H620"/>
          <cell r="I620" t="str">
            <v xml:space="preserve"> </v>
          </cell>
        </row>
        <row r="621">
          <cell r="C621" t="str">
            <v xml:space="preserve"> </v>
          </cell>
          <cell r="D621"/>
          <cell r="E621" t="str">
            <v xml:space="preserve"> </v>
          </cell>
          <cell r="F621" t="str">
            <v xml:space="preserve"> </v>
          </cell>
          <cell r="G621"/>
          <cell r="H621"/>
          <cell r="I621" t="str">
            <v xml:space="preserve"> </v>
          </cell>
        </row>
        <row r="622">
          <cell r="C622" t="str">
            <v xml:space="preserve"> </v>
          </cell>
          <cell r="D622"/>
          <cell r="E622" t="str">
            <v xml:space="preserve"> </v>
          </cell>
          <cell r="F622" t="str">
            <v xml:space="preserve"> </v>
          </cell>
          <cell r="G622"/>
          <cell r="H622"/>
          <cell r="I622" t="str">
            <v xml:space="preserve"> </v>
          </cell>
        </row>
        <row r="623">
          <cell r="C623" t="str">
            <v xml:space="preserve"> </v>
          </cell>
          <cell r="D623"/>
          <cell r="E623" t="str">
            <v xml:space="preserve"> </v>
          </cell>
          <cell r="F623" t="str">
            <v xml:space="preserve"> </v>
          </cell>
          <cell r="G623"/>
          <cell r="H623"/>
          <cell r="I623" t="str">
            <v xml:space="preserve"> </v>
          </cell>
        </row>
        <row r="624">
          <cell r="C624"/>
          <cell r="D624"/>
          <cell r="E624"/>
          <cell r="F624"/>
          <cell r="G624"/>
          <cell r="H624" t="str">
            <v>SUB-TOTAL</v>
          </cell>
          <cell r="I624">
            <v>52346</v>
          </cell>
        </row>
        <row r="625">
          <cell r="C625"/>
          <cell r="D625"/>
          <cell r="E625"/>
          <cell r="F625"/>
          <cell r="G625"/>
          <cell r="H625"/>
          <cell r="I625"/>
        </row>
        <row r="626">
          <cell r="C626"/>
          <cell r="D626"/>
          <cell r="E626"/>
          <cell r="F626"/>
          <cell r="G626"/>
          <cell r="H626" t="str">
            <v>TOTAL UNITARIO</v>
          </cell>
          <cell r="I626">
            <v>158021</v>
          </cell>
        </row>
        <row r="627">
          <cell r="C627"/>
          <cell r="D627"/>
          <cell r="E627"/>
          <cell r="F627"/>
          <cell r="G627"/>
          <cell r="H627"/>
          <cell r="I627"/>
        </row>
        <row r="628">
          <cell r="C628"/>
          <cell r="D628"/>
          <cell r="E628"/>
          <cell r="F628"/>
          <cell r="G628"/>
          <cell r="H628"/>
          <cell r="I628"/>
        </row>
        <row r="629">
          <cell r="C629"/>
          <cell r="D629"/>
          <cell r="E629"/>
          <cell r="F629"/>
          <cell r="G629"/>
          <cell r="H629"/>
          <cell r="I629"/>
        </row>
        <row r="630">
          <cell r="C630"/>
          <cell r="D630"/>
          <cell r="E630" t="str">
            <v>NUEVO BLOQUE ADMINISTRATIVO USCO
SEDE LA PLATA</v>
          </cell>
          <cell r="F630"/>
          <cell r="G630"/>
          <cell r="H630"/>
          <cell r="I630"/>
        </row>
        <row r="631">
          <cell r="C631"/>
          <cell r="D631"/>
          <cell r="E631" t="str">
            <v>CONTRUCCIÓN INFRAESTRUCTURA</v>
          </cell>
          <cell r="F631"/>
          <cell r="G631"/>
          <cell r="H631"/>
          <cell r="I631"/>
        </row>
        <row r="632">
          <cell r="C632"/>
          <cell r="D632"/>
          <cell r="E632"/>
          <cell r="F632"/>
          <cell r="G632"/>
          <cell r="H632"/>
          <cell r="I632"/>
        </row>
        <row r="633">
          <cell r="C633" t="str">
            <v>ANALISIS DE PRECIOS UNITARIOS</v>
          </cell>
          <cell r="D633"/>
          <cell r="E633"/>
          <cell r="F633"/>
          <cell r="G633"/>
          <cell r="H633"/>
          <cell r="I633"/>
        </row>
        <row r="634">
          <cell r="C634"/>
          <cell r="D634"/>
          <cell r="E634"/>
          <cell r="F634"/>
          <cell r="G634"/>
          <cell r="H634"/>
          <cell r="I634"/>
        </row>
        <row r="635">
          <cell r="C635">
            <v>16</v>
          </cell>
          <cell r="D635" t="str">
            <v>INSTALACIÓN ELÉCTRICA</v>
          </cell>
          <cell r="E635"/>
          <cell r="F635" t="str">
            <v xml:space="preserve">UNIDAD: </v>
          </cell>
          <cell r="G635" t="str">
            <v>Und</v>
          </cell>
          <cell r="H635" t="str">
            <v>FECHA:</v>
          </cell>
          <cell r="I635"/>
        </row>
        <row r="636">
          <cell r="C636"/>
          <cell r="D636"/>
          <cell r="E636"/>
          <cell r="F636"/>
          <cell r="G636"/>
          <cell r="H636"/>
          <cell r="I636"/>
        </row>
        <row r="637">
          <cell r="C637" t="str">
            <v>16.12</v>
          </cell>
          <cell r="D637" t="str">
            <v>ACTIVIDAD:</v>
          </cell>
          <cell r="E637" t="str">
            <v xml:space="preserve">Suministro e Instalación De Salida Para Luminaria TI2 TEMPLA LENS E16 de 1150X58X70 Incrustar - 2 1R2FT 2200Lm 13,4W 41K. </v>
          </cell>
          <cell r="F637"/>
          <cell r="G637"/>
          <cell r="H637" t="str">
            <v>VALOR:</v>
          </cell>
          <cell r="I637">
            <v>157057</v>
          </cell>
        </row>
        <row r="638">
          <cell r="C638"/>
          <cell r="D638"/>
          <cell r="E638"/>
          <cell r="F638"/>
          <cell r="G638"/>
          <cell r="H638"/>
          <cell r="I638"/>
        </row>
        <row r="639">
          <cell r="C639"/>
          <cell r="D639"/>
          <cell r="E639"/>
          <cell r="F639"/>
          <cell r="G639"/>
          <cell r="H639"/>
          <cell r="I639"/>
        </row>
        <row r="640">
          <cell r="C640"/>
          <cell r="D640"/>
          <cell r="E640"/>
          <cell r="F640"/>
          <cell r="G640"/>
          <cell r="H640"/>
          <cell r="I640"/>
        </row>
        <row r="641">
          <cell r="C641" t="str">
            <v>DESCRIPCION</v>
          </cell>
          <cell r="D641"/>
          <cell r="E641"/>
          <cell r="F641" t="str">
            <v>UND</v>
          </cell>
          <cell r="G641" t="str">
            <v>PRECIO-UNIT</v>
          </cell>
          <cell r="H641" t="str">
            <v>RENDIMIENTO</v>
          </cell>
          <cell r="I641" t="str">
            <v>VALOR</v>
          </cell>
        </row>
        <row r="642">
          <cell r="C642" t="str">
            <v>Herramienta menor</v>
          </cell>
          <cell r="D642"/>
          <cell r="E642"/>
          <cell r="F642" t="str">
            <v>%</v>
          </cell>
          <cell r="G642">
            <v>52346</v>
          </cell>
          <cell r="H642">
            <v>0.05</v>
          </cell>
          <cell r="I642">
            <v>2617</v>
          </cell>
        </row>
        <row r="643">
          <cell r="C643" t="str">
            <v xml:space="preserve">Pulidora mecánica incluye discos </v>
          </cell>
          <cell r="D643"/>
          <cell r="E643"/>
          <cell r="F643" t="str">
            <v>Hr</v>
          </cell>
          <cell r="G643">
            <v>6250</v>
          </cell>
          <cell r="H643">
            <v>3</v>
          </cell>
          <cell r="I643">
            <v>2083</v>
          </cell>
        </row>
        <row r="644">
          <cell r="C644" t="str">
            <v>Andamio tubular certificado  1,5x1,5 secciones</v>
          </cell>
          <cell r="D644"/>
          <cell r="E644"/>
          <cell r="F644" t="str">
            <v>Día</v>
          </cell>
          <cell r="G644">
            <v>6500</v>
          </cell>
          <cell r="H644">
            <v>3</v>
          </cell>
          <cell r="I644">
            <v>2167</v>
          </cell>
        </row>
        <row r="645">
          <cell r="C645" t="str">
            <v xml:space="preserve"> </v>
          </cell>
          <cell r="D645"/>
          <cell r="E645"/>
          <cell r="F645" t="str">
            <v xml:space="preserve"> </v>
          </cell>
          <cell r="G645" t="str">
            <v xml:space="preserve"> </v>
          </cell>
          <cell r="H645"/>
          <cell r="I645" t="str">
            <v xml:space="preserve"> </v>
          </cell>
        </row>
        <row r="646">
          <cell r="C646" t="str">
            <v xml:space="preserve"> </v>
          </cell>
          <cell r="D646"/>
          <cell r="E646"/>
          <cell r="F646" t="str">
            <v xml:space="preserve"> </v>
          </cell>
          <cell r="G646" t="str">
            <v xml:space="preserve"> </v>
          </cell>
          <cell r="H646" t="str">
            <v xml:space="preserve"> </v>
          </cell>
          <cell r="I646" t="str">
            <v xml:space="preserve"> </v>
          </cell>
        </row>
        <row r="647">
          <cell r="C647"/>
          <cell r="D647"/>
          <cell r="E647"/>
          <cell r="F647"/>
          <cell r="G647"/>
          <cell r="H647" t="str">
            <v>SUB-TOTAL</v>
          </cell>
          <cell r="I647">
            <v>6867</v>
          </cell>
        </row>
        <row r="648">
          <cell r="C648"/>
          <cell r="D648"/>
          <cell r="E648"/>
          <cell r="F648"/>
          <cell r="G648"/>
          <cell r="H648"/>
          <cell r="I648"/>
        </row>
        <row r="649">
          <cell r="C649"/>
          <cell r="D649"/>
          <cell r="E649"/>
          <cell r="F649"/>
          <cell r="G649"/>
          <cell r="H649"/>
          <cell r="I649"/>
        </row>
        <row r="650">
          <cell r="C650"/>
          <cell r="D650"/>
          <cell r="E650"/>
          <cell r="F650"/>
          <cell r="G650"/>
          <cell r="H650"/>
          <cell r="I650"/>
        </row>
        <row r="651">
          <cell r="C651" t="str">
            <v>DESCRIPCION</v>
          </cell>
          <cell r="D651"/>
          <cell r="E651"/>
          <cell r="F651" t="str">
            <v>UND</v>
          </cell>
          <cell r="G651" t="str">
            <v>PRECIO-UNIT</v>
          </cell>
          <cell r="H651" t="str">
            <v>CANT</v>
          </cell>
          <cell r="I651" t="str">
            <v>VALOR</v>
          </cell>
        </row>
        <row r="652">
          <cell r="C652" t="str">
            <v>Cable de CU Sintox PE HF FR LS CT 80° No. 12</v>
          </cell>
          <cell r="D652"/>
          <cell r="E652"/>
          <cell r="F652" t="str">
            <v>ml</v>
          </cell>
          <cell r="G652">
            <v>2103</v>
          </cell>
          <cell r="H652">
            <v>18</v>
          </cell>
          <cell r="I652">
            <v>37854</v>
          </cell>
        </row>
        <row r="653">
          <cell r="C653" t="str">
            <v>Conector resorte rojo</v>
          </cell>
          <cell r="D653"/>
          <cell r="E653"/>
          <cell r="F653" t="str">
            <v>Und</v>
          </cell>
          <cell r="G653">
            <v>615</v>
          </cell>
          <cell r="H653">
            <v>3</v>
          </cell>
          <cell r="I653">
            <v>1845</v>
          </cell>
        </row>
        <row r="654">
          <cell r="C654" t="str">
            <v>Caja Octagonal metálica</v>
          </cell>
          <cell r="D654"/>
          <cell r="E654"/>
          <cell r="F654" t="str">
            <v>Und</v>
          </cell>
          <cell r="G654">
            <v>1200</v>
          </cell>
          <cell r="H654">
            <v>1</v>
          </cell>
          <cell r="I654">
            <v>1200</v>
          </cell>
        </row>
        <row r="655">
          <cell r="C655" t="str">
            <v>Clavija tipo hembra</v>
          </cell>
          <cell r="D655"/>
          <cell r="E655"/>
          <cell r="F655" t="str">
            <v>Und</v>
          </cell>
          <cell r="G655">
            <v>4800</v>
          </cell>
          <cell r="H655">
            <v>1</v>
          </cell>
          <cell r="I655">
            <v>4800</v>
          </cell>
        </row>
        <row r="656">
          <cell r="C656" t="str">
            <v>Tubo conduit galvanizado EMT 3/4"</v>
          </cell>
          <cell r="D656"/>
          <cell r="E656"/>
          <cell r="F656" t="str">
            <v>ml</v>
          </cell>
          <cell r="G656">
            <v>7027</v>
          </cell>
          <cell r="H656">
            <v>6</v>
          </cell>
          <cell r="I656">
            <v>42162</v>
          </cell>
        </row>
        <row r="657">
          <cell r="C657" t="str">
            <v>Terminal conector EMT 3/4"</v>
          </cell>
          <cell r="D657"/>
          <cell r="E657"/>
          <cell r="F657" t="str">
            <v>Und</v>
          </cell>
          <cell r="G657">
            <v>958</v>
          </cell>
          <cell r="H657">
            <v>3</v>
          </cell>
          <cell r="I657">
            <v>2874</v>
          </cell>
        </row>
        <row r="658">
          <cell r="C658" t="str">
            <v>Abrazadera doble ala 3/4"</v>
          </cell>
          <cell r="D658"/>
          <cell r="E658"/>
          <cell r="F658" t="str">
            <v>Und</v>
          </cell>
          <cell r="G658">
            <v>288</v>
          </cell>
          <cell r="H658">
            <v>8</v>
          </cell>
          <cell r="I658">
            <v>2304</v>
          </cell>
        </row>
        <row r="659">
          <cell r="C659" t="str">
            <v>Puntillas acerada</v>
          </cell>
          <cell r="D659"/>
          <cell r="E659"/>
          <cell r="F659" t="str">
            <v>lb</v>
          </cell>
          <cell r="G659">
            <v>4200</v>
          </cell>
          <cell r="H659">
            <v>0.05</v>
          </cell>
          <cell r="I659">
            <v>210</v>
          </cell>
        </row>
        <row r="660">
          <cell r="C660" t="str">
            <v xml:space="preserve">Cable encauchetado 3 x 14 AWG </v>
          </cell>
          <cell r="D660"/>
          <cell r="E660"/>
          <cell r="F660" t="str">
            <v>ml</v>
          </cell>
          <cell r="G660">
            <v>4595</v>
          </cell>
          <cell r="H660">
            <v>1</v>
          </cell>
          <cell r="I660">
            <v>4595</v>
          </cell>
        </row>
        <row r="661">
          <cell r="C661"/>
          <cell r="D661"/>
          <cell r="E661"/>
          <cell r="F661"/>
          <cell r="G661"/>
          <cell r="H661" t="str">
            <v>SUB-TOTAL</v>
          </cell>
          <cell r="I661">
            <v>97844</v>
          </cell>
        </row>
        <row r="662">
          <cell r="C662"/>
          <cell r="D662"/>
          <cell r="E662"/>
          <cell r="F662"/>
          <cell r="G662"/>
          <cell r="H662"/>
          <cell r="I662"/>
        </row>
        <row r="663">
          <cell r="C663"/>
          <cell r="D663"/>
          <cell r="E663"/>
          <cell r="F663"/>
          <cell r="G663"/>
          <cell r="H663"/>
          <cell r="I663"/>
        </row>
        <row r="664">
          <cell r="C664"/>
          <cell r="D664"/>
          <cell r="E664"/>
          <cell r="F664"/>
          <cell r="G664"/>
          <cell r="H664"/>
          <cell r="I664"/>
        </row>
        <row r="665">
          <cell r="C665" t="str">
            <v>DESCRIPCION</v>
          </cell>
          <cell r="D665"/>
          <cell r="E665" t="str">
            <v>DISTANCIA</v>
          </cell>
          <cell r="F665" t="str">
            <v>UND</v>
          </cell>
          <cell r="G665" t="str">
            <v>PRECIO-UNIT</v>
          </cell>
          <cell r="H665" t="str">
            <v>CANT</v>
          </cell>
          <cell r="I665" t="str">
            <v>VALOR</v>
          </cell>
        </row>
        <row r="666">
          <cell r="C666" t="str">
            <v xml:space="preserve"> </v>
          </cell>
          <cell r="D666"/>
          <cell r="E666"/>
          <cell r="F666" t="str">
            <v xml:space="preserve"> </v>
          </cell>
          <cell r="G666" t="str">
            <v xml:space="preserve"> </v>
          </cell>
          <cell r="H666"/>
          <cell r="I666" t="str">
            <v xml:space="preserve"> </v>
          </cell>
        </row>
        <row r="667">
          <cell r="C667" t="str">
            <v xml:space="preserve"> </v>
          </cell>
          <cell r="D667"/>
          <cell r="E667"/>
          <cell r="F667" t="str">
            <v xml:space="preserve"> </v>
          </cell>
          <cell r="G667" t="str">
            <v xml:space="preserve"> </v>
          </cell>
          <cell r="H667"/>
          <cell r="I667" t="str">
            <v xml:space="preserve"> </v>
          </cell>
        </row>
        <row r="668">
          <cell r="C668" t="str">
            <v xml:space="preserve"> </v>
          </cell>
          <cell r="D668"/>
          <cell r="E668"/>
          <cell r="F668" t="str">
            <v xml:space="preserve"> </v>
          </cell>
          <cell r="G668" t="str">
            <v xml:space="preserve"> </v>
          </cell>
          <cell r="H668"/>
          <cell r="I668" t="str">
            <v xml:space="preserve"> </v>
          </cell>
        </row>
        <row r="669">
          <cell r="C669" t="str">
            <v xml:space="preserve"> </v>
          </cell>
          <cell r="D669"/>
          <cell r="E669"/>
          <cell r="F669" t="str">
            <v xml:space="preserve"> </v>
          </cell>
          <cell r="G669" t="str">
            <v xml:space="preserve"> </v>
          </cell>
          <cell r="H669"/>
          <cell r="I669" t="str">
            <v xml:space="preserve"> </v>
          </cell>
        </row>
        <row r="670">
          <cell r="C670" t="str">
            <v xml:space="preserve"> </v>
          </cell>
          <cell r="D670"/>
          <cell r="E670"/>
          <cell r="F670" t="str">
            <v xml:space="preserve"> </v>
          </cell>
          <cell r="G670" t="str">
            <v xml:space="preserve"> </v>
          </cell>
          <cell r="H670"/>
          <cell r="I670" t="str">
            <v xml:space="preserve"> </v>
          </cell>
        </row>
        <row r="671">
          <cell r="C671"/>
          <cell r="D671"/>
          <cell r="E671"/>
          <cell r="F671"/>
          <cell r="G671"/>
          <cell r="H671" t="str">
            <v>SUB-TOTAL</v>
          </cell>
          <cell r="I671">
            <v>0</v>
          </cell>
        </row>
        <row r="672">
          <cell r="C672"/>
          <cell r="D672"/>
          <cell r="E672"/>
          <cell r="F672"/>
          <cell r="G672"/>
          <cell r="H672"/>
          <cell r="I672"/>
        </row>
        <row r="673">
          <cell r="C673"/>
          <cell r="D673"/>
          <cell r="E673"/>
          <cell r="F673"/>
          <cell r="G673"/>
          <cell r="H673"/>
          <cell r="I673"/>
        </row>
        <row r="674">
          <cell r="C674"/>
          <cell r="D674"/>
          <cell r="E674"/>
          <cell r="F674"/>
          <cell r="G674"/>
          <cell r="H674"/>
          <cell r="I674"/>
        </row>
        <row r="675">
          <cell r="C675" t="str">
            <v>TRABAJADOR</v>
          </cell>
          <cell r="D675"/>
          <cell r="E675" t="str">
            <v>UND</v>
          </cell>
          <cell r="F675" t="str">
            <v>PRECIO-UNIT</v>
          </cell>
          <cell r="G675" t="str">
            <v>CANT</v>
          </cell>
          <cell r="H675" t="str">
            <v>RENDIMIENTO</v>
          </cell>
          <cell r="I675" t="str">
            <v>VALOR</v>
          </cell>
        </row>
        <row r="676">
          <cell r="C676" t="str">
            <v>CUADRILLA EE - ELECTRICA (1 Ayu+ 1 Ofi)</v>
          </cell>
          <cell r="D676"/>
          <cell r="E676" t="str">
            <v>DIA</v>
          </cell>
          <cell r="F676">
            <v>167506</v>
          </cell>
          <cell r="G676">
            <v>1</v>
          </cell>
          <cell r="H676">
            <v>3.2</v>
          </cell>
          <cell r="I676">
            <v>52346</v>
          </cell>
        </row>
        <row r="677">
          <cell r="C677" t="str">
            <v xml:space="preserve"> </v>
          </cell>
          <cell r="D677"/>
          <cell r="E677" t="str">
            <v xml:space="preserve"> </v>
          </cell>
          <cell r="F677" t="str">
            <v xml:space="preserve"> </v>
          </cell>
          <cell r="G677"/>
          <cell r="H677"/>
          <cell r="I677" t="str">
            <v xml:space="preserve"> </v>
          </cell>
        </row>
        <row r="678">
          <cell r="C678" t="str">
            <v xml:space="preserve"> </v>
          </cell>
          <cell r="D678"/>
          <cell r="E678" t="str">
            <v xml:space="preserve"> </v>
          </cell>
          <cell r="F678" t="str">
            <v xml:space="preserve"> </v>
          </cell>
          <cell r="G678"/>
          <cell r="H678"/>
          <cell r="I678" t="str">
            <v xml:space="preserve"> </v>
          </cell>
        </row>
        <row r="679">
          <cell r="C679" t="str">
            <v xml:space="preserve"> </v>
          </cell>
          <cell r="D679"/>
          <cell r="E679" t="str">
            <v xml:space="preserve"> </v>
          </cell>
          <cell r="F679" t="str">
            <v xml:space="preserve"> </v>
          </cell>
          <cell r="G679"/>
          <cell r="H679"/>
          <cell r="I679" t="str">
            <v xml:space="preserve"> </v>
          </cell>
        </row>
        <row r="680">
          <cell r="C680" t="str">
            <v xml:space="preserve"> </v>
          </cell>
          <cell r="D680"/>
          <cell r="E680" t="str">
            <v xml:space="preserve"> </v>
          </cell>
          <cell r="F680" t="str">
            <v xml:space="preserve"> </v>
          </cell>
          <cell r="G680"/>
          <cell r="H680"/>
          <cell r="I680" t="str">
            <v xml:space="preserve"> </v>
          </cell>
        </row>
        <row r="681">
          <cell r="C681"/>
          <cell r="D681"/>
          <cell r="E681"/>
          <cell r="F681"/>
          <cell r="G681"/>
          <cell r="H681" t="str">
            <v>SUB-TOTAL</v>
          </cell>
          <cell r="I681">
            <v>52346</v>
          </cell>
        </row>
        <row r="682">
          <cell r="C682"/>
          <cell r="D682"/>
          <cell r="E682"/>
          <cell r="F682"/>
          <cell r="G682"/>
          <cell r="H682"/>
          <cell r="I682"/>
        </row>
        <row r="683">
          <cell r="C683"/>
          <cell r="D683"/>
          <cell r="E683"/>
          <cell r="F683"/>
          <cell r="G683"/>
          <cell r="H683" t="str">
            <v>TOTAL UNITARIO</v>
          </cell>
          <cell r="I683">
            <v>157057</v>
          </cell>
        </row>
        <row r="684">
          <cell r="C684"/>
          <cell r="D684"/>
          <cell r="E684"/>
          <cell r="F684"/>
          <cell r="G684"/>
          <cell r="H684"/>
          <cell r="I684"/>
        </row>
        <row r="685">
          <cell r="C685"/>
          <cell r="D685"/>
          <cell r="E685"/>
          <cell r="F685"/>
          <cell r="G685"/>
          <cell r="H685"/>
          <cell r="I685"/>
        </row>
        <row r="686">
          <cell r="C686"/>
          <cell r="D686"/>
          <cell r="E686"/>
          <cell r="F686"/>
          <cell r="G686"/>
          <cell r="H686"/>
          <cell r="I686"/>
        </row>
        <row r="687">
          <cell r="C687"/>
          <cell r="D687"/>
          <cell r="E687" t="str">
            <v>NUEVO BLOQUE ADMINISTRATIVO USCO
SEDE LA PLATA</v>
          </cell>
          <cell r="F687"/>
          <cell r="G687"/>
          <cell r="H687"/>
          <cell r="I687"/>
        </row>
        <row r="688">
          <cell r="C688"/>
          <cell r="D688"/>
          <cell r="E688" t="str">
            <v>CONTRUCCIÓN INFRAESTRUCTURA</v>
          </cell>
          <cell r="F688"/>
          <cell r="G688"/>
          <cell r="H688"/>
          <cell r="I688"/>
        </row>
        <row r="689">
          <cell r="C689"/>
          <cell r="D689"/>
          <cell r="E689"/>
          <cell r="F689"/>
          <cell r="G689"/>
          <cell r="H689"/>
          <cell r="I689"/>
        </row>
        <row r="690">
          <cell r="C690" t="str">
            <v>ANALISIS DE PRECIOS UNITARIOS</v>
          </cell>
          <cell r="D690"/>
          <cell r="E690"/>
          <cell r="F690"/>
          <cell r="G690"/>
          <cell r="H690"/>
          <cell r="I690"/>
        </row>
        <row r="691">
          <cell r="C691"/>
          <cell r="D691"/>
          <cell r="E691"/>
          <cell r="F691"/>
          <cell r="G691"/>
          <cell r="H691"/>
          <cell r="I691"/>
        </row>
        <row r="692">
          <cell r="C692"/>
          <cell r="D692"/>
          <cell r="E692"/>
          <cell r="F692"/>
          <cell r="G692"/>
          <cell r="H692"/>
          <cell r="I692"/>
        </row>
        <row r="693">
          <cell r="C693">
            <v>16</v>
          </cell>
          <cell r="D693" t="str">
            <v>INSTALACIÓN ELÉCTRICA</v>
          </cell>
          <cell r="E693"/>
          <cell r="F693" t="str">
            <v xml:space="preserve">UNIDAD: </v>
          </cell>
          <cell r="G693" t="str">
            <v>Und</v>
          </cell>
          <cell r="H693" t="str">
            <v>FECHA:</v>
          </cell>
          <cell r="I693"/>
        </row>
        <row r="694">
          <cell r="C694"/>
          <cell r="D694"/>
          <cell r="E694"/>
          <cell r="F694"/>
          <cell r="G694"/>
          <cell r="H694"/>
          <cell r="I694"/>
        </row>
        <row r="695">
          <cell r="C695" t="str">
            <v>16.13</v>
          </cell>
          <cell r="D695" t="str">
            <v>ACTIVIDAD:</v>
          </cell>
          <cell r="E695" t="str">
            <v>Suministro e Instalación De Salida Para Luminaria CH CILINDRO HOME 100x150 colgar - LED 1 BDMR16 600Lm 7W 41K</v>
          </cell>
          <cell r="F695"/>
          <cell r="G695"/>
          <cell r="H695" t="str">
            <v>VALOR:</v>
          </cell>
          <cell r="I695">
            <v>157057</v>
          </cell>
        </row>
        <row r="696">
          <cell r="C696"/>
          <cell r="D696"/>
          <cell r="E696"/>
          <cell r="F696"/>
          <cell r="G696"/>
          <cell r="H696"/>
          <cell r="I696"/>
        </row>
        <row r="697">
          <cell r="C697"/>
          <cell r="D697"/>
          <cell r="E697"/>
          <cell r="F697"/>
          <cell r="G697"/>
          <cell r="H697"/>
          <cell r="I697"/>
        </row>
        <row r="698">
          <cell r="C698"/>
          <cell r="D698"/>
          <cell r="E698"/>
          <cell r="F698"/>
          <cell r="G698"/>
          <cell r="H698"/>
          <cell r="I698"/>
        </row>
        <row r="699">
          <cell r="C699" t="str">
            <v>DESCRIPCION</v>
          </cell>
          <cell r="D699"/>
          <cell r="E699"/>
          <cell r="F699" t="str">
            <v>UND</v>
          </cell>
          <cell r="G699" t="str">
            <v>PRECIO-UNIT</v>
          </cell>
          <cell r="H699" t="str">
            <v>RENDIMIENTO</v>
          </cell>
          <cell r="I699" t="str">
            <v>VALOR</v>
          </cell>
        </row>
        <row r="700">
          <cell r="C700" t="str">
            <v>Herramienta menor</v>
          </cell>
          <cell r="D700"/>
          <cell r="E700"/>
          <cell r="F700" t="str">
            <v>%</v>
          </cell>
          <cell r="G700">
            <v>52346</v>
          </cell>
          <cell r="H700">
            <v>0.05</v>
          </cell>
          <cell r="I700">
            <v>2617</v>
          </cell>
        </row>
        <row r="701">
          <cell r="C701" t="str">
            <v xml:space="preserve">Pulidora mecánica incluye discos </v>
          </cell>
          <cell r="D701"/>
          <cell r="E701"/>
          <cell r="F701" t="str">
            <v>Hr</v>
          </cell>
          <cell r="G701">
            <v>6250</v>
          </cell>
          <cell r="H701">
            <v>3</v>
          </cell>
          <cell r="I701">
            <v>2083</v>
          </cell>
        </row>
        <row r="702">
          <cell r="C702" t="str">
            <v>Andamio tubular certificado  1,5x1,5 secciones</v>
          </cell>
          <cell r="D702"/>
          <cell r="E702"/>
          <cell r="F702" t="str">
            <v>Día</v>
          </cell>
          <cell r="G702">
            <v>6500</v>
          </cell>
          <cell r="H702">
            <v>3</v>
          </cell>
          <cell r="I702">
            <v>2167</v>
          </cell>
        </row>
        <row r="703">
          <cell r="C703" t="str">
            <v xml:space="preserve"> </v>
          </cell>
          <cell r="D703"/>
          <cell r="E703"/>
          <cell r="F703" t="str">
            <v xml:space="preserve"> </v>
          </cell>
          <cell r="G703" t="str">
            <v xml:space="preserve"> </v>
          </cell>
          <cell r="H703"/>
          <cell r="I703" t="str">
            <v xml:space="preserve"> </v>
          </cell>
        </row>
        <row r="704">
          <cell r="C704" t="str">
            <v xml:space="preserve"> </v>
          </cell>
          <cell r="D704"/>
          <cell r="E704"/>
          <cell r="F704" t="str">
            <v xml:space="preserve"> </v>
          </cell>
          <cell r="G704" t="str">
            <v xml:space="preserve"> </v>
          </cell>
          <cell r="H704" t="str">
            <v xml:space="preserve"> </v>
          </cell>
          <cell r="I704" t="str">
            <v xml:space="preserve"> </v>
          </cell>
        </row>
        <row r="705">
          <cell r="C705"/>
          <cell r="D705"/>
          <cell r="E705"/>
          <cell r="F705"/>
          <cell r="G705"/>
          <cell r="H705" t="str">
            <v>SUB-TOTAL</v>
          </cell>
          <cell r="I705">
            <v>6867</v>
          </cell>
        </row>
        <row r="706">
          <cell r="C706"/>
          <cell r="D706"/>
          <cell r="E706"/>
          <cell r="F706"/>
          <cell r="G706"/>
          <cell r="H706"/>
          <cell r="I706"/>
        </row>
        <row r="707">
          <cell r="C707"/>
          <cell r="D707"/>
          <cell r="E707"/>
          <cell r="F707"/>
          <cell r="G707"/>
          <cell r="H707"/>
          <cell r="I707"/>
        </row>
        <row r="708">
          <cell r="C708"/>
          <cell r="D708"/>
          <cell r="E708"/>
          <cell r="F708"/>
          <cell r="G708"/>
          <cell r="H708"/>
          <cell r="I708"/>
        </row>
        <row r="709">
          <cell r="C709" t="str">
            <v>DESCRIPCION</v>
          </cell>
          <cell r="D709"/>
          <cell r="E709"/>
          <cell r="F709" t="str">
            <v>UND</v>
          </cell>
          <cell r="G709" t="str">
            <v>PRECIO-UNIT</v>
          </cell>
          <cell r="H709" t="str">
            <v>CANT</v>
          </cell>
          <cell r="I709" t="str">
            <v>VALOR</v>
          </cell>
        </row>
        <row r="710">
          <cell r="C710" t="str">
            <v>Cable de CU Sintox PE HF FR LS CT 80° No. 12</v>
          </cell>
          <cell r="D710"/>
          <cell r="E710"/>
          <cell r="F710" t="str">
            <v>ml</v>
          </cell>
          <cell r="G710">
            <v>2103</v>
          </cell>
          <cell r="H710">
            <v>18</v>
          </cell>
          <cell r="I710">
            <v>37854</v>
          </cell>
        </row>
        <row r="711">
          <cell r="C711" t="str">
            <v>Conector resorte rojo</v>
          </cell>
          <cell r="D711"/>
          <cell r="E711"/>
          <cell r="F711" t="str">
            <v>Und</v>
          </cell>
          <cell r="G711">
            <v>615</v>
          </cell>
          <cell r="H711">
            <v>3</v>
          </cell>
          <cell r="I711">
            <v>1845</v>
          </cell>
        </row>
        <row r="712">
          <cell r="C712" t="str">
            <v>Caja Octagonal metálica</v>
          </cell>
          <cell r="D712"/>
          <cell r="E712"/>
          <cell r="F712" t="str">
            <v>Und</v>
          </cell>
          <cell r="G712">
            <v>1200</v>
          </cell>
          <cell r="H712">
            <v>1</v>
          </cell>
          <cell r="I712">
            <v>1200</v>
          </cell>
        </row>
        <row r="713">
          <cell r="C713" t="str">
            <v>Clavija tipo hembra</v>
          </cell>
          <cell r="D713"/>
          <cell r="E713"/>
          <cell r="F713" t="str">
            <v>Und</v>
          </cell>
          <cell r="G713">
            <v>4800</v>
          </cell>
          <cell r="H713">
            <v>1</v>
          </cell>
          <cell r="I713">
            <v>4800</v>
          </cell>
        </row>
        <row r="714">
          <cell r="C714" t="str">
            <v>Tubo conduit galvanizado EMT 3/4"</v>
          </cell>
          <cell r="D714"/>
          <cell r="E714"/>
          <cell r="F714" t="str">
            <v>ml</v>
          </cell>
          <cell r="G714">
            <v>7027</v>
          </cell>
          <cell r="H714">
            <v>6</v>
          </cell>
          <cell r="I714">
            <v>42162</v>
          </cell>
        </row>
        <row r="715">
          <cell r="C715" t="str">
            <v>Terminal conector EMT 3/4"</v>
          </cell>
          <cell r="D715"/>
          <cell r="E715"/>
          <cell r="F715" t="str">
            <v>Und</v>
          </cell>
          <cell r="G715">
            <v>958</v>
          </cell>
          <cell r="H715">
            <v>3</v>
          </cell>
          <cell r="I715">
            <v>2874</v>
          </cell>
        </row>
        <row r="716">
          <cell r="C716" t="str">
            <v>Abrazadera doble ala 3/4"</v>
          </cell>
          <cell r="D716"/>
          <cell r="E716"/>
          <cell r="F716" t="str">
            <v>Und</v>
          </cell>
          <cell r="G716">
            <v>288</v>
          </cell>
          <cell r="H716">
            <v>8</v>
          </cell>
          <cell r="I716">
            <v>2304</v>
          </cell>
        </row>
        <row r="717">
          <cell r="C717" t="str">
            <v>Puntillas acerada</v>
          </cell>
          <cell r="D717"/>
          <cell r="E717"/>
          <cell r="F717" t="str">
            <v>lb</v>
          </cell>
          <cell r="G717">
            <v>4200</v>
          </cell>
          <cell r="H717">
            <v>0.05</v>
          </cell>
          <cell r="I717">
            <v>210</v>
          </cell>
        </row>
        <row r="718">
          <cell r="C718" t="str">
            <v xml:space="preserve">Cable encauchetado 3 x 14 AWG </v>
          </cell>
          <cell r="D718"/>
          <cell r="E718"/>
          <cell r="F718" t="str">
            <v>ml</v>
          </cell>
          <cell r="G718">
            <v>4595</v>
          </cell>
          <cell r="H718">
            <v>1</v>
          </cell>
          <cell r="I718">
            <v>4595</v>
          </cell>
        </row>
        <row r="719">
          <cell r="C719"/>
          <cell r="D719"/>
          <cell r="E719"/>
          <cell r="F719"/>
          <cell r="G719"/>
          <cell r="H719" t="str">
            <v>SUB-TOTAL</v>
          </cell>
          <cell r="I719">
            <v>97844</v>
          </cell>
        </row>
        <row r="720">
          <cell r="C720"/>
          <cell r="D720"/>
          <cell r="E720"/>
          <cell r="F720"/>
          <cell r="G720"/>
          <cell r="H720"/>
          <cell r="I720"/>
        </row>
        <row r="721">
          <cell r="C721"/>
          <cell r="D721"/>
          <cell r="E721"/>
          <cell r="F721"/>
          <cell r="G721"/>
          <cell r="H721"/>
          <cell r="I721"/>
        </row>
        <row r="722">
          <cell r="C722"/>
          <cell r="D722"/>
          <cell r="E722"/>
          <cell r="F722"/>
          <cell r="G722"/>
          <cell r="H722"/>
          <cell r="I722"/>
        </row>
        <row r="723">
          <cell r="C723" t="str">
            <v>DESCRIPCION</v>
          </cell>
          <cell r="D723"/>
          <cell r="E723" t="str">
            <v>DISTANCIA</v>
          </cell>
          <cell r="F723" t="str">
            <v>UND</v>
          </cell>
          <cell r="G723" t="str">
            <v>PRECIO-UNIT</v>
          </cell>
          <cell r="H723" t="str">
            <v>CANT</v>
          </cell>
          <cell r="I723" t="str">
            <v>VALOR</v>
          </cell>
        </row>
        <row r="724">
          <cell r="C724" t="str">
            <v xml:space="preserve"> </v>
          </cell>
          <cell r="D724"/>
          <cell r="E724"/>
          <cell r="F724" t="str">
            <v xml:space="preserve"> </v>
          </cell>
          <cell r="G724" t="str">
            <v xml:space="preserve"> </v>
          </cell>
          <cell r="H724"/>
          <cell r="I724" t="str">
            <v xml:space="preserve"> </v>
          </cell>
        </row>
        <row r="725">
          <cell r="C725" t="str">
            <v xml:space="preserve"> </v>
          </cell>
          <cell r="D725"/>
          <cell r="E725"/>
          <cell r="F725" t="str">
            <v xml:space="preserve"> </v>
          </cell>
          <cell r="G725" t="str">
            <v xml:space="preserve"> </v>
          </cell>
          <cell r="H725"/>
          <cell r="I725" t="str">
            <v xml:space="preserve"> </v>
          </cell>
        </row>
        <row r="726">
          <cell r="C726" t="str">
            <v xml:space="preserve"> </v>
          </cell>
          <cell r="D726"/>
          <cell r="E726"/>
          <cell r="F726" t="str">
            <v xml:space="preserve"> </v>
          </cell>
          <cell r="G726" t="str">
            <v xml:space="preserve"> </v>
          </cell>
          <cell r="H726"/>
          <cell r="I726" t="str">
            <v xml:space="preserve"> </v>
          </cell>
        </row>
        <row r="727">
          <cell r="C727" t="str">
            <v xml:space="preserve"> </v>
          </cell>
          <cell r="D727"/>
          <cell r="E727"/>
          <cell r="F727" t="str">
            <v xml:space="preserve"> </v>
          </cell>
          <cell r="G727" t="str">
            <v xml:space="preserve"> </v>
          </cell>
          <cell r="H727"/>
          <cell r="I727" t="str">
            <v xml:space="preserve"> </v>
          </cell>
        </row>
        <row r="728">
          <cell r="C728" t="str">
            <v xml:space="preserve"> </v>
          </cell>
          <cell r="D728"/>
          <cell r="E728"/>
          <cell r="F728" t="str">
            <v xml:space="preserve"> </v>
          </cell>
          <cell r="G728" t="str">
            <v xml:space="preserve"> </v>
          </cell>
          <cell r="H728"/>
          <cell r="I728" t="str">
            <v xml:space="preserve"> </v>
          </cell>
        </row>
        <row r="729">
          <cell r="C729"/>
          <cell r="D729"/>
          <cell r="E729"/>
          <cell r="F729"/>
          <cell r="G729"/>
          <cell r="H729" t="str">
            <v>SUB-TOTAL</v>
          </cell>
          <cell r="I729">
            <v>0</v>
          </cell>
        </row>
        <row r="730">
          <cell r="C730"/>
          <cell r="D730"/>
          <cell r="E730"/>
          <cell r="F730"/>
          <cell r="G730"/>
          <cell r="H730"/>
          <cell r="I730"/>
        </row>
        <row r="731">
          <cell r="C731"/>
          <cell r="D731"/>
          <cell r="E731"/>
          <cell r="F731"/>
          <cell r="G731"/>
          <cell r="H731"/>
          <cell r="I731"/>
        </row>
        <row r="732">
          <cell r="C732"/>
          <cell r="D732"/>
          <cell r="E732"/>
          <cell r="F732"/>
          <cell r="G732"/>
          <cell r="H732"/>
          <cell r="I732"/>
        </row>
        <row r="733">
          <cell r="C733" t="str">
            <v>TRABAJADOR</v>
          </cell>
          <cell r="D733"/>
          <cell r="E733" t="str">
            <v>UND</v>
          </cell>
          <cell r="F733" t="str">
            <v>PRECIO-UNIT</v>
          </cell>
          <cell r="G733" t="str">
            <v>CANT</v>
          </cell>
          <cell r="H733" t="str">
            <v>RENDIMIENTO</v>
          </cell>
          <cell r="I733" t="str">
            <v>VALOR</v>
          </cell>
        </row>
        <row r="734">
          <cell r="C734" t="str">
            <v>CUADRILLA EE - ELECTRICA (1 Ayu+ 1 Ofi)</v>
          </cell>
          <cell r="D734"/>
          <cell r="E734" t="str">
            <v>DIA</v>
          </cell>
          <cell r="F734">
            <v>167506</v>
          </cell>
          <cell r="G734">
            <v>1</v>
          </cell>
          <cell r="H734">
            <v>3.2</v>
          </cell>
          <cell r="I734">
            <v>52346</v>
          </cell>
        </row>
        <row r="735">
          <cell r="C735" t="str">
            <v xml:space="preserve"> </v>
          </cell>
          <cell r="D735"/>
          <cell r="E735" t="str">
            <v xml:space="preserve"> </v>
          </cell>
          <cell r="F735" t="str">
            <v xml:space="preserve"> </v>
          </cell>
          <cell r="G735"/>
          <cell r="H735"/>
          <cell r="I735" t="str">
            <v xml:space="preserve"> </v>
          </cell>
        </row>
        <row r="736">
          <cell r="C736" t="str">
            <v xml:space="preserve"> </v>
          </cell>
          <cell r="D736"/>
          <cell r="E736" t="str">
            <v xml:space="preserve"> </v>
          </cell>
          <cell r="F736" t="str">
            <v xml:space="preserve"> </v>
          </cell>
          <cell r="G736"/>
          <cell r="H736"/>
          <cell r="I736" t="str">
            <v xml:space="preserve"> </v>
          </cell>
        </row>
        <row r="737">
          <cell r="C737" t="str">
            <v xml:space="preserve"> </v>
          </cell>
          <cell r="D737"/>
          <cell r="E737" t="str">
            <v xml:space="preserve"> </v>
          </cell>
          <cell r="F737" t="str">
            <v xml:space="preserve"> </v>
          </cell>
          <cell r="G737"/>
          <cell r="H737"/>
          <cell r="I737" t="str">
            <v xml:space="preserve"> </v>
          </cell>
        </row>
        <row r="738">
          <cell r="C738" t="str">
            <v xml:space="preserve"> </v>
          </cell>
          <cell r="D738"/>
          <cell r="E738" t="str">
            <v xml:space="preserve"> </v>
          </cell>
          <cell r="F738" t="str">
            <v xml:space="preserve"> </v>
          </cell>
          <cell r="G738"/>
          <cell r="H738"/>
          <cell r="I738" t="str">
            <v xml:space="preserve"> </v>
          </cell>
        </row>
        <row r="739">
          <cell r="C739"/>
          <cell r="D739"/>
          <cell r="E739"/>
          <cell r="F739"/>
          <cell r="G739"/>
          <cell r="H739" t="str">
            <v>SUB-TOTAL</v>
          </cell>
          <cell r="I739">
            <v>52346</v>
          </cell>
        </row>
        <row r="740">
          <cell r="C740"/>
          <cell r="D740"/>
          <cell r="E740"/>
          <cell r="F740"/>
          <cell r="G740"/>
          <cell r="H740" t="str">
            <v>TOTAL UNITARIO</v>
          </cell>
          <cell r="I740">
            <v>157057</v>
          </cell>
        </row>
        <row r="741">
          <cell r="C741"/>
          <cell r="D741"/>
          <cell r="E741"/>
          <cell r="F741"/>
          <cell r="G741"/>
          <cell r="H741"/>
          <cell r="I741"/>
        </row>
        <row r="742">
          <cell r="C742">
            <v>16</v>
          </cell>
          <cell r="D742" t="str">
            <v>INSTALACIÓN ELÉCTRICA</v>
          </cell>
          <cell r="E742"/>
          <cell r="F742" t="str">
            <v xml:space="preserve">UNIDAD: </v>
          </cell>
          <cell r="G742" t="str">
            <v>Und</v>
          </cell>
          <cell r="H742" t="str">
            <v>FECHA:</v>
          </cell>
          <cell r="I742"/>
        </row>
        <row r="743">
          <cell r="C743"/>
          <cell r="D743"/>
          <cell r="E743"/>
          <cell r="F743"/>
          <cell r="G743"/>
          <cell r="H743"/>
          <cell r="I743"/>
        </row>
        <row r="744">
          <cell r="C744" t="str">
            <v>16.14</v>
          </cell>
          <cell r="D744" t="str">
            <v>ACTIVIDAD:</v>
          </cell>
          <cell r="E744" t="str">
            <v>Suministro e Instalación De Salida Para Luminaria M BALA MERCURIO HAL 49 72x100 incrustar - LED 1 BDMR16 600Lm 7W 41K</v>
          </cell>
          <cell r="F744"/>
          <cell r="G744"/>
          <cell r="H744" t="str">
            <v>VALOR:</v>
          </cell>
          <cell r="I744">
            <v>157057</v>
          </cell>
        </row>
        <row r="745">
          <cell r="C745"/>
          <cell r="D745"/>
          <cell r="E745"/>
          <cell r="F745"/>
          <cell r="G745"/>
          <cell r="H745"/>
          <cell r="I745"/>
        </row>
        <row r="746">
          <cell r="C746"/>
          <cell r="D746"/>
          <cell r="E746"/>
          <cell r="F746"/>
          <cell r="G746"/>
          <cell r="H746"/>
          <cell r="I746"/>
        </row>
        <row r="747">
          <cell r="C747"/>
          <cell r="D747"/>
          <cell r="E747"/>
          <cell r="F747"/>
          <cell r="G747"/>
          <cell r="H747"/>
          <cell r="I747"/>
        </row>
        <row r="748">
          <cell r="C748" t="str">
            <v>DESCRIPCION</v>
          </cell>
          <cell r="D748"/>
          <cell r="E748"/>
          <cell r="F748" t="str">
            <v>UND</v>
          </cell>
          <cell r="G748" t="str">
            <v>PRECIO-UNIT</v>
          </cell>
          <cell r="H748" t="str">
            <v>RENDIMIENTO</v>
          </cell>
          <cell r="I748" t="str">
            <v>VALOR</v>
          </cell>
        </row>
        <row r="749">
          <cell r="C749" t="str">
            <v>Herramienta menor</v>
          </cell>
          <cell r="D749"/>
          <cell r="E749"/>
          <cell r="F749" t="str">
            <v>%</v>
          </cell>
          <cell r="G749">
            <v>52346</v>
          </cell>
          <cell r="H749">
            <v>0.05</v>
          </cell>
          <cell r="I749">
            <v>2617</v>
          </cell>
        </row>
        <row r="750">
          <cell r="C750" t="str">
            <v xml:space="preserve">Pulidora mecánica incluye discos </v>
          </cell>
          <cell r="D750"/>
          <cell r="E750"/>
          <cell r="F750" t="str">
            <v>Hr</v>
          </cell>
          <cell r="G750">
            <v>6250</v>
          </cell>
          <cell r="H750">
            <v>3</v>
          </cell>
          <cell r="I750">
            <v>2083</v>
          </cell>
        </row>
        <row r="751">
          <cell r="C751" t="str">
            <v>Andamio tubular certificado  1,5x1,5 secciones</v>
          </cell>
          <cell r="D751"/>
          <cell r="E751"/>
          <cell r="F751" t="str">
            <v>Día</v>
          </cell>
          <cell r="G751">
            <v>6500</v>
          </cell>
          <cell r="H751">
            <v>3</v>
          </cell>
          <cell r="I751">
            <v>2167</v>
          </cell>
        </row>
        <row r="752">
          <cell r="C752" t="str">
            <v xml:space="preserve"> </v>
          </cell>
          <cell r="D752"/>
          <cell r="E752"/>
          <cell r="F752" t="str">
            <v xml:space="preserve"> </v>
          </cell>
          <cell r="G752" t="str">
            <v xml:space="preserve"> </v>
          </cell>
          <cell r="H752"/>
          <cell r="I752" t="str">
            <v xml:space="preserve"> </v>
          </cell>
        </row>
        <row r="753">
          <cell r="C753" t="str">
            <v xml:space="preserve"> </v>
          </cell>
          <cell r="D753"/>
          <cell r="E753"/>
          <cell r="F753" t="str">
            <v xml:space="preserve"> </v>
          </cell>
          <cell r="G753" t="str">
            <v xml:space="preserve"> </v>
          </cell>
          <cell r="H753" t="str">
            <v xml:space="preserve"> </v>
          </cell>
          <cell r="I753" t="str">
            <v xml:space="preserve"> </v>
          </cell>
        </row>
        <row r="754">
          <cell r="C754"/>
          <cell r="D754"/>
          <cell r="E754"/>
          <cell r="F754"/>
          <cell r="G754"/>
          <cell r="H754" t="str">
            <v>SUB-TOTAL</v>
          </cell>
          <cell r="I754">
            <v>6867</v>
          </cell>
        </row>
        <row r="755">
          <cell r="C755"/>
          <cell r="D755"/>
          <cell r="E755"/>
          <cell r="F755"/>
          <cell r="G755"/>
          <cell r="H755"/>
          <cell r="I755"/>
        </row>
        <row r="756">
          <cell r="C756"/>
          <cell r="D756"/>
          <cell r="E756"/>
          <cell r="F756"/>
          <cell r="G756"/>
          <cell r="H756"/>
          <cell r="I756"/>
        </row>
        <row r="757">
          <cell r="C757"/>
          <cell r="D757"/>
          <cell r="E757"/>
          <cell r="F757"/>
          <cell r="G757"/>
          <cell r="H757"/>
          <cell r="I757"/>
        </row>
        <row r="758">
          <cell r="C758" t="str">
            <v>DESCRIPCION</v>
          </cell>
          <cell r="D758"/>
          <cell r="E758"/>
          <cell r="F758" t="str">
            <v>UND</v>
          </cell>
          <cell r="G758" t="str">
            <v>PRECIO-UNIT</v>
          </cell>
          <cell r="H758" t="str">
            <v>CANT</v>
          </cell>
          <cell r="I758" t="str">
            <v>VALOR</v>
          </cell>
        </row>
        <row r="759">
          <cell r="C759" t="str">
            <v>Cable de CU Sintox PE HF FR LS CT 80° No. 12</v>
          </cell>
          <cell r="D759"/>
          <cell r="E759"/>
          <cell r="F759" t="str">
            <v>ml</v>
          </cell>
          <cell r="G759">
            <v>2103</v>
          </cell>
          <cell r="H759">
            <v>18</v>
          </cell>
          <cell r="I759">
            <v>37854</v>
          </cell>
        </row>
        <row r="760">
          <cell r="C760" t="str">
            <v>Conector resorte rojo</v>
          </cell>
          <cell r="D760"/>
          <cell r="E760"/>
          <cell r="F760" t="str">
            <v>Und</v>
          </cell>
          <cell r="G760">
            <v>615</v>
          </cell>
          <cell r="H760">
            <v>3</v>
          </cell>
          <cell r="I760">
            <v>1845</v>
          </cell>
        </row>
        <row r="761">
          <cell r="C761" t="str">
            <v>Caja Octagonal metálica</v>
          </cell>
          <cell r="D761"/>
          <cell r="E761"/>
          <cell r="F761" t="str">
            <v>Und</v>
          </cell>
          <cell r="G761">
            <v>1200</v>
          </cell>
          <cell r="H761">
            <v>1</v>
          </cell>
          <cell r="I761">
            <v>1200</v>
          </cell>
        </row>
        <row r="762">
          <cell r="C762" t="str">
            <v>Clavija tipo hembra</v>
          </cell>
          <cell r="D762"/>
          <cell r="E762"/>
          <cell r="F762" t="str">
            <v>Und</v>
          </cell>
          <cell r="G762">
            <v>4800</v>
          </cell>
          <cell r="H762">
            <v>1</v>
          </cell>
          <cell r="I762">
            <v>4800</v>
          </cell>
        </row>
        <row r="763">
          <cell r="C763" t="str">
            <v>Tubo conduit galvanizado EMT 3/4"</v>
          </cell>
          <cell r="D763"/>
          <cell r="E763"/>
          <cell r="F763" t="str">
            <v>ml</v>
          </cell>
          <cell r="G763">
            <v>7027</v>
          </cell>
          <cell r="H763">
            <v>6</v>
          </cell>
          <cell r="I763">
            <v>42162</v>
          </cell>
        </row>
        <row r="764">
          <cell r="C764" t="str">
            <v>Terminal conector EMT 3/4"</v>
          </cell>
          <cell r="D764"/>
          <cell r="E764"/>
          <cell r="F764" t="str">
            <v>Und</v>
          </cell>
          <cell r="G764">
            <v>958</v>
          </cell>
          <cell r="H764">
            <v>3</v>
          </cell>
          <cell r="I764">
            <v>2874</v>
          </cell>
        </row>
        <row r="765">
          <cell r="C765" t="str">
            <v>Abrazadera doble ala 3/4"</v>
          </cell>
          <cell r="D765"/>
          <cell r="E765"/>
          <cell r="F765" t="str">
            <v>Und</v>
          </cell>
          <cell r="G765">
            <v>288</v>
          </cell>
          <cell r="H765">
            <v>8</v>
          </cell>
          <cell r="I765">
            <v>2304</v>
          </cell>
        </row>
        <row r="766">
          <cell r="C766" t="str">
            <v>Puntillas acerada</v>
          </cell>
          <cell r="D766"/>
          <cell r="E766"/>
          <cell r="F766" t="str">
            <v>lb</v>
          </cell>
          <cell r="G766">
            <v>4200</v>
          </cell>
          <cell r="H766">
            <v>0.05</v>
          </cell>
          <cell r="I766">
            <v>210</v>
          </cell>
        </row>
        <row r="767">
          <cell r="C767" t="str">
            <v xml:space="preserve">Cable encauchetado 3 x 14 AWG </v>
          </cell>
          <cell r="D767"/>
          <cell r="E767"/>
          <cell r="F767" t="str">
            <v>ml</v>
          </cell>
          <cell r="G767">
            <v>4595</v>
          </cell>
          <cell r="H767">
            <v>1</v>
          </cell>
          <cell r="I767">
            <v>4595</v>
          </cell>
        </row>
        <row r="768">
          <cell r="C768"/>
          <cell r="D768"/>
          <cell r="E768"/>
          <cell r="F768"/>
          <cell r="G768"/>
          <cell r="H768" t="str">
            <v>SUB-TOTAL</v>
          </cell>
          <cell r="I768">
            <v>97844</v>
          </cell>
        </row>
        <row r="769">
          <cell r="C769"/>
          <cell r="D769"/>
          <cell r="E769"/>
          <cell r="F769"/>
          <cell r="G769"/>
          <cell r="H769"/>
          <cell r="I769"/>
        </row>
        <row r="770">
          <cell r="C770"/>
          <cell r="D770"/>
          <cell r="E770"/>
          <cell r="F770"/>
          <cell r="G770"/>
          <cell r="H770"/>
          <cell r="I770"/>
        </row>
        <row r="771">
          <cell r="C771"/>
          <cell r="D771"/>
          <cell r="E771"/>
          <cell r="F771"/>
          <cell r="G771"/>
          <cell r="H771"/>
          <cell r="I771"/>
        </row>
        <row r="772">
          <cell r="C772" t="str">
            <v>DESCRIPCION</v>
          </cell>
          <cell r="D772"/>
          <cell r="E772" t="str">
            <v>DISTANCIA</v>
          </cell>
          <cell r="F772" t="str">
            <v>UND</v>
          </cell>
          <cell r="G772" t="str">
            <v>PRECIO-UNIT</v>
          </cell>
          <cell r="H772" t="str">
            <v>CANT</v>
          </cell>
          <cell r="I772" t="str">
            <v>VALOR</v>
          </cell>
        </row>
        <row r="773">
          <cell r="C773" t="str">
            <v xml:space="preserve"> </v>
          </cell>
          <cell r="D773"/>
          <cell r="E773"/>
          <cell r="F773" t="str">
            <v xml:space="preserve"> </v>
          </cell>
          <cell r="G773" t="str">
            <v xml:space="preserve"> </v>
          </cell>
          <cell r="H773"/>
          <cell r="I773" t="str">
            <v xml:space="preserve"> </v>
          </cell>
        </row>
        <row r="774">
          <cell r="C774" t="str">
            <v xml:space="preserve"> </v>
          </cell>
          <cell r="D774"/>
          <cell r="E774"/>
          <cell r="F774" t="str">
            <v xml:space="preserve"> </v>
          </cell>
          <cell r="G774" t="str">
            <v xml:space="preserve"> </v>
          </cell>
          <cell r="H774"/>
          <cell r="I774" t="str">
            <v xml:space="preserve"> </v>
          </cell>
        </row>
        <row r="775">
          <cell r="C775" t="str">
            <v xml:space="preserve"> </v>
          </cell>
          <cell r="D775"/>
          <cell r="E775"/>
          <cell r="F775" t="str">
            <v xml:space="preserve"> </v>
          </cell>
          <cell r="G775" t="str">
            <v xml:space="preserve"> </v>
          </cell>
          <cell r="H775"/>
          <cell r="I775" t="str">
            <v xml:space="preserve"> </v>
          </cell>
        </row>
        <row r="776">
          <cell r="C776" t="str">
            <v xml:space="preserve"> </v>
          </cell>
          <cell r="D776"/>
          <cell r="E776"/>
          <cell r="F776" t="str">
            <v xml:space="preserve"> </v>
          </cell>
          <cell r="G776" t="str">
            <v xml:space="preserve"> </v>
          </cell>
          <cell r="H776"/>
          <cell r="I776" t="str">
            <v xml:space="preserve"> </v>
          </cell>
        </row>
        <row r="777">
          <cell r="C777" t="str">
            <v xml:space="preserve"> </v>
          </cell>
          <cell r="D777"/>
          <cell r="E777"/>
          <cell r="F777" t="str">
            <v xml:space="preserve"> </v>
          </cell>
          <cell r="G777" t="str">
            <v xml:space="preserve"> </v>
          </cell>
          <cell r="H777"/>
          <cell r="I777" t="str">
            <v xml:space="preserve"> </v>
          </cell>
        </row>
        <row r="778">
          <cell r="C778"/>
          <cell r="D778"/>
          <cell r="E778"/>
          <cell r="F778"/>
          <cell r="G778"/>
          <cell r="H778" t="str">
            <v>SUB-TOTAL</v>
          </cell>
          <cell r="I778">
            <v>0</v>
          </cell>
        </row>
        <row r="779">
          <cell r="C779"/>
          <cell r="D779"/>
          <cell r="E779"/>
          <cell r="F779"/>
          <cell r="G779"/>
          <cell r="H779"/>
          <cell r="I779"/>
        </row>
        <row r="780">
          <cell r="C780"/>
          <cell r="D780"/>
          <cell r="E780"/>
          <cell r="F780"/>
          <cell r="G780"/>
          <cell r="H780"/>
          <cell r="I780"/>
        </row>
        <row r="781">
          <cell r="C781"/>
          <cell r="D781"/>
          <cell r="E781"/>
          <cell r="F781"/>
          <cell r="G781"/>
          <cell r="H781"/>
          <cell r="I781"/>
        </row>
        <row r="782">
          <cell r="C782" t="str">
            <v>TRABAJADOR</v>
          </cell>
          <cell r="D782"/>
          <cell r="E782" t="str">
            <v>UND</v>
          </cell>
          <cell r="F782" t="str">
            <v>PRECIO-UNIT</v>
          </cell>
          <cell r="G782" t="str">
            <v>CANT</v>
          </cell>
          <cell r="H782" t="str">
            <v>RENDIMIENTO</v>
          </cell>
          <cell r="I782" t="str">
            <v>VALOR</v>
          </cell>
        </row>
        <row r="783">
          <cell r="C783" t="str">
            <v>CUADRILLA EE - ELECTRICA (1 Ayu+ 1 Ofi)</v>
          </cell>
          <cell r="D783"/>
          <cell r="E783" t="str">
            <v>DIA</v>
          </cell>
          <cell r="F783">
            <v>167506</v>
          </cell>
          <cell r="G783">
            <v>1</v>
          </cell>
          <cell r="H783">
            <v>3.2</v>
          </cell>
          <cell r="I783">
            <v>52346</v>
          </cell>
        </row>
        <row r="784">
          <cell r="C784" t="str">
            <v xml:space="preserve"> </v>
          </cell>
          <cell r="D784"/>
          <cell r="E784" t="str">
            <v xml:space="preserve"> </v>
          </cell>
          <cell r="F784" t="str">
            <v xml:space="preserve"> </v>
          </cell>
          <cell r="G784"/>
          <cell r="H784"/>
          <cell r="I784" t="str">
            <v xml:space="preserve"> </v>
          </cell>
        </row>
        <row r="785">
          <cell r="C785" t="str">
            <v xml:space="preserve"> </v>
          </cell>
          <cell r="D785"/>
          <cell r="E785" t="str">
            <v xml:space="preserve"> </v>
          </cell>
          <cell r="F785" t="str">
            <v xml:space="preserve"> </v>
          </cell>
          <cell r="G785"/>
          <cell r="H785"/>
          <cell r="I785" t="str">
            <v xml:space="preserve"> </v>
          </cell>
        </row>
        <row r="786">
          <cell r="C786" t="str">
            <v xml:space="preserve"> </v>
          </cell>
          <cell r="D786"/>
          <cell r="E786" t="str">
            <v xml:space="preserve"> </v>
          </cell>
          <cell r="F786" t="str">
            <v xml:space="preserve"> </v>
          </cell>
          <cell r="G786"/>
          <cell r="H786"/>
          <cell r="I786" t="str">
            <v xml:space="preserve"> </v>
          </cell>
        </row>
        <row r="787">
          <cell r="C787" t="str">
            <v xml:space="preserve"> </v>
          </cell>
          <cell r="D787"/>
          <cell r="E787" t="str">
            <v xml:space="preserve"> </v>
          </cell>
          <cell r="F787" t="str">
            <v xml:space="preserve"> </v>
          </cell>
          <cell r="G787"/>
          <cell r="H787"/>
          <cell r="I787" t="str">
            <v xml:space="preserve"> </v>
          </cell>
        </row>
        <row r="788">
          <cell r="C788"/>
          <cell r="D788"/>
          <cell r="E788"/>
          <cell r="F788"/>
          <cell r="G788"/>
          <cell r="H788" t="str">
            <v>SUB-TOTAL</v>
          </cell>
          <cell r="I788">
            <v>52346</v>
          </cell>
        </row>
        <row r="789">
          <cell r="C789"/>
          <cell r="D789"/>
          <cell r="E789"/>
          <cell r="F789"/>
          <cell r="G789"/>
          <cell r="H789"/>
          <cell r="I789"/>
        </row>
        <row r="790">
          <cell r="C790"/>
          <cell r="D790"/>
          <cell r="E790"/>
          <cell r="F790"/>
          <cell r="G790"/>
          <cell r="H790" t="str">
            <v>TOTAL UNITARIO</v>
          </cell>
          <cell r="I790">
            <v>157057</v>
          </cell>
        </row>
        <row r="791">
          <cell r="C791"/>
          <cell r="D791"/>
          <cell r="E791"/>
          <cell r="F791"/>
          <cell r="G791"/>
          <cell r="H791"/>
          <cell r="I791"/>
        </row>
        <row r="792">
          <cell r="C792"/>
          <cell r="D792"/>
          <cell r="E792"/>
          <cell r="F792"/>
          <cell r="G792"/>
          <cell r="H792"/>
          <cell r="I792"/>
        </row>
        <row r="793">
          <cell r="C793"/>
          <cell r="D793"/>
          <cell r="E793"/>
          <cell r="F793"/>
          <cell r="G793"/>
          <cell r="H793"/>
          <cell r="I793"/>
        </row>
        <row r="794">
          <cell r="C794">
            <v>16</v>
          </cell>
          <cell r="D794" t="str">
            <v>INSTALACIÓN ELÉCTRICA</v>
          </cell>
          <cell r="E794"/>
          <cell r="F794" t="str">
            <v xml:space="preserve">UNIDAD: </v>
          </cell>
          <cell r="G794" t="str">
            <v>Und</v>
          </cell>
          <cell r="H794" t="str">
            <v>FECHA:</v>
          </cell>
          <cell r="I794"/>
        </row>
        <row r="795">
          <cell r="C795"/>
          <cell r="D795"/>
          <cell r="E795"/>
          <cell r="F795"/>
          <cell r="G795"/>
          <cell r="H795"/>
          <cell r="I795"/>
        </row>
        <row r="796">
          <cell r="C796" t="str">
            <v>16.15</v>
          </cell>
          <cell r="D796" t="str">
            <v>ACTIVIDAD:</v>
          </cell>
          <cell r="E796" t="str">
            <v>Suministro e Instalación De Salida Para Luminaria IE IT 100 ECOLENS E11 658x140x101 sobreponer - - ER LED 2 LPT8 1050 Lm 10W 41K</v>
          </cell>
          <cell r="F796"/>
          <cell r="G796"/>
          <cell r="H796" t="str">
            <v>VALOR:</v>
          </cell>
          <cell r="I796">
            <v>157057</v>
          </cell>
        </row>
        <row r="797">
          <cell r="C797"/>
          <cell r="D797"/>
          <cell r="E797"/>
          <cell r="F797"/>
          <cell r="G797"/>
          <cell r="H797"/>
          <cell r="I797"/>
        </row>
        <row r="798">
          <cell r="C798"/>
          <cell r="D798"/>
          <cell r="E798"/>
          <cell r="F798"/>
          <cell r="G798"/>
          <cell r="H798"/>
          <cell r="I798"/>
        </row>
        <row r="799">
          <cell r="C799"/>
          <cell r="D799"/>
          <cell r="E799"/>
          <cell r="F799"/>
          <cell r="G799"/>
          <cell r="H799"/>
          <cell r="I799"/>
        </row>
        <row r="800">
          <cell r="C800" t="str">
            <v>DESCRIPCION</v>
          </cell>
          <cell r="D800"/>
          <cell r="E800"/>
          <cell r="F800" t="str">
            <v>UND</v>
          </cell>
          <cell r="G800" t="str">
            <v>PRECIO-UNIT</v>
          </cell>
          <cell r="H800" t="str">
            <v>RENDIMIENTO</v>
          </cell>
          <cell r="I800" t="str">
            <v>VALOR</v>
          </cell>
        </row>
        <row r="801">
          <cell r="C801" t="str">
            <v>Herramienta menor</v>
          </cell>
          <cell r="D801"/>
          <cell r="E801"/>
          <cell r="F801" t="str">
            <v>%</v>
          </cell>
          <cell r="G801">
            <v>52346</v>
          </cell>
          <cell r="H801">
            <v>0.05</v>
          </cell>
          <cell r="I801">
            <v>2617</v>
          </cell>
        </row>
        <row r="802">
          <cell r="C802" t="str">
            <v xml:space="preserve">Pulidora mecánica incluye discos </v>
          </cell>
          <cell r="D802"/>
          <cell r="E802"/>
          <cell r="F802" t="str">
            <v>Hr</v>
          </cell>
          <cell r="G802">
            <v>6250</v>
          </cell>
          <cell r="H802">
            <v>3</v>
          </cell>
          <cell r="I802">
            <v>2083</v>
          </cell>
        </row>
        <row r="803">
          <cell r="C803" t="str">
            <v>Andamio tubular certificado  1,5x1,5 secciones</v>
          </cell>
          <cell r="D803"/>
          <cell r="E803"/>
          <cell r="F803" t="str">
            <v>Día</v>
          </cell>
          <cell r="G803">
            <v>6500</v>
          </cell>
          <cell r="H803">
            <v>3</v>
          </cell>
          <cell r="I803">
            <v>2167</v>
          </cell>
        </row>
        <row r="804">
          <cell r="C804" t="str">
            <v xml:space="preserve"> </v>
          </cell>
          <cell r="D804"/>
          <cell r="E804"/>
          <cell r="F804" t="str">
            <v xml:space="preserve"> </v>
          </cell>
          <cell r="G804" t="str">
            <v xml:space="preserve"> </v>
          </cell>
          <cell r="H804"/>
          <cell r="I804" t="str">
            <v xml:space="preserve"> </v>
          </cell>
        </row>
        <row r="805">
          <cell r="C805" t="str">
            <v xml:space="preserve"> </v>
          </cell>
          <cell r="D805"/>
          <cell r="E805"/>
          <cell r="F805" t="str">
            <v xml:space="preserve"> </v>
          </cell>
          <cell r="G805" t="str">
            <v xml:space="preserve"> </v>
          </cell>
          <cell r="H805" t="str">
            <v xml:space="preserve"> </v>
          </cell>
          <cell r="I805" t="str">
            <v xml:space="preserve"> </v>
          </cell>
        </row>
        <row r="806">
          <cell r="C806"/>
          <cell r="D806"/>
          <cell r="E806"/>
          <cell r="F806"/>
          <cell r="G806"/>
          <cell r="H806" t="str">
            <v>SUB-TOTAL</v>
          </cell>
          <cell r="I806">
            <v>6867</v>
          </cell>
        </row>
        <row r="807">
          <cell r="C807"/>
          <cell r="D807"/>
          <cell r="E807"/>
          <cell r="F807"/>
          <cell r="G807"/>
          <cell r="H807"/>
          <cell r="I807"/>
        </row>
        <row r="808">
          <cell r="C808"/>
          <cell r="D808"/>
          <cell r="E808"/>
          <cell r="F808"/>
          <cell r="G808"/>
          <cell r="H808"/>
          <cell r="I808"/>
        </row>
        <row r="809">
          <cell r="C809"/>
          <cell r="D809"/>
          <cell r="E809"/>
          <cell r="F809"/>
          <cell r="G809"/>
          <cell r="H809"/>
          <cell r="I809"/>
        </row>
        <row r="810">
          <cell r="C810" t="str">
            <v>DESCRIPCION</v>
          </cell>
          <cell r="D810"/>
          <cell r="E810"/>
          <cell r="F810" t="str">
            <v>UND</v>
          </cell>
          <cell r="G810" t="str">
            <v>PRECIO-UNIT</v>
          </cell>
          <cell r="H810" t="str">
            <v>CANT</v>
          </cell>
          <cell r="I810" t="str">
            <v>VALOR</v>
          </cell>
        </row>
        <row r="811">
          <cell r="C811" t="str">
            <v>Cable de CU Sintox PE HF FR LS CT 80° No. 12</v>
          </cell>
          <cell r="D811"/>
          <cell r="E811"/>
          <cell r="F811" t="str">
            <v>ml</v>
          </cell>
          <cell r="G811">
            <v>2103</v>
          </cell>
          <cell r="H811">
            <v>18</v>
          </cell>
          <cell r="I811">
            <v>37854</v>
          </cell>
        </row>
        <row r="812">
          <cell r="C812" t="str">
            <v>Conector resorte rojo</v>
          </cell>
          <cell r="D812"/>
          <cell r="E812"/>
          <cell r="F812" t="str">
            <v>Und</v>
          </cell>
          <cell r="G812">
            <v>615</v>
          </cell>
          <cell r="H812">
            <v>3</v>
          </cell>
          <cell r="I812">
            <v>1845</v>
          </cell>
        </row>
        <row r="813">
          <cell r="C813" t="str">
            <v>Caja Octagonal metálica</v>
          </cell>
          <cell r="D813"/>
          <cell r="E813"/>
          <cell r="F813" t="str">
            <v>Und</v>
          </cell>
          <cell r="G813">
            <v>1200</v>
          </cell>
          <cell r="H813">
            <v>1</v>
          </cell>
          <cell r="I813">
            <v>1200</v>
          </cell>
        </row>
        <row r="814">
          <cell r="C814" t="str">
            <v>Clavija tipo hembra</v>
          </cell>
          <cell r="D814"/>
          <cell r="E814"/>
          <cell r="F814" t="str">
            <v>Und</v>
          </cell>
          <cell r="G814">
            <v>4800</v>
          </cell>
          <cell r="H814">
            <v>1</v>
          </cell>
          <cell r="I814">
            <v>4800</v>
          </cell>
        </row>
        <row r="815">
          <cell r="C815" t="str">
            <v>Tubo conduit galvanizado EMT 3/4"</v>
          </cell>
          <cell r="D815"/>
          <cell r="E815"/>
          <cell r="F815" t="str">
            <v>ml</v>
          </cell>
          <cell r="G815">
            <v>7027</v>
          </cell>
          <cell r="H815">
            <v>6</v>
          </cell>
          <cell r="I815">
            <v>42162</v>
          </cell>
        </row>
        <row r="816">
          <cell r="C816" t="str">
            <v>Terminal conector EMT 3/4"</v>
          </cell>
          <cell r="D816"/>
          <cell r="E816"/>
          <cell r="F816" t="str">
            <v>Und</v>
          </cell>
          <cell r="G816">
            <v>958</v>
          </cell>
          <cell r="H816">
            <v>3</v>
          </cell>
          <cell r="I816">
            <v>2874</v>
          </cell>
        </row>
        <row r="817">
          <cell r="C817" t="str">
            <v>Abrazadera doble ala 3/4"</v>
          </cell>
          <cell r="D817"/>
          <cell r="E817"/>
          <cell r="F817" t="str">
            <v>Und</v>
          </cell>
          <cell r="G817">
            <v>288</v>
          </cell>
          <cell r="H817">
            <v>8</v>
          </cell>
          <cell r="I817">
            <v>2304</v>
          </cell>
        </row>
        <row r="818">
          <cell r="C818" t="str">
            <v>Puntillas acerada</v>
          </cell>
          <cell r="D818"/>
          <cell r="E818"/>
          <cell r="F818" t="str">
            <v>lb</v>
          </cell>
          <cell r="G818">
            <v>4200</v>
          </cell>
          <cell r="H818">
            <v>0.05</v>
          </cell>
          <cell r="I818">
            <v>210</v>
          </cell>
        </row>
        <row r="819">
          <cell r="C819" t="str">
            <v xml:space="preserve">Cable encauchetado 3 x 14 AWG </v>
          </cell>
          <cell r="D819"/>
          <cell r="E819"/>
          <cell r="F819" t="str">
            <v>ml</v>
          </cell>
          <cell r="G819">
            <v>4595</v>
          </cell>
          <cell r="H819">
            <v>1</v>
          </cell>
          <cell r="I819">
            <v>4595</v>
          </cell>
        </row>
        <row r="820">
          <cell r="C820"/>
          <cell r="D820"/>
          <cell r="E820"/>
          <cell r="F820"/>
          <cell r="G820"/>
          <cell r="H820" t="str">
            <v>SUB-TOTAL</v>
          </cell>
          <cell r="I820">
            <v>97844</v>
          </cell>
        </row>
        <row r="821">
          <cell r="C821"/>
          <cell r="D821"/>
          <cell r="E821"/>
          <cell r="F821"/>
          <cell r="G821"/>
          <cell r="H821"/>
          <cell r="I821"/>
        </row>
        <row r="822">
          <cell r="C822"/>
          <cell r="D822"/>
          <cell r="E822"/>
          <cell r="F822"/>
          <cell r="G822"/>
          <cell r="H822"/>
          <cell r="I822"/>
        </row>
        <row r="823">
          <cell r="C823"/>
          <cell r="D823"/>
          <cell r="E823"/>
          <cell r="F823"/>
          <cell r="G823"/>
          <cell r="H823"/>
          <cell r="I823"/>
        </row>
        <row r="824">
          <cell r="C824" t="str">
            <v>DESCRIPCION</v>
          </cell>
          <cell r="D824"/>
          <cell r="E824" t="str">
            <v>DISTANCIA</v>
          </cell>
          <cell r="F824" t="str">
            <v>UND</v>
          </cell>
          <cell r="G824" t="str">
            <v>PRECIO-UNIT</v>
          </cell>
          <cell r="H824" t="str">
            <v>CANT</v>
          </cell>
          <cell r="I824" t="str">
            <v>VALOR</v>
          </cell>
        </row>
        <row r="825">
          <cell r="C825" t="str">
            <v xml:space="preserve"> </v>
          </cell>
          <cell r="D825"/>
          <cell r="E825"/>
          <cell r="F825" t="str">
            <v xml:space="preserve"> </v>
          </cell>
          <cell r="G825" t="str">
            <v xml:space="preserve"> </v>
          </cell>
          <cell r="H825"/>
          <cell r="I825" t="str">
            <v xml:space="preserve"> </v>
          </cell>
        </row>
        <row r="826">
          <cell r="C826" t="str">
            <v xml:space="preserve"> </v>
          </cell>
          <cell r="D826"/>
          <cell r="E826"/>
          <cell r="F826" t="str">
            <v xml:space="preserve"> </v>
          </cell>
          <cell r="G826" t="str">
            <v xml:space="preserve"> </v>
          </cell>
          <cell r="H826"/>
          <cell r="I826" t="str">
            <v xml:space="preserve"> </v>
          </cell>
        </row>
        <row r="827">
          <cell r="C827" t="str">
            <v xml:space="preserve"> </v>
          </cell>
          <cell r="D827"/>
          <cell r="E827"/>
          <cell r="F827" t="str">
            <v xml:space="preserve"> </v>
          </cell>
          <cell r="G827" t="str">
            <v xml:space="preserve"> </v>
          </cell>
          <cell r="H827"/>
          <cell r="I827" t="str">
            <v xml:space="preserve"> </v>
          </cell>
        </row>
        <row r="828">
          <cell r="C828" t="str">
            <v xml:space="preserve"> </v>
          </cell>
          <cell r="D828"/>
          <cell r="E828"/>
          <cell r="F828" t="str">
            <v xml:space="preserve"> </v>
          </cell>
          <cell r="G828" t="str">
            <v xml:space="preserve"> </v>
          </cell>
          <cell r="H828"/>
          <cell r="I828" t="str">
            <v xml:space="preserve"> </v>
          </cell>
        </row>
        <row r="829">
          <cell r="C829" t="str">
            <v xml:space="preserve"> </v>
          </cell>
          <cell r="D829"/>
          <cell r="E829"/>
          <cell r="F829" t="str">
            <v xml:space="preserve"> </v>
          </cell>
          <cell r="G829" t="str">
            <v xml:space="preserve"> </v>
          </cell>
          <cell r="H829"/>
          <cell r="I829" t="str">
            <v xml:space="preserve"> </v>
          </cell>
        </row>
        <row r="830">
          <cell r="C830"/>
          <cell r="D830"/>
          <cell r="E830"/>
          <cell r="F830"/>
          <cell r="G830"/>
          <cell r="H830" t="str">
            <v>SUB-TOTAL</v>
          </cell>
          <cell r="I830">
            <v>0</v>
          </cell>
        </row>
        <row r="831">
          <cell r="C831"/>
          <cell r="D831"/>
          <cell r="E831"/>
          <cell r="F831"/>
          <cell r="G831"/>
          <cell r="H831"/>
          <cell r="I831"/>
        </row>
        <row r="832">
          <cell r="C832"/>
          <cell r="D832"/>
          <cell r="E832"/>
          <cell r="F832"/>
          <cell r="G832"/>
          <cell r="H832"/>
          <cell r="I832"/>
        </row>
        <row r="833">
          <cell r="C833"/>
          <cell r="D833"/>
          <cell r="E833"/>
          <cell r="F833"/>
          <cell r="G833"/>
          <cell r="H833"/>
          <cell r="I833"/>
        </row>
        <row r="834">
          <cell r="C834" t="str">
            <v>TRABAJADOR</v>
          </cell>
          <cell r="D834"/>
          <cell r="E834" t="str">
            <v>UND</v>
          </cell>
          <cell r="F834" t="str">
            <v>PRECIO-UNIT</v>
          </cell>
          <cell r="G834" t="str">
            <v>CANT</v>
          </cell>
          <cell r="H834" t="str">
            <v>RENDIMIENTO</v>
          </cell>
          <cell r="I834" t="str">
            <v>VALOR</v>
          </cell>
        </row>
        <row r="835">
          <cell r="C835" t="str">
            <v>CUADRILLA EE - ELECTRICA (1 Ayu+ 1 Ofi)</v>
          </cell>
          <cell r="D835"/>
          <cell r="E835" t="str">
            <v>DIA</v>
          </cell>
          <cell r="F835">
            <v>167506</v>
          </cell>
          <cell r="G835">
            <v>1</v>
          </cell>
          <cell r="H835">
            <v>3.2</v>
          </cell>
          <cell r="I835">
            <v>52346</v>
          </cell>
        </row>
        <row r="836">
          <cell r="C836" t="str">
            <v xml:space="preserve"> </v>
          </cell>
          <cell r="D836"/>
          <cell r="E836" t="str">
            <v xml:space="preserve"> </v>
          </cell>
          <cell r="F836" t="str">
            <v xml:space="preserve"> </v>
          </cell>
          <cell r="G836"/>
          <cell r="H836"/>
          <cell r="I836" t="str">
            <v xml:space="preserve"> </v>
          </cell>
        </row>
        <row r="837">
          <cell r="C837" t="str">
            <v xml:space="preserve"> </v>
          </cell>
          <cell r="D837"/>
          <cell r="E837" t="str">
            <v xml:space="preserve"> </v>
          </cell>
          <cell r="F837" t="str">
            <v xml:space="preserve"> </v>
          </cell>
          <cell r="G837"/>
          <cell r="H837"/>
          <cell r="I837" t="str">
            <v xml:space="preserve"> </v>
          </cell>
        </row>
        <row r="838">
          <cell r="C838" t="str">
            <v xml:space="preserve"> </v>
          </cell>
          <cell r="D838"/>
          <cell r="E838" t="str">
            <v xml:space="preserve"> </v>
          </cell>
          <cell r="F838" t="str">
            <v xml:space="preserve"> </v>
          </cell>
          <cell r="G838"/>
          <cell r="H838"/>
          <cell r="I838" t="str">
            <v xml:space="preserve"> </v>
          </cell>
        </row>
        <row r="839">
          <cell r="C839" t="str">
            <v xml:space="preserve"> </v>
          </cell>
          <cell r="D839"/>
          <cell r="E839" t="str">
            <v xml:space="preserve"> </v>
          </cell>
          <cell r="F839" t="str">
            <v xml:space="preserve"> </v>
          </cell>
          <cell r="G839"/>
          <cell r="H839"/>
          <cell r="I839" t="str">
            <v xml:space="preserve"> </v>
          </cell>
        </row>
        <row r="840">
          <cell r="C840"/>
          <cell r="D840"/>
          <cell r="E840"/>
          <cell r="F840"/>
          <cell r="G840"/>
          <cell r="H840" t="str">
            <v>SUB-TOTAL</v>
          </cell>
          <cell r="I840">
            <v>52346</v>
          </cell>
        </row>
        <row r="841">
          <cell r="C841"/>
          <cell r="D841"/>
          <cell r="E841"/>
          <cell r="F841"/>
          <cell r="G841"/>
          <cell r="H841"/>
          <cell r="I841"/>
        </row>
        <row r="842">
          <cell r="C842"/>
          <cell r="D842"/>
          <cell r="E842"/>
          <cell r="F842"/>
          <cell r="G842"/>
          <cell r="H842" t="str">
            <v>TOTAL UNITARIO</v>
          </cell>
          <cell r="I842">
            <v>157057</v>
          </cell>
        </row>
        <row r="843">
          <cell r="C843"/>
          <cell r="D843"/>
          <cell r="E843"/>
          <cell r="F843"/>
          <cell r="G843"/>
          <cell r="H843"/>
          <cell r="I843"/>
        </row>
        <row r="844">
          <cell r="C844"/>
          <cell r="D844"/>
          <cell r="E844"/>
          <cell r="F844"/>
          <cell r="G844"/>
          <cell r="H844"/>
          <cell r="I844"/>
        </row>
        <row r="845">
          <cell r="C845">
            <v>16</v>
          </cell>
          <cell r="D845" t="str">
            <v>INSTALACIÓN ELÉCTRICA</v>
          </cell>
          <cell r="E845"/>
          <cell r="F845" t="str">
            <v xml:space="preserve">UNIDAD: </v>
          </cell>
          <cell r="G845" t="str">
            <v>Und</v>
          </cell>
          <cell r="H845" t="str">
            <v>FECHA:</v>
          </cell>
          <cell r="I845"/>
        </row>
        <row r="846">
          <cell r="C846"/>
          <cell r="D846"/>
          <cell r="E846"/>
          <cell r="F846"/>
          <cell r="G846"/>
          <cell r="H846"/>
          <cell r="I846"/>
        </row>
        <row r="847">
          <cell r="C847" t="str">
            <v>16.16</v>
          </cell>
          <cell r="D847" t="str">
            <v>ACTIVIDAD:</v>
          </cell>
          <cell r="E847" t="str">
            <v xml:space="preserve">Suministro e Instalación De Salida Para Luminaria RE REFLECTOR LQ-LED/002/65 LUMIERE II,  LED integrado en Carcaza en aluminio, color negro, pantalla cristal IP 65 1500 Lm 20W 6500K </v>
          </cell>
          <cell r="F847"/>
          <cell r="G847"/>
          <cell r="H847" t="str">
            <v>VALOR:</v>
          </cell>
          <cell r="I847">
            <v>157057</v>
          </cell>
        </row>
        <row r="848">
          <cell r="C848"/>
          <cell r="D848"/>
          <cell r="E848"/>
          <cell r="F848"/>
          <cell r="G848"/>
          <cell r="H848"/>
          <cell r="I848"/>
        </row>
        <row r="849">
          <cell r="C849"/>
          <cell r="D849"/>
          <cell r="E849"/>
          <cell r="F849"/>
          <cell r="G849"/>
          <cell r="H849"/>
          <cell r="I849"/>
        </row>
        <row r="850">
          <cell r="C850"/>
          <cell r="D850"/>
          <cell r="E850"/>
          <cell r="F850"/>
          <cell r="G850"/>
          <cell r="H850"/>
          <cell r="I850"/>
        </row>
        <row r="851">
          <cell r="C851" t="str">
            <v>DESCRIPCION</v>
          </cell>
          <cell r="D851"/>
          <cell r="E851"/>
          <cell r="F851" t="str">
            <v>UND</v>
          </cell>
          <cell r="G851" t="str">
            <v>PRECIO-UNIT</v>
          </cell>
          <cell r="H851" t="str">
            <v>RENDIMIENTO</v>
          </cell>
          <cell r="I851" t="str">
            <v>VALOR</v>
          </cell>
        </row>
        <row r="852">
          <cell r="C852" t="str">
            <v>Herramienta menor</v>
          </cell>
          <cell r="D852"/>
          <cell r="E852"/>
          <cell r="F852" t="str">
            <v>%</v>
          </cell>
          <cell r="G852">
            <v>52346</v>
          </cell>
          <cell r="H852">
            <v>0.05</v>
          </cell>
          <cell r="I852">
            <v>2617</v>
          </cell>
        </row>
        <row r="853">
          <cell r="C853" t="str">
            <v xml:space="preserve">Pulidora mecánica incluye discos </v>
          </cell>
          <cell r="D853"/>
          <cell r="E853"/>
          <cell r="F853" t="str">
            <v>Hr</v>
          </cell>
          <cell r="G853">
            <v>6250</v>
          </cell>
          <cell r="H853">
            <v>3</v>
          </cell>
          <cell r="I853">
            <v>2083</v>
          </cell>
        </row>
        <row r="854">
          <cell r="C854" t="str">
            <v>Andamio tubular certificado  1,5x1,5 secciones</v>
          </cell>
          <cell r="D854"/>
          <cell r="E854"/>
          <cell r="F854" t="str">
            <v>Día</v>
          </cell>
          <cell r="G854">
            <v>6500</v>
          </cell>
          <cell r="H854">
            <v>3</v>
          </cell>
          <cell r="I854">
            <v>2167</v>
          </cell>
        </row>
        <row r="855">
          <cell r="C855" t="str">
            <v xml:space="preserve"> </v>
          </cell>
          <cell r="D855"/>
          <cell r="E855"/>
          <cell r="F855" t="str">
            <v xml:space="preserve"> </v>
          </cell>
          <cell r="G855" t="str">
            <v xml:space="preserve"> </v>
          </cell>
          <cell r="H855"/>
          <cell r="I855" t="str">
            <v xml:space="preserve"> </v>
          </cell>
        </row>
        <row r="856">
          <cell r="C856" t="str">
            <v xml:space="preserve"> </v>
          </cell>
          <cell r="D856"/>
          <cell r="E856"/>
          <cell r="F856" t="str">
            <v xml:space="preserve"> </v>
          </cell>
          <cell r="G856" t="str">
            <v xml:space="preserve"> </v>
          </cell>
          <cell r="H856" t="str">
            <v xml:space="preserve"> </v>
          </cell>
          <cell r="I856" t="str">
            <v xml:space="preserve"> </v>
          </cell>
        </row>
        <row r="857">
          <cell r="C857"/>
          <cell r="D857"/>
          <cell r="E857"/>
          <cell r="F857"/>
          <cell r="G857"/>
          <cell r="H857" t="str">
            <v>SUB-TOTAL</v>
          </cell>
          <cell r="I857">
            <v>6867</v>
          </cell>
        </row>
        <row r="858">
          <cell r="C858"/>
          <cell r="D858"/>
          <cell r="E858"/>
          <cell r="F858"/>
          <cell r="G858"/>
          <cell r="H858"/>
          <cell r="I858"/>
        </row>
        <row r="859">
          <cell r="C859"/>
          <cell r="D859"/>
          <cell r="E859"/>
          <cell r="F859"/>
          <cell r="G859"/>
          <cell r="H859"/>
          <cell r="I859"/>
        </row>
        <row r="860">
          <cell r="C860"/>
          <cell r="D860"/>
          <cell r="E860"/>
          <cell r="F860"/>
          <cell r="G860"/>
          <cell r="H860"/>
          <cell r="I860"/>
        </row>
        <row r="861">
          <cell r="C861" t="str">
            <v>DESCRIPCION</v>
          </cell>
          <cell r="D861"/>
          <cell r="E861"/>
          <cell r="F861" t="str">
            <v>UND</v>
          </cell>
          <cell r="G861" t="str">
            <v>PRECIO-UNIT</v>
          </cell>
          <cell r="H861" t="str">
            <v>CANT</v>
          </cell>
          <cell r="I861" t="str">
            <v>VALOR</v>
          </cell>
        </row>
        <row r="862">
          <cell r="C862" t="str">
            <v>Cable de CU Sintox PE HF FR LS CT 80° No. 12</v>
          </cell>
          <cell r="D862"/>
          <cell r="E862"/>
          <cell r="F862" t="str">
            <v>ml</v>
          </cell>
          <cell r="G862">
            <v>2103</v>
          </cell>
          <cell r="H862">
            <v>18</v>
          </cell>
          <cell r="I862">
            <v>37854</v>
          </cell>
        </row>
        <row r="863">
          <cell r="C863" t="str">
            <v>Conector resorte rojo</v>
          </cell>
          <cell r="D863"/>
          <cell r="E863"/>
          <cell r="F863" t="str">
            <v>Und</v>
          </cell>
          <cell r="G863">
            <v>615</v>
          </cell>
          <cell r="H863">
            <v>3</v>
          </cell>
          <cell r="I863">
            <v>1845</v>
          </cell>
        </row>
        <row r="864">
          <cell r="C864" t="str">
            <v>Caja Octagonal metálica</v>
          </cell>
          <cell r="D864"/>
          <cell r="E864"/>
          <cell r="F864" t="str">
            <v>Und</v>
          </cell>
          <cell r="G864">
            <v>1200</v>
          </cell>
          <cell r="H864">
            <v>1</v>
          </cell>
          <cell r="I864">
            <v>1200</v>
          </cell>
        </row>
        <row r="865">
          <cell r="C865" t="str">
            <v>Clavija tipo hembra</v>
          </cell>
          <cell r="D865"/>
          <cell r="E865"/>
          <cell r="F865" t="str">
            <v>Und</v>
          </cell>
          <cell r="G865">
            <v>4800</v>
          </cell>
          <cell r="H865">
            <v>1</v>
          </cell>
          <cell r="I865">
            <v>4800</v>
          </cell>
        </row>
        <row r="866">
          <cell r="C866" t="str">
            <v>Tubo conduit galvanizado EMT 3/4"</v>
          </cell>
          <cell r="D866"/>
          <cell r="E866"/>
          <cell r="F866" t="str">
            <v>ml</v>
          </cell>
          <cell r="G866">
            <v>7027</v>
          </cell>
          <cell r="H866">
            <v>6</v>
          </cell>
          <cell r="I866">
            <v>42162</v>
          </cell>
        </row>
        <row r="867">
          <cell r="C867" t="str">
            <v>Terminal conector EMT 3/4"</v>
          </cell>
          <cell r="D867"/>
          <cell r="E867"/>
          <cell r="F867" t="str">
            <v>Und</v>
          </cell>
          <cell r="G867">
            <v>958</v>
          </cell>
          <cell r="H867">
            <v>3</v>
          </cell>
          <cell r="I867">
            <v>2874</v>
          </cell>
        </row>
        <row r="868">
          <cell r="C868" t="str">
            <v>Abrazadera doble ala 3/4"</v>
          </cell>
          <cell r="D868"/>
          <cell r="E868"/>
          <cell r="F868" t="str">
            <v>Und</v>
          </cell>
          <cell r="G868">
            <v>288</v>
          </cell>
          <cell r="H868">
            <v>8</v>
          </cell>
          <cell r="I868">
            <v>2304</v>
          </cell>
        </row>
        <row r="869">
          <cell r="C869" t="str">
            <v>Puntillas acerada</v>
          </cell>
          <cell r="D869"/>
          <cell r="E869"/>
          <cell r="F869" t="str">
            <v>lb</v>
          </cell>
          <cell r="G869">
            <v>4200</v>
          </cell>
          <cell r="H869">
            <v>0.05</v>
          </cell>
          <cell r="I869">
            <v>210</v>
          </cell>
        </row>
        <row r="870">
          <cell r="C870" t="str">
            <v xml:space="preserve">Cable encauchetado 3 x 14 AWG </v>
          </cell>
          <cell r="D870"/>
          <cell r="E870"/>
          <cell r="F870" t="str">
            <v>ml</v>
          </cell>
          <cell r="G870">
            <v>4595</v>
          </cell>
          <cell r="H870">
            <v>1</v>
          </cell>
          <cell r="I870">
            <v>4595</v>
          </cell>
        </row>
        <row r="871">
          <cell r="C871"/>
          <cell r="D871"/>
          <cell r="E871"/>
          <cell r="F871"/>
          <cell r="G871"/>
          <cell r="H871" t="str">
            <v>SUB-TOTAL</v>
          </cell>
          <cell r="I871">
            <v>97844</v>
          </cell>
        </row>
        <row r="872">
          <cell r="C872"/>
          <cell r="D872"/>
          <cell r="E872"/>
          <cell r="F872"/>
          <cell r="G872"/>
          <cell r="H872"/>
          <cell r="I872"/>
        </row>
        <row r="873">
          <cell r="C873"/>
          <cell r="D873"/>
          <cell r="E873"/>
          <cell r="F873"/>
          <cell r="G873"/>
          <cell r="H873"/>
          <cell r="I873"/>
        </row>
        <row r="874">
          <cell r="C874"/>
          <cell r="D874"/>
          <cell r="E874"/>
          <cell r="F874"/>
          <cell r="G874"/>
          <cell r="H874"/>
          <cell r="I874"/>
        </row>
        <row r="875">
          <cell r="C875" t="str">
            <v>DESCRIPCION</v>
          </cell>
          <cell r="D875"/>
          <cell r="E875" t="str">
            <v>DISTANCIA</v>
          </cell>
          <cell r="F875" t="str">
            <v>UND</v>
          </cell>
          <cell r="G875" t="str">
            <v>PRECIO-UNIT</v>
          </cell>
          <cell r="H875" t="str">
            <v>CANT</v>
          </cell>
          <cell r="I875" t="str">
            <v>VALOR</v>
          </cell>
        </row>
        <row r="876">
          <cell r="C876" t="str">
            <v xml:space="preserve"> </v>
          </cell>
          <cell r="D876"/>
          <cell r="E876"/>
          <cell r="F876" t="str">
            <v xml:space="preserve"> </v>
          </cell>
          <cell r="G876" t="str">
            <v xml:space="preserve"> </v>
          </cell>
          <cell r="H876"/>
          <cell r="I876" t="str">
            <v xml:space="preserve"> </v>
          </cell>
        </row>
        <row r="877">
          <cell r="C877" t="str">
            <v xml:space="preserve"> </v>
          </cell>
          <cell r="D877"/>
          <cell r="E877"/>
          <cell r="F877" t="str">
            <v xml:space="preserve"> </v>
          </cell>
          <cell r="G877" t="str">
            <v xml:space="preserve"> </v>
          </cell>
          <cell r="H877"/>
          <cell r="I877" t="str">
            <v xml:space="preserve"> </v>
          </cell>
        </row>
        <row r="878">
          <cell r="C878" t="str">
            <v xml:space="preserve"> </v>
          </cell>
          <cell r="D878"/>
          <cell r="E878"/>
          <cell r="F878" t="str">
            <v xml:space="preserve"> </v>
          </cell>
          <cell r="G878" t="str">
            <v xml:space="preserve"> </v>
          </cell>
          <cell r="H878"/>
          <cell r="I878" t="str">
            <v xml:space="preserve"> </v>
          </cell>
        </row>
        <row r="879">
          <cell r="C879" t="str">
            <v xml:space="preserve"> </v>
          </cell>
          <cell r="D879"/>
          <cell r="E879"/>
          <cell r="F879" t="str">
            <v xml:space="preserve"> </v>
          </cell>
          <cell r="G879" t="str">
            <v xml:space="preserve"> </v>
          </cell>
          <cell r="H879"/>
          <cell r="I879" t="str">
            <v xml:space="preserve"> </v>
          </cell>
        </row>
        <row r="880">
          <cell r="C880" t="str">
            <v xml:space="preserve"> </v>
          </cell>
          <cell r="D880"/>
          <cell r="E880"/>
          <cell r="F880" t="str">
            <v xml:space="preserve"> </v>
          </cell>
          <cell r="G880" t="str">
            <v xml:space="preserve"> </v>
          </cell>
          <cell r="H880"/>
          <cell r="I880" t="str">
            <v xml:space="preserve"> </v>
          </cell>
        </row>
        <row r="881">
          <cell r="C881"/>
          <cell r="D881"/>
          <cell r="E881"/>
          <cell r="F881"/>
          <cell r="G881"/>
          <cell r="H881" t="str">
            <v>SUB-TOTAL</v>
          </cell>
          <cell r="I881">
            <v>0</v>
          </cell>
        </row>
        <row r="882">
          <cell r="C882"/>
          <cell r="D882"/>
          <cell r="E882"/>
          <cell r="F882"/>
          <cell r="G882"/>
          <cell r="H882"/>
          <cell r="I882"/>
        </row>
        <row r="883">
          <cell r="C883"/>
          <cell r="D883"/>
          <cell r="E883"/>
          <cell r="F883"/>
          <cell r="G883"/>
          <cell r="H883"/>
          <cell r="I883"/>
        </row>
        <row r="884">
          <cell r="C884"/>
          <cell r="D884"/>
          <cell r="E884"/>
          <cell r="F884"/>
          <cell r="G884"/>
          <cell r="H884"/>
          <cell r="I884"/>
        </row>
        <row r="885">
          <cell r="C885" t="str">
            <v>TRABAJADOR</v>
          </cell>
          <cell r="D885"/>
          <cell r="E885" t="str">
            <v>UND</v>
          </cell>
          <cell r="F885" t="str">
            <v>PRECIO-UNIT</v>
          </cell>
          <cell r="G885" t="str">
            <v>CANT</v>
          </cell>
          <cell r="H885" t="str">
            <v>RENDIMIENTO</v>
          </cell>
          <cell r="I885" t="str">
            <v>VALOR</v>
          </cell>
        </row>
        <row r="886">
          <cell r="C886" t="str">
            <v>CUADRILLA EE - ELECTRICA (1 Ayu+ 1 Ofi)</v>
          </cell>
          <cell r="D886"/>
          <cell r="E886" t="str">
            <v>DIA</v>
          </cell>
          <cell r="F886">
            <v>167506</v>
          </cell>
          <cell r="G886">
            <v>1</v>
          </cell>
          <cell r="H886">
            <v>3.2</v>
          </cell>
          <cell r="I886">
            <v>52346</v>
          </cell>
        </row>
        <row r="887">
          <cell r="C887" t="str">
            <v xml:space="preserve"> </v>
          </cell>
          <cell r="D887"/>
          <cell r="E887" t="str">
            <v xml:space="preserve"> </v>
          </cell>
          <cell r="F887" t="str">
            <v xml:space="preserve"> </v>
          </cell>
          <cell r="G887"/>
          <cell r="H887"/>
          <cell r="I887" t="str">
            <v xml:space="preserve"> </v>
          </cell>
        </row>
        <row r="888">
          <cell r="C888" t="str">
            <v xml:space="preserve"> </v>
          </cell>
          <cell r="D888"/>
          <cell r="E888" t="str">
            <v xml:space="preserve"> </v>
          </cell>
          <cell r="F888" t="str">
            <v xml:space="preserve"> </v>
          </cell>
          <cell r="G888"/>
          <cell r="H888"/>
          <cell r="I888" t="str">
            <v xml:space="preserve"> </v>
          </cell>
        </row>
        <row r="889">
          <cell r="C889" t="str">
            <v xml:space="preserve"> </v>
          </cell>
          <cell r="D889"/>
          <cell r="E889" t="str">
            <v xml:space="preserve"> </v>
          </cell>
          <cell r="F889" t="str">
            <v xml:space="preserve"> </v>
          </cell>
          <cell r="G889"/>
          <cell r="H889"/>
          <cell r="I889" t="str">
            <v xml:space="preserve"> </v>
          </cell>
        </row>
        <row r="890">
          <cell r="C890" t="str">
            <v xml:space="preserve"> </v>
          </cell>
          <cell r="D890"/>
          <cell r="E890" t="str">
            <v xml:space="preserve"> </v>
          </cell>
          <cell r="F890" t="str">
            <v xml:space="preserve"> </v>
          </cell>
          <cell r="G890"/>
          <cell r="H890"/>
          <cell r="I890" t="str">
            <v xml:space="preserve"> </v>
          </cell>
        </row>
        <row r="891">
          <cell r="C891"/>
          <cell r="D891"/>
          <cell r="E891"/>
          <cell r="F891"/>
          <cell r="G891"/>
          <cell r="H891" t="str">
            <v>SUB-TOTAL</v>
          </cell>
          <cell r="I891">
            <v>52346</v>
          </cell>
        </row>
        <row r="892">
          <cell r="C892"/>
          <cell r="D892"/>
          <cell r="E892"/>
          <cell r="F892"/>
          <cell r="G892"/>
          <cell r="H892"/>
          <cell r="I892"/>
        </row>
        <row r="893">
          <cell r="C893"/>
          <cell r="D893"/>
          <cell r="E893"/>
          <cell r="F893"/>
          <cell r="G893"/>
          <cell r="H893" t="str">
            <v>TOTAL UNITARIO</v>
          </cell>
          <cell r="I893">
            <v>157057</v>
          </cell>
        </row>
        <row r="894">
          <cell r="C894"/>
          <cell r="D894"/>
          <cell r="E894"/>
          <cell r="F894"/>
          <cell r="G894"/>
          <cell r="H894"/>
          <cell r="I894"/>
        </row>
        <row r="895">
          <cell r="C895"/>
          <cell r="D895"/>
          <cell r="E895"/>
          <cell r="F895"/>
          <cell r="G895"/>
          <cell r="H895"/>
          <cell r="I895"/>
        </row>
        <row r="896">
          <cell r="C896"/>
          <cell r="D896"/>
          <cell r="E896"/>
          <cell r="F896"/>
          <cell r="G896"/>
          <cell r="H896"/>
          <cell r="I896"/>
        </row>
        <row r="897">
          <cell r="C897">
            <v>16</v>
          </cell>
          <cell r="D897" t="str">
            <v>INSTALACIÓN ELÉCTRICA</v>
          </cell>
          <cell r="E897"/>
          <cell r="F897" t="str">
            <v xml:space="preserve">UNIDAD: </v>
          </cell>
          <cell r="G897" t="str">
            <v>Und</v>
          </cell>
          <cell r="H897" t="str">
            <v>FECHA:</v>
          </cell>
          <cell r="I897"/>
        </row>
        <row r="898">
          <cell r="C898"/>
          <cell r="D898"/>
          <cell r="E898"/>
          <cell r="F898"/>
          <cell r="G898"/>
          <cell r="H898"/>
          <cell r="I898"/>
        </row>
        <row r="899">
          <cell r="C899" t="str">
            <v>16.17</v>
          </cell>
          <cell r="D899" t="str">
            <v>ACTIVIDAD:</v>
          </cell>
          <cell r="E899" t="str">
            <v xml:space="preserve">Suministro e Instalación De Salida Para Luminaria e1 EMERGENCIA ALENA 611L 90 E 185X50X108-sobreponer 2-BL 2W  fabricada en termoplástico inyectado y autonomía de mas de 90 minutos 223Lm  </v>
          </cell>
          <cell r="F899"/>
          <cell r="G899"/>
          <cell r="H899" t="str">
            <v>VALOR:</v>
          </cell>
          <cell r="I899">
            <v>157057</v>
          </cell>
        </row>
        <row r="900">
          <cell r="C900"/>
          <cell r="D900"/>
          <cell r="E900"/>
          <cell r="F900"/>
          <cell r="G900"/>
          <cell r="H900"/>
          <cell r="I900"/>
        </row>
        <row r="901">
          <cell r="C901"/>
          <cell r="D901"/>
          <cell r="E901"/>
          <cell r="F901"/>
          <cell r="G901"/>
          <cell r="H901"/>
          <cell r="I901"/>
        </row>
        <row r="902">
          <cell r="C902"/>
          <cell r="D902"/>
          <cell r="E902"/>
          <cell r="F902"/>
          <cell r="G902"/>
          <cell r="H902"/>
          <cell r="I902"/>
        </row>
        <row r="903">
          <cell r="C903" t="str">
            <v>DESCRIPCION</v>
          </cell>
          <cell r="D903"/>
          <cell r="E903"/>
          <cell r="F903" t="str">
            <v>UND</v>
          </cell>
          <cell r="G903" t="str">
            <v>PRECIO-UNIT</v>
          </cell>
          <cell r="H903" t="str">
            <v>RENDIMIENTO</v>
          </cell>
          <cell r="I903" t="str">
            <v>VALOR</v>
          </cell>
        </row>
        <row r="904">
          <cell r="C904" t="str">
            <v>Herramienta menor</v>
          </cell>
          <cell r="D904"/>
          <cell r="E904"/>
          <cell r="F904" t="str">
            <v>%</v>
          </cell>
          <cell r="G904">
            <v>52346</v>
          </cell>
          <cell r="H904">
            <v>0.05</v>
          </cell>
          <cell r="I904">
            <v>2617</v>
          </cell>
        </row>
        <row r="905">
          <cell r="C905" t="str">
            <v xml:space="preserve">Pulidora mecánica incluye discos </v>
          </cell>
          <cell r="D905"/>
          <cell r="E905"/>
          <cell r="F905" t="str">
            <v>Hr</v>
          </cell>
          <cell r="G905">
            <v>6250</v>
          </cell>
          <cell r="H905">
            <v>3</v>
          </cell>
          <cell r="I905">
            <v>2083</v>
          </cell>
        </row>
        <row r="906">
          <cell r="C906" t="str">
            <v>Andamio tubular certificado  1,5x1,5 secciones</v>
          </cell>
          <cell r="D906"/>
          <cell r="E906"/>
          <cell r="F906" t="str">
            <v>Día</v>
          </cell>
          <cell r="G906">
            <v>6500</v>
          </cell>
          <cell r="H906">
            <v>3</v>
          </cell>
          <cell r="I906">
            <v>2167</v>
          </cell>
        </row>
        <row r="907">
          <cell r="C907" t="str">
            <v xml:space="preserve"> </v>
          </cell>
          <cell r="D907"/>
          <cell r="E907"/>
          <cell r="F907" t="str">
            <v xml:space="preserve"> </v>
          </cell>
          <cell r="G907" t="str">
            <v xml:space="preserve"> </v>
          </cell>
          <cell r="H907"/>
          <cell r="I907" t="str">
            <v xml:space="preserve"> </v>
          </cell>
        </row>
        <row r="908">
          <cell r="C908" t="str">
            <v xml:space="preserve"> </v>
          </cell>
          <cell r="D908"/>
          <cell r="E908"/>
          <cell r="F908" t="str">
            <v xml:space="preserve"> </v>
          </cell>
          <cell r="G908" t="str">
            <v xml:space="preserve"> </v>
          </cell>
          <cell r="H908" t="str">
            <v xml:space="preserve"> </v>
          </cell>
          <cell r="I908" t="str">
            <v xml:space="preserve"> </v>
          </cell>
        </row>
        <row r="909">
          <cell r="C909"/>
          <cell r="D909"/>
          <cell r="E909"/>
          <cell r="F909"/>
          <cell r="G909"/>
          <cell r="H909" t="str">
            <v>SUB-TOTAL</v>
          </cell>
          <cell r="I909">
            <v>6867</v>
          </cell>
        </row>
        <row r="910">
          <cell r="C910"/>
          <cell r="D910"/>
          <cell r="E910"/>
          <cell r="F910"/>
          <cell r="G910"/>
          <cell r="H910"/>
          <cell r="I910"/>
        </row>
        <row r="911">
          <cell r="C911"/>
          <cell r="D911"/>
          <cell r="E911"/>
          <cell r="F911"/>
          <cell r="G911"/>
          <cell r="H911"/>
          <cell r="I911"/>
        </row>
        <row r="912">
          <cell r="C912"/>
          <cell r="D912"/>
          <cell r="E912"/>
          <cell r="F912"/>
          <cell r="G912"/>
          <cell r="H912"/>
          <cell r="I912"/>
        </row>
        <row r="913">
          <cell r="C913" t="str">
            <v>DESCRIPCION</v>
          </cell>
          <cell r="D913"/>
          <cell r="E913"/>
          <cell r="F913" t="str">
            <v>UND</v>
          </cell>
          <cell r="G913" t="str">
            <v>PRECIO-UNIT</v>
          </cell>
          <cell r="H913" t="str">
            <v>CANT</v>
          </cell>
          <cell r="I913" t="str">
            <v>VALOR</v>
          </cell>
        </row>
        <row r="914">
          <cell r="C914" t="str">
            <v>Cable de CU Sintox PE HF FR LS CT 80° No. 12</v>
          </cell>
          <cell r="D914"/>
          <cell r="E914"/>
          <cell r="F914" t="str">
            <v>ml</v>
          </cell>
          <cell r="G914">
            <v>2103</v>
          </cell>
          <cell r="H914">
            <v>18</v>
          </cell>
          <cell r="I914">
            <v>37854</v>
          </cell>
        </row>
        <row r="915">
          <cell r="C915" t="str">
            <v>Conector resorte rojo</v>
          </cell>
          <cell r="D915"/>
          <cell r="E915"/>
          <cell r="F915" t="str">
            <v>Und</v>
          </cell>
          <cell r="G915">
            <v>615</v>
          </cell>
          <cell r="H915">
            <v>3</v>
          </cell>
          <cell r="I915">
            <v>1845</v>
          </cell>
        </row>
        <row r="916">
          <cell r="C916" t="str">
            <v>Caja Octagonal metálica</v>
          </cell>
          <cell r="D916"/>
          <cell r="E916"/>
          <cell r="F916" t="str">
            <v>Und</v>
          </cell>
          <cell r="G916">
            <v>1200</v>
          </cell>
          <cell r="H916">
            <v>1</v>
          </cell>
          <cell r="I916">
            <v>1200</v>
          </cell>
        </row>
        <row r="917">
          <cell r="C917" t="str">
            <v>Clavija tipo hembra</v>
          </cell>
          <cell r="D917"/>
          <cell r="E917"/>
          <cell r="F917" t="str">
            <v>Und</v>
          </cell>
          <cell r="G917">
            <v>4800</v>
          </cell>
          <cell r="H917">
            <v>1</v>
          </cell>
          <cell r="I917">
            <v>4800</v>
          </cell>
        </row>
        <row r="918">
          <cell r="C918" t="str">
            <v>Tubo conduit galvanizado EMT 3/4"</v>
          </cell>
          <cell r="D918"/>
          <cell r="E918"/>
          <cell r="F918" t="str">
            <v>ml</v>
          </cell>
          <cell r="G918">
            <v>7027</v>
          </cell>
          <cell r="H918">
            <v>6</v>
          </cell>
          <cell r="I918">
            <v>42162</v>
          </cell>
        </row>
        <row r="919">
          <cell r="C919" t="str">
            <v>Terminal conector EMT 3/4"</v>
          </cell>
          <cell r="D919"/>
          <cell r="E919"/>
          <cell r="F919" t="str">
            <v>Und</v>
          </cell>
          <cell r="G919">
            <v>958</v>
          </cell>
          <cell r="H919">
            <v>3</v>
          </cell>
          <cell r="I919">
            <v>2874</v>
          </cell>
        </row>
        <row r="920">
          <cell r="C920" t="str">
            <v>Abrazadera doble ala 3/4"</v>
          </cell>
          <cell r="D920"/>
          <cell r="E920"/>
          <cell r="F920" t="str">
            <v>Und</v>
          </cell>
          <cell r="G920">
            <v>288</v>
          </cell>
          <cell r="H920">
            <v>8</v>
          </cell>
          <cell r="I920">
            <v>2304</v>
          </cell>
        </row>
        <row r="921">
          <cell r="C921" t="str">
            <v>Puntillas acerada</v>
          </cell>
          <cell r="D921"/>
          <cell r="E921"/>
          <cell r="F921" t="str">
            <v>lb</v>
          </cell>
          <cell r="G921">
            <v>4200</v>
          </cell>
          <cell r="H921">
            <v>0.05</v>
          </cell>
          <cell r="I921">
            <v>210</v>
          </cell>
        </row>
        <row r="922">
          <cell r="C922" t="str">
            <v xml:space="preserve">Cable encauchetado 3 x 14 AWG </v>
          </cell>
          <cell r="D922"/>
          <cell r="E922"/>
          <cell r="F922" t="str">
            <v>ml</v>
          </cell>
          <cell r="G922">
            <v>4595</v>
          </cell>
          <cell r="H922">
            <v>1</v>
          </cell>
          <cell r="I922">
            <v>4595</v>
          </cell>
        </row>
        <row r="923">
          <cell r="C923"/>
          <cell r="D923"/>
          <cell r="E923"/>
          <cell r="F923"/>
          <cell r="G923"/>
          <cell r="H923" t="str">
            <v>SUB-TOTAL</v>
          </cell>
          <cell r="I923">
            <v>97844</v>
          </cell>
        </row>
        <row r="924">
          <cell r="C924"/>
          <cell r="D924"/>
          <cell r="E924"/>
          <cell r="F924"/>
          <cell r="G924"/>
          <cell r="H924"/>
          <cell r="I924"/>
        </row>
        <row r="925">
          <cell r="C925"/>
          <cell r="D925"/>
          <cell r="E925"/>
          <cell r="F925"/>
          <cell r="G925"/>
          <cell r="H925"/>
          <cell r="I925"/>
        </row>
        <row r="926">
          <cell r="C926"/>
          <cell r="D926"/>
          <cell r="E926"/>
          <cell r="F926"/>
          <cell r="G926"/>
          <cell r="H926"/>
          <cell r="I926"/>
        </row>
        <row r="927">
          <cell r="C927" t="str">
            <v>DESCRIPCION</v>
          </cell>
          <cell r="D927"/>
          <cell r="E927" t="str">
            <v>DISTANCIA</v>
          </cell>
          <cell r="F927" t="str">
            <v>UND</v>
          </cell>
          <cell r="G927" t="str">
            <v>PRECIO-UNIT</v>
          </cell>
          <cell r="H927" t="str">
            <v>CANT</v>
          </cell>
          <cell r="I927" t="str">
            <v>VALOR</v>
          </cell>
        </row>
        <row r="928">
          <cell r="C928" t="str">
            <v xml:space="preserve"> </v>
          </cell>
          <cell r="D928"/>
          <cell r="E928"/>
          <cell r="F928" t="str">
            <v xml:space="preserve"> </v>
          </cell>
          <cell r="G928" t="str">
            <v xml:space="preserve"> </v>
          </cell>
          <cell r="H928"/>
          <cell r="I928" t="str">
            <v xml:space="preserve"> </v>
          </cell>
        </row>
        <row r="929">
          <cell r="C929" t="str">
            <v xml:space="preserve"> </v>
          </cell>
          <cell r="D929"/>
          <cell r="E929"/>
          <cell r="F929" t="str">
            <v xml:space="preserve"> </v>
          </cell>
          <cell r="G929" t="str">
            <v xml:space="preserve"> </v>
          </cell>
          <cell r="H929"/>
          <cell r="I929" t="str">
            <v xml:space="preserve"> </v>
          </cell>
        </row>
        <row r="930">
          <cell r="C930" t="str">
            <v xml:space="preserve"> </v>
          </cell>
          <cell r="D930"/>
          <cell r="E930"/>
          <cell r="F930" t="str">
            <v xml:space="preserve"> </v>
          </cell>
          <cell r="G930" t="str">
            <v xml:space="preserve"> </v>
          </cell>
          <cell r="H930"/>
          <cell r="I930" t="str">
            <v xml:space="preserve"> </v>
          </cell>
        </row>
        <row r="931">
          <cell r="C931" t="str">
            <v xml:space="preserve"> </v>
          </cell>
          <cell r="D931"/>
          <cell r="E931"/>
          <cell r="F931" t="str">
            <v xml:space="preserve"> </v>
          </cell>
          <cell r="G931" t="str">
            <v xml:space="preserve"> </v>
          </cell>
          <cell r="H931"/>
          <cell r="I931" t="str">
            <v xml:space="preserve"> </v>
          </cell>
        </row>
        <row r="932">
          <cell r="C932" t="str">
            <v xml:space="preserve"> </v>
          </cell>
          <cell r="D932"/>
          <cell r="E932"/>
          <cell r="F932" t="str">
            <v xml:space="preserve"> </v>
          </cell>
          <cell r="G932" t="str">
            <v xml:space="preserve"> </v>
          </cell>
          <cell r="H932"/>
          <cell r="I932" t="str">
            <v xml:space="preserve"> </v>
          </cell>
        </row>
        <row r="933">
          <cell r="C933"/>
          <cell r="D933"/>
          <cell r="E933"/>
          <cell r="F933"/>
          <cell r="G933"/>
          <cell r="H933" t="str">
            <v>SUB-TOTAL</v>
          </cell>
          <cell r="I933">
            <v>0</v>
          </cell>
        </row>
        <row r="934">
          <cell r="C934"/>
          <cell r="D934"/>
          <cell r="E934"/>
          <cell r="F934"/>
          <cell r="G934"/>
          <cell r="H934"/>
          <cell r="I934"/>
        </row>
        <row r="935">
          <cell r="C935"/>
          <cell r="D935"/>
          <cell r="E935"/>
          <cell r="F935"/>
          <cell r="G935"/>
          <cell r="H935"/>
          <cell r="I935"/>
        </row>
        <row r="936">
          <cell r="C936"/>
          <cell r="D936"/>
          <cell r="E936"/>
          <cell r="F936"/>
          <cell r="G936"/>
          <cell r="H936"/>
          <cell r="I936"/>
        </row>
        <row r="937">
          <cell r="C937" t="str">
            <v>TRABAJADOR</v>
          </cell>
          <cell r="D937"/>
          <cell r="E937" t="str">
            <v>UND</v>
          </cell>
          <cell r="F937" t="str">
            <v>PRECIO-UNIT</v>
          </cell>
          <cell r="G937" t="str">
            <v>CANT</v>
          </cell>
          <cell r="H937" t="str">
            <v>RENDIMIENTO</v>
          </cell>
          <cell r="I937" t="str">
            <v>VALOR</v>
          </cell>
        </row>
        <row r="938">
          <cell r="C938" t="str">
            <v>CUADRILLA EE - ELECTRICA (1 Ayu+ 1 Ofi)</v>
          </cell>
          <cell r="D938"/>
          <cell r="E938" t="str">
            <v>DIA</v>
          </cell>
          <cell r="F938">
            <v>167506</v>
          </cell>
          <cell r="G938">
            <v>1</v>
          </cell>
          <cell r="H938">
            <v>3.2</v>
          </cell>
          <cell r="I938">
            <v>52346</v>
          </cell>
        </row>
        <row r="939">
          <cell r="C939" t="str">
            <v xml:space="preserve"> </v>
          </cell>
          <cell r="D939"/>
          <cell r="E939" t="str">
            <v xml:space="preserve"> </v>
          </cell>
          <cell r="F939" t="str">
            <v xml:space="preserve"> </v>
          </cell>
          <cell r="G939"/>
          <cell r="H939"/>
          <cell r="I939" t="str">
            <v xml:space="preserve"> </v>
          </cell>
        </row>
        <row r="940">
          <cell r="C940" t="str">
            <v xml:space="preserve"> </v>
          </cell>
          <cell r="D940"/>
          <cell r="E940" t="str">
            <v xml:space="preserve"> </v>
          </cell>
          <cell r="F940" t="str">
            <v xml:space="preserve"> </v>
          </cell>
          <cell r="G940"/>
          <cell r="H940"/>
          <cell r="I940" t="str">
            <v xml:space="preserve"> </v>
          </cell>
        </row>
        <row r="941">
          <cell r="C941" t="str">
            <v xml:space="preserve"> </v>
          </cell>
          <cell r="D941"/>
          <cell r="E941" t="str">
            <v xml:space="preserve"> </v>
          </cell>
          <cell r="F941" t="str">
            <v xml:space="preserve"> </v>
          </cell>
          <cell r="G941"/>
          <cell r="H941"/>
          <cell r="I941" t="str">
            <v xml:space="preserve"> </v>
          </cell>
        </row>
        <row r="942">
          <cell r="C942" t="str">
            <v xml:space="preserve"> </v>
          </cell>
          <cell r="D942"/>
          <cell r="E942" t="str">
            <v xml:space="preserve"> </v>
          </cell>
          <cell r="F942" t="str">
            <v xml:space="preserve"> </v>
          </cell>
          <cell r="G942"/>
          <cell r="H942"/>
          <cell r="I942" t="str">
            <v xml:space="preserve"> </v>
          </cell>
        </row>
        <row r="943">
          <cell r="C943"/>
          <cell r="D943"/>
          <cell r="E943"/>
          <cell r="F943"/>
          <cell r="G943"/>
          <cell r="H943" t="str">
            <v>SUB-TOTAL</v>
          </cell>
          <cell r="I943">
            <v>52346</v>
          </cell>
        </row>
        <row r="944">
          <cell r="C944"/>
          <cell r="D944"/>
          <cell r="E944"/>
          <cell r="F944"/>
          <cell r="G944"/>
          <cell r="H944"/>
          <cell r="I944"/>
        </row>
        <row r="945">
          <cell r="C945"/>
          <cell r="D945"/>
          <cell r="E945"/>
          <cell r="F945"/>
          <cell r="G945"/>
          <cell r="H945" t="str">
            <v>TOTAL UNITARIO</v>
          </cell>
          <cell r="I945">
            <v>157057</v>
          </cell>
        </row>
        <row r="946">
          <cell r="C946"/>
          <cell r="D946"/>
          <cell r="E946"/>
          <cell r="F946"/>
          <cell r="G946"/>
          <cell r="H946"/>
          <cell r="I946"/>
        </row>
        <row r="947">
          <cell r="C947"/>
          <cell r="D947"/>
          <cell r="E947"/>
          <cell r="F947"/>
          <cell r="G947"/>
          <cell r="H947"/>
          <cell r="I947"/>
        </row>
        <row r="948">
          <cell r="C948">
            <v>16</v>
          </cell>
          <cell r="D948" t="str">
            <v>INSTALACIÓN ELÉCTRICA</v>
          </cell>
          <cell r="E948"/>
          <cell r="F948" t="str">
            <v xml:space="preserve">UNIDAD: </v>
          </cell>
          <cell r="G948" t="str">
            <v>Und</v>
          </cell>
          <cell r="H948" t="str">
            <v>FECHA:</v>
          </cell>
          <cell r="I948"/>
        </row>
        <row r="949">
          <cell r="C949"/>
          <cell r="D949"/>
          <cell r="E949"/>
          <cell r="F949"/>
          <cell r="G949"/>
          <cell r="H949"/>
          <cell r="I949"/>
        </row>
        <row r="950">
          <cell r="C950" t="str">
            <v>16.18</v>
          </cell>
          <cell r="D950" t="str">
            <v>ACTIVIDAD:</v>
          </cell>
          <cell r="E950" t="str">
            <v xml:space="preserve">Suministro e Instalación De Salida Para Luminaria e2 EMERGENCIA SALIDA 90E 300X185X45 2.6W de uso interior salida de emergencia fabricada en termoplástico inyectado  Batería de Níquel Cadmio, ofrece más de 90 minutos (circuito LED impreso)- Sobreponer </v>
          </cell>
          <cell r="F950"/>
          <cell r="G950"/>
          <cell r="H950" t="str">
            <v>VALOR:</v>
          </cell>
          <cell r="I950">
            <v>157057</v>
          </cell>
        </row>
        <row r="951">
          <cell r="C951"/>
          <cell r="D951"/>
          <cell r="E951"/>
          <cell r="F951"/>
          <cell r="G951"/>
          <cell r="H951"/>
          <cell r="I951"/>
        </row>
        <row r="952">
          <cell r="C952"/>
          <cell r="D952"/>
          <cell r="E952"/>
          <cell r="F952"/>
          <cell r="G952"/>
          <cell r="H952"/>
          <cell r="I952"/>
        </row>
        <row r="953">
          <cell r="C953"/>
          <cell r="D953"/>
          <cell r="E953"/>
          <cell r="F953"/>
          <cell r="G953"/>
          <cell r="H953"/>
          <cell r="I953"/>
        </row>
        <row r="954">
          <cell r="C954" t="str">
            <v>DESCRIPCION</v>
          </cell>
          <cell r="D954"/>
          <cell r="E954"/>
          <cell r="F954" t="str">
            <v>UND</v>
          </cell>
          <cell r="G954" t="str">
            <v>PRECIO-UNIT</v>
          </cell>
          <cell r="H954" t="str">
            <v>RENDIMIENTO</v>
          </cell>
          <cell r="I954" t="str">
            <v>VALOR</v>
          </cell>
        </row>
        <row r="955">
          <cell r="C955" t="str">
            <v>Herramienta menor</v>
          </cell>
          <cell r="D955"/>
          <cell r="E955"/>
          <cell r="F955" t="str">
            <v>%</v>
          </cell>
          <cell r="G955">
            <v>52346</v>
          </cell>
          <cell r="H955">
            <v>0.05</v>
          </cell>
          <cell r="I955">
            <v>2617</v>
          </cell>
        </row>
        <row r="956">
          <cell r="C956" t="str">
            <v xml:space="preserve">Pulidora mecánica incluye discos </v>
          </cell>
          <cell r="D956"/>
          <cell r="E956"/>
          <cell r="F956" t="str">
            <v>Hr</v>
          </cell>
          <cell r="G956">
            <v>6250</v>
          </cell>
          <cell r="H956">
            <v>3</v>
          </cell>
          <cell r="I956">
            <v>2083</v>
          </cell>
        </row>
        <row r="957">
          <cell r="C957" t="str">
            <v>Andamio tubular certificado  1,5x1,5 secciones</v>
          </cell>
          <cell r="D957"/>
          <cell r="E957"/>
          <cell r="F957" t="str">
            <v>Día</v>
          </cell>
          <cell r="G957">
            <v>6500</v>
          </cell>
          <cell r="H957">
            <v>3</v>
          </cell>
          <cell r="I957">
            <v>2167</v>
          </cell>
        </row>
        <row r="958">
          <cell r="C958" t="str">
            <v xml:space="preserve"> </v>
          </cell>
          <cell r="D958"/>
          <cell r="E958"/>
          <cell r="F958" t="str">
            <v xml:space="preserve"> </v>
          </cell>
          <cell r="G958" t="str">
            <v xml:space="preserve"> </v>
          </cell>
          <cell r="H958"/>
          <cell r="I958" t="str">
            <v xml:space="preserve"> </v>
          </cell>
        </row>
        <row r="959">
          <cell r="C959" t="str">
            <v xml:space="preserve"> </v>
          </cell>
          <cell r="D959"/>
          <cell r="E959"/>
          <cell r="F959" t="str">
            <v xml:space="preserve"> </v>
          </cell>
          <cell r="G959" t="str">
            <v xml:space="preserve"> </v>
          </cell>
          <cell r="H959" t="str">
            <v xml:space="preserve"> </v>
          </cell>
          <cell r="I959" t="str">
            <v xml:space="preserve"> </v>
          </cell>
        </row>
        <row r="960">
          <cell r="C960"/>
          <cell r="D960"/>
          <cell r="E960"/>
          <cell r="F960"/>
          <cell r="G960"/>
          <cell r="H960" t="str">
            <v>SUB-TOTAL</v>
          </cell>
          <cell r="I960">
            <v>6867</v>
          </cell>
        </row>
        <row r="961">
          <cell r="C961"/>
          <cell r="D961"/>
          <cell r="E961"/>
          <cell r="F961"/>
          <cell r="G961"/>
          <cell r="H961"/>
          <cell r="I961"/>
        </row>
        <row r="962">
          <cell r="C962"/>
          <cell r="D962"/>
          <cell r="E962"/>
          <cell r="F962"/>
          <cell r="G962"/>
          <cell r="H962"/>
          <cell r="I962"/>
        </row>
        <row r="963">
          <cell r="C963"/>
          <cell r="D963"/>
          <cell r="E963"/>
          <cell r="F963"/>
          <cell r="G963"/>
          <cell r="H963"/>
          <cell r="I963"/>
        </row>
        <row r="964">
          <cell r="C964" t="str">
            <v>DESCRIPCION</v>
          </cell>
          <cell r="D964"/>
          <cell r="E964"/>
          <cell r="F964" t="str">
            <v>UND</v>
          </cell>
          <cell r="G964" t="str">
            <v>PRECIO-UNIT</v>
          </cell>
          <cell r="H964" t="str">
            <v>CANT</v>
          </cell>
          <cell r="I964" t="str">
            <v>VALOR</v>
          </cell>
        </row>
        <row r="965">
          <cell r="C965" t="str">
            <v>Cable de CU Sintox PE HF FR LS CT 80° No. 12</v>
          </cell>
          <cell r="D965"/>
          <cell r="E965"/>
          <cell r="F965" t="str">
            <v>ml</v>
          </cell>
          <cell r="G965">
            <v>2103</v>
          </cell>
          <cell r="H965">
            <v>18</v>
          </cell>
          <cell r="I965">
            <v>37854</v>
          </cell>
        </row>
        <row r="966">
          <cell r="C966" t="str">
            <v>Conector resorte rojo</v>
          </cell>
          <cell r="D966"/>
          <cell r="E966"/>
          <cell r="F966" t="str">
            <v>Und</v>
          </cell>
          <cell r="G966">
            <v>615</v>
          </cell>
          <cell r="H966">
            <v>3</v>
          </cell>
          <cell r="I966">
            <v>1845</v>
          </cell>
        </row>
        <row r="967">
          <cell r="C967" t="str">
            <v>Caja Octagonal metálica</v>
          </cell>
          <cell r="D967"/>
          <cell r="E967"/>
          <cell r="F967" t="str">
            <v>Und</v>
          </cell>
          <cell r="G967">
            <v>1200</v>
          </cell>
          <cell r="H967">
            <v>1</v>
          </cell>
          <cell r="I967">
            <v>1200</v>
          </cell>
        </row>
        <row r="968">
          <cell r="C968" t="str">
            <v>Clavija tipo hembra</v>
          </cell>
          <cell r="D968"/>
          <cell r="E968"/>
          <cell r="F968" t="str">
            <v>Und</v>
          </cell>
          <cell r="G968">
            <v>4800</v>
          </cell>
          <cell r="H968">
            <v>1</v>
          </cell>
          <cell r="I968">
            <v>4800</v>
          </cell>
        </row>
        <row r="969">
          <cell r="C969" t="str">
            <v>Tubo conduit galvanizado EMT 3/4"</v>
          </cell>
          <cell r="D969"/>
          <cell r="E969"/>
          <cell r="F969" t="str">
            <v>ml</v>
          </cell>
          <cell r="G969">
            <v>7027</v>
          </cell>
          <cell r="H969">
            <v>6</v>
          </cell>
          <cell r="I969">
            <v>42162</v>
          </cell>
        </row>
        <row r="970">
          <cell r="C970" t="str">
            <v>Terminal conector EMT 3/4"</v>
          </cell>
          <cell r="D970"/>
          <cell r="E970"/>
          <cell r="F970" t="str">
            <v>Und</v>
          </cell>
          <cell r="G970">
            <v>958</v>
          </cell>
          <cell r="H970">
            <v>3</v>
          </cell>
          <cell r="I970">
            <v>2874</v>
          </cell>
        </row>
        <row r="971">
          <cell r="C971" t="str">
            <v>Abrazadera doble ala 3/4"</v>
          </cell>
          <cell r="D971"/>
          <cell r="E971"/>
          <cell r="F971" t="str">
            <v>Und</v>
          </cell>
          <cell r="G971">
            <v>288</v>
          </cell>
          <cell r="H971">
            <v>8</v>
          </cell>
          <cell r="I971">
            <v>2304</v>
          </cell>
        </row>
        <row r="972">
          <cell r="C972" t="str">
            <v>Puntillas acerada</v>
          </cell>
          <cell r="D972"/>
          <cell r="E972"/>
          <cell r="F972" t="str">
            <v>lb</v>
          </cell>
          <cell r="G972">
            <v>4200</v>
          </cell>
          <cell r="H972">
            <v>0.05</v>
          </cell>
          <cell r="I972">
            <v>210</v>
          </cell>
        </row>
        <row r="973">
          <cell r="C973" t="str">
            <v xml:space="preserve">Cable encauchetado 3 x 14 AWG </v>
          </cell>
          <cell r="D973"/>
          <cell r="E973"/>
          <cell r="F973" t="str">
            <v>ml</v>
          </cell>
          <cell r="G973">
            <v>4595</v>
          </cell>
          <cell r="H973">
            <v>1</v>
          </cell>
          <cell r="I973">
            <v>4595</v>
          </cell>
        </row>
        <row r="974">
          <cell r="C974"/>
          <cell r="D974"/>
          <cell r="E974"/>
          <cell r="F974"/>
          <cell r="G974"/>
          <cell r="H974" t="str">
            <v>SUB-TOTAL</v>
          </cell>
          <cell r="I974">
            <v>97844</v>
          </cell>
        </row>
        <row r="975">
          <cell r="C975"/>
          <cell r="D975"/>
          <cell r="E975"/>
          <cell r="F975"/>
          <cell r="G975"/>
          <cell r="H975"/>
          <cell r="I975"/>
        </row>
        <row r="976">
          <cell r="C976"/>
          <cell r="D976"/>
          <cell r="E976"/>
          <cell r="F976"/>
          <cell r="G976"/>
          <cell r="H976"/>
          <cell r="I976"/>
        </row>
        <row r="977">
          <cell r="C977"/>
          <cell r="D977"/>
          <cell r="E977"/>
          <cell r="F977"/>
          <cell r="G977"/>
          <cell r="H977"/>
          <cell r="I977"/>
        </row>
        <row r="978">
          <cell r="C978" t="str">
            <v>DESCRIPCION</v>
          </cell>
          <cell r="D978"/>
          <cell r="E978" t="str">
            <v>DISTANCIA</v>
          </cell>
          <cell r="F978" t="str">
            <v>UND</v>
          </cell>
          <cell r="G978" t="str">
            <v>PRECIO-UNIT</v>
          </cell>
          <cell r="H978" t="str">
            <v>CANT</v>
          </cell>
          <cell r="I978" t="str">
            <v>VALOR</v>
          </cell>
        </row>
        <row r="979">
          <cell r="C979" t="str">
            <v xml:space="preserve"> </v>
          </cell>
          <cell r="D979"/>
          <cell r="E979"/>
          <cell r="F979" t="str">
            <v xml:space="preserve"> </v>
          </cell>
          <cell r="G979" t="str">
            <v xml:space="preserve"> </v>
          </cell>
          <cell r="H979"/>
          <cell r="I979" t="str">
            <v xml:space="preserve"> </v>
          </cell>
        </row>
        <row r="980">
          <cell r="C980" t="str">
            <v xml:space="preserve"> </v>
          </cell>
          <cell r="D980"/>
          <cell r="E980"/>
          <cell r="F980" t="str">
            <v xml:space="preserve"> </v>
          </cell>
          <cell r="G980" t="str">
            <v xml:space="preserve"> </v>
          </cell>
          <cell r="H980"/>
          <cell r="I980" t="str">
            <v xml:space="preserve"> </v>
          </cell>
        </row>
        <row r="981">
          <cell r="C981" t="str">
            <v xml:space="preserve"> </v>
          </cell>
          <cell r="D981"/>
          <cell r="E981"/>
          <cell r="F981" t="str">
            <v xml:space="preserve"> </v>
          </cell>
          <cell r="G981" t="str">
            <v xml:space="preserve"> </v>
          </cell>
          <cell r="H981"/>
          <cell r="I981" t="str">
            <v xml:space="preserve"> </v>
          </cell>
        </row>
        <row r="982">
          <cell r="C982" t="str">
            <v xml:space="preserve"> </v>
          </cell>
          <cell r="D982"/>
          <cell r="E982"/>
          <cell r="F982" t="str">
            <v xml:space="preserve"> </v>
          </cell>
          <cell r="G982" t="str">
            <v xml:space="preserve"> </v>
          </cell>
          <cell r="H982"/>
          <cell r="I982" t="str">
            <v xml:space="preserve"> </v>
          </cell>
        </row>
        <row r="983">
          <cell r="C983" t="str">
            <v xml:space="preserve"> </v>
          </cell>
          <cell r="D983"/>
          <cell r="E983"/>
          <cell r="F983" t="str">
            <v xml:space="preserve"> </v>
          </cell>
          <cell r="G983" t="str">
            <v xml:space="preserve"> </v>
          </cell>
          <cell r="H983"/>
          <cell r="I983" t="str">
            <v xml:space="preserve"> </v>
          </cell>
        </row>
        <row r="984">
          <cell r="C984"/>
          <cell r="D984"/>
          <cell r="E984"/>
          <cell r="F984"/>
          <cell r="G984"/>
          <cell r="H984" t="str">
            <v>SUB-TOTAL</v>
          </cell>
          <cell r="I984">
            <v>0</v>
          </cell>
        </row>
        <row r="985">
          <cell r="C985"/>
          <cell r="D985"/>
          <cell r="E985"/>
          <cell r="F985"/>
          <cell r="G985"/>
          <cell r="H985"/>
          <cell r="I985"/>
        </row>
        <row r="986">
          <cell r="C986"/>
          <cell r="D986"/>
          <cell r="E986"/>
          <cell r="F986"/>
          <cell r="G986"/>
          <cell r="H986"/>
          <cell r="I986"/>
        </row>
        <row r="987">
          <cell r="C987"/>
          <cell r="D987"/>
          <cell r="E987"/>
          <cell r="F987"/>
          <cell r="G987"/>
          <cell r="H987"/>
          <cell r="I987"/>
        </row>
        <row r="988">
          <cell r="C988" t="str">
            <v>TRABAJADOR</v>
          </cell>
          <cell r="D988"/>
          <cell r="E988" t="str">
            <v>UND</v>
          </cell>
          <cell r="F988" t="str">
            <v>PRECIO-UNIT</v>
          </cell>
          <cell r="G988" t="str">
            <v>CANT</v>
          </cell>
          <cell r="H988" t="str">
            <v>RENDIMIENTO</v>
          </cell>
          <cell r="I988" t="str">
            <v>VALOR</v>
          </cell>
        </row>
        <row r="989">
          <cell r="C989" t="str">
            <v>CUADRILLA EE - ELECTRICA (1 Ayu+ 1 Ofi)</v>
          </cell>
          <cell r="D989"/>
          <cell r="E989" t="str">
            <v>DIA</v>
          </cell>
          <cell r="F989">
            <v>167506</v>
          </cell>
          <cell r="G989">
            <v>1</v>
          </cell>
          <cell r="H989">
            <v>3.2</v>
          </cell>
          <cell r="I989">
            <v>52346</v>
          </cell>
        </row>
        <row r="990">
          <cell r="C990" t="str">
            <v xml:space="preserve"> </v>
          </cell>
          <cell r="D990"/>
          <cell r="E990" t="str">
            <v xml:space="preserve"> </v>
          </cell>
          <cell r="F990" t="str">
            <v xml:space="preserve"> </v>
          </cell>
          <cell r="G990"/>
          <cell r="H990"/>
          <cell r="I990" t="str">
            <v xml:space="preserve"> </v>
          </cell>
        </row>
        <row r="991">
          <cell r="C991" t="str">
            <v xml:space="preserve"> </v>
          </cell>
          <cell r="D991"/>
          <cell r="E991" t="str">
            <v xml:space="preserve"> </v>
          </cell>
          <cell r="F991" t="str">
            <v xml:space="preserve"> </v>
          </cell>
          <cell r="G991"/>
          <cell r="H991"/>
          <cell r="I991" t="str">
            <v xml:space="preserve"> </v>
          </cell>
        </row>
        <row r="992">
          <cell r="C992" t="str">
            <v xml:space="preserve"> </v>
          </cell>
          <cell r="D992"/>
          <cell r="E992" t="str">
            <v xml:space="preserve"> </v>
          </cell>
          <cell r="F992" t="str">
            <v xml:space="preserve"> </v>
          </cell>
          <cell r="G992"/>
          <cell r="H992"/>
          <cell r="I992" t="str">
            <v xml:space="preserve"> </v>
          </cell>
        </row>
        <row r="993">
          <cell r="C993" t="str">
            <v xml:space="preserve"> </v>
          </cell>
          <cell r="D993"/>
          <cell r="E993" t="str">
            <v xml:space="preserve"> </v>
          </cell>
          <cell r="F993" t="str">
            <v xml:space="preserve"> </v>
          </cell>
          <cell r="G993"/>
          <cell r="H993"/>
          <cell r="I993" t="str">
            <v xml:space="preserve"> </v>
          </cell>
        </row>
        <row r="994">
          <cell r="C994"/>
          <cell r="D994"/>
          <cell r="E994"/>
          <cell r="F994"/>
          <cell r="G994"/>
          <cell r="H994" t="str">
            <v>SUB-TOTAL</v>
          </cell>
          <cell r="I994">
            <v>52346</v>
          </cell>
        </row>
        <row r="995">
          <cell r="C995"/>
          <cell r="D995"/>
          <cell r="E995"/>
          <cell r="F995"/>
          <cell r="G995"/>
          <cell r="H995"/>
          <cell r="I995"/>
        </row>
        <row r="996">
          <cell r="C996"/>
          <cell r="D996"/>
          <cell r="E996"/>
          <cell r="F996"/>
          <cell r="G996"/>
          <cell r="H996" t="str">
            <v>TOTAL UNITARIO</v>
          </cell>
          <cell r="I996">
            <v>157057</v>
          </cell>
        </row>
        <row r="997">
          <cell r="C997"/>
          <cell r="D997"/>
          <cell r="E997"/>
          <cell r="F997"/>
          <cell r="G997"/>
          <cell r="H997"/>
          <cell r="I997"/>
        </row>
        <row r="998">
          <cell r="C998"/>
          <cell r="D998"/>
          <cell r="E998"/>
          <cell r="F998"/>
          <cell r="G998"/>
          <cell r="H998"/>
          <cell r="I998"/>
        </row>
        <row r="999">
          <cell r="C999" t="str">
            <v>ANALISIS DE PRECIOS UNITARIOS</v>
          </cell>
          <cell r="D999"/>
          <cell r="E999"/>
          <cell r="F999"/>
          <cell r="G999"/>
          <cell r="H999"/>
          <cell r="I999"/>
        </row>
        <row r="1000">
          <cell r="C1000"/>
          <cell r="D1000"/>
          <cell r="E1000"/>
          <cell r="F1000"/>
          <cell r="G1000"/>
          <cell r="H1000"/>
          <cell r="I1000"/>
        </row>
        <row r="1001">
          <cell r="C1001"/>
          <cell r="D1001"/>
          <cell r="E1001"/>
          <cell r="F1001"/>
          <cell r="G1001"/>
          <cell r="H1001"/>
          <cell r="I1001"/>
        </row>
        <row r="1002">
          <cell r="C1002">
            <v>16</v>
          </cell>
          <cell r="D1002" t="str">
            <v>INSTALACIÓN ELÉCTRICA</v>
          </cell>
          <cell r="E1002"/>
          <cell r="F1002" t="str">
            <v xml:space="preserve">UNIDAD: </v>
          </cell>
          <cell r="G1002" t="str">
            <v>Und</v>
          </cell>
          <cell r="H1002" t="str">
            <v>FECHA:</v>
          </cell>
          <cell r="I1002"/>
        </row>
        <row r="1003">
          <cell r="C1003"/>
          <cell r="D1003"/>
          <cell r="E1003"/>
          <cell r="F1003"/>
          <cell r="G1003"/>
          <cell r="H1003"/>
          <cell r="I1003"/>
        </row>
        <row r="1004">
          <cell r="C1004" t="str">
            <v>16.19</v>
          </cell>
          <cell r="D1004" t="str">
            <v>ACTIVIDAD:</v>
          </cell>
          <cell r="E1004" t="str">
            <v xml:space="preserve">Suministro e Instalación de Salida Subterránea Para Luminaria Tipo Bolardo en Tubería PVC SCH 40 </v>
          </cell>
          <cell r="F1004"/>
          <cell r="G1004"/>
          <cell r="H1004" t="str">
            <v>VALOR:</v>
          </cell>
          <cell r="I1004">
            <v>295631</v>
          </cell>
        </row>
        <row r="1005">
          <cell r="C1005"/>
          <cell r="D1005"/>
          <cell r="E1005"/>
          <cell r="F1005"/>
          <cell r="G1005"/>
          <cell r="H1005"/>
          <cell r="I1005"/>
        </row>
        <row r="1006">
          <cell r="C1006"/>
          <cell r="D1006"/>
          <cell r="E1006"/>
          <cell r="F1006"/>
          <cell r="G1006"/>
          <cell r="H1006"/>
          <cell r="I1006"/>
        </row>
        <row r="1007">
          <cell r="C1007"/>
          <cell r="D1007"/>
          <cell r="E1007"/>
          <cell r="F1007"/>
          <cell r="G1007"/>
          <cell r="H1007"/>
          <cell r="I1007"/>
        </row>
        <row r="1008">
          <cell r="C1008" t="str">
            <v>DESCRIPCION</v>
          </cell>
          <cell r="D1008"/>
          <cell r="E1008"/>
          <cell r="F1008" t="str">
            <v>UND</v>
          </cell>
          <cell r="G1008" t="str">
            <v>PRECIO-UNIT</v>
          </cell>
          <cell r="H1008" t="str">
            <v>RENDIMIENTO</v>
          </cell>
          <cell r="I1008" t="str">
            <v>VALOR</v>
          </cell>
        </row>
        <row r="1009">
          <cell r="C1009" t="str">
            <v>Herramienta menor</v>
          </cell>
          <cell r="D1009"/>
          <cell r="E1009"/>
          <cell r="F1009" t="str">
            <v>%</v>
          </cell>
          <cell r="G1009">
            <v>52346</v>
          </cell>
          <cell r="H1009">
            <v>0.05</v>
          </cell>
          <cell r="I1009">
            <v>2617</v>
          </cell>
        </row>
        <row r="1010">
          <cell r="C1010" t="str">
            <v xml:space="preserve">Pulidora mecánica incluye discos </v>
          </cell>
          <cell r="D1010"/>
          <cell r="E1010"/>
          <cell r="F1010" t="str">
            <v>Hr</v>
          </cell>
          <cell r="G1010">
            <v>6250</v>
          </cell>
          <cell r="H1010">
            <v>1.5</v>
          </cell>
          <cell r="I1010">
            <v>4167</v>
          </cell>
        </row>
        <row r="1011">
          <cell r="C1011" t="str">
            <v xml:space="preserve"> </v>
          </cell>
          <cell r="D1011"/>
          <cell r="E1011"/>
          <cell r="F1011" t="str">
            <v xml:space="preserve"> </v>
          </cell>
          <cell r="G1011" t="str">
            <v xml:space="preserve"> </v>
          </cell>
          <cell r="H1011"/>
          <cell r="I1011" t="str">
            <v xml:space="preserve"> </v>
          </cell>
        </row>
        <row r="1012">
          <cell r="C1012" t="str">
            <v xml:space="preserve"> </v>
          </cell>
          <cell r="D1012"/>
          <cell r="E1012"/>
          <cell r="F1012" t="str">
            <v xml:space="preserve"> </v>
          </cell>
          <cell r="G1012" t="str">
            <v xml:space="preserve"> </v>
          </cell>
          <cell r="H1012"/>
          <cell r="I1012" t="str">
            <v xml:space="preserve"> </v>
          </cell>
        </row>
        <row r="1013">
          <cell r="C1013" t="str">
            <v xml:space="preserve"> </v>
          </cell>
          <cell r="D1013"/>
          <cell r="E1013"/>
          <cell r="F1013" t="str">
            <v xml:space="preserve"> </v>
          </cell>
          <cell r="G1013" t="str">
            <v xml:space="preserve"> </v>
          </cell>
          <cell r="H1013"/>
          <cell r="I1013" t="str">
            <v xml:space="preserve"> </v>
          </cell>
        </row>
        <row r="1014">
          <cell r="C1014" t="str">
            <v xml:space="preserve"> </v>
          </cell>
          <cell r="D1014"/>
          <cell r="E1014"/>
          <cell r="F1014" t="str">
            <v xml:space="preserve"> </v>
          </cell>
          <cell r="G1014" t="str">
            <v xml:space="preserve"> </v>
          </cell>
          <cell r="H1014"/>
          <cell r="I1014" t="str">
            <v xml:space="preserve"> </v>
          </cell>
        </row>
        <row r="1015">
          <cell r="C1015"/>
          <cell r="D1015"/>
          <cell r="E1015"/>
          <cell r="F1015"/>
          <cell r="G1015"/>
          <cell r="H1015" t="str">
            <v>SUB-TOTAL</v>
          </cell>
          <cell r="I1015">
            <v>6784</v>
          </cell>
        </row>
        <row r="1016">
          <cell r="C1016"/>
          <cell r="D1016"/>
          <cell r="E1016"/>
          <cell r="F1016"/>
          <cell r="G1016"/>
          <cell r="H1016"/>
          <cell r="I1016"/>
        </row>
        <row r="1017">
          <cell r="C1017"/>
          <cell r="D1017"/>
          <cell r="E1017"/>
          <cell r="F1017"/>
          <cell r="G1017"/>
          <cell r="H1017"/>
          <cell r="I1017"/>
        </row>
        <row r="1018">
          <cell r="C1018"/>
          <cell r="D1018"/>
          <cell r="E1018"/>
          <cell r="F1018"/>
          <cell r="G1018"/>
          <cell r="H1018"/>
          <cell r="I1018"/>
        </row>
        <row r="1019">
          <cell r="C1019" t="str">
            <v>DESCRIPCION</v>
          </cell>
          <cell r="D1019"/>
          <cell r="E1019"/>
          <cell r="F1019" t="str">
            <v>UND</v>
          </cell>
          <cell r="G1019" t="str">
            <v>PRECIO-UNIT</v>
          </cell>
          <cell r="H1019" t="str">
            <v>CANT</v>
          </cell>
          <cell r="I1019" t="str">
            <v>VALOR</v>
          </cell>
        </row>
        <row r="1020">
          <cell r="C1020" t="str">
            <v>Cable de CU Sintox PE HF FR LS CT 80° No. 12</v>
          </cell>
          <cell r="D1020"/>
          <cell r="E1020"/>
          <cell r="F1020" t="str">
            <v>ml</v>
          </cell>
          <cell r="G1020">
            <v>2103</v>
          </cell>
          <cell r="H1020">
            <v>9</v>
          </cell>
          <cell r="I1020">
            <v>18927</v>
          </cell>
        </row>
        <row r="1021">
          <cell r="C1021" t="str">
            <v>Tubería Conduit Plus+SCH 40, Ø 3/4"</v>
          </cell>
          <cell r="D1021"/>
          <cell r="E1021"/>
          <cell r="F1021" t="str">
            <v>ml</v>
          </cell>
          <cell r="G1021">
            <v>3314</v>
          </cell>
          <cell r="H1021">
            <v>3</v>
          </cell>
          <cell r="I1021">
            <v>9942</v>
          </cell>
        </row>
        <row r="1022">
          <cell r="C1022" t="str">
            <v>Adaptador Terminal Conduit, Ø 3/4"</v>
          </cell>
          <cell r="D1022"/>
          <cell r="E1022"/>
          <cell r="F1022" t="str">
            <v>Und</v>
          </cell>
          <cell r="G1022">
            <v>289</v>
          </cell>
          <cell r="H1022">
            <v>2</v>
          </cell>
          <cell r="I1022">
            <v>578</v>
          </cell>
        </row>
        <row r="1023">
          <cell r="C1023" t="str">
            <v>Curvas Conduit Plus+SCH 40, Ø 3/4"</v>
          </cell>
          <cell r="D1023"/>
          <cell r="E1023"/>
          <cell r="F1023" t="str">
            <v>Und</v>
          </cell>
          <cell r="G1023">
            <v>1527</v>
          </cell>
          <cell r="H1023">
            <v>2</v>
          </cell>
          <cell r="I1023">
            <v>3054</v>
          </cell>
        </row>
        <row r="1024">
          <cell r="C1024" t="str">
            <v>Pedestal en concreto para luminaria</v>
          </cell>
          <cell r="D1024"/>
          <cell r="E1024"/>
          <cell r="F1024" t="str">
            <v>Glb</v>
          </cell>
          <cell r="G1024">
            <v>25500</v>
          </cell>
          <cell r="H1024">
            <v>8</v>
          </cell>
          <cell r="I1024">
            <v>204000</v>
          </cell>
        </row>
        <row r="1025">
          <cell r="C1025" t="str">
            <v xml:space="preserve"> </v>
          </cell>
          <cell r="D1025"/>
          <cell r="E1025"/>
          <cell r="F1025" t="str">
            <v xml:space="preserve"> </v>
          </cell>
          <cell r="G1025" t="str">
            <v xml:space="preserve"> </v>
          </cell>
          <cell r="H1025"/>
          <cell r="I1025" t="str">
            <v xml:space="preserve"> </v>
          </cell>
        </row>
        <row r="1026">
          <cell r="C1026"/>
          <cell r="D1026"/>
          <cell r="E1026"/>
          <cell r="F1026"/>
          <cell r="G1026"/>
          <cell r="H1026" t="str">
            <v>SUB-TOTAL</v>
          </cell>
          <cell r="I1026">
            <v>236501</v>
          </cell>
        </row>
        <row r="1027">
          <cell r="C1027"/>
          <cell r="D1027"/>
          <cell r="E1027"/>
          <cell r="F1027"/>
          <cell r="G1027"/>
          <cell r="H1027"/>
          <cell r="I1027"/>
        </row>
        <row r="1028">
          <cell r="C1028"/>
          <cell r="D1028"/>
          <cell r="E1028"/>
          <cell r="F1028"/>
          <cell r="G1028"/>
          <cell r="H1028"/>
          <cell r="I1028"/>
        </row>
        <row r="1029">
          <cell r="C1029"/>
          <cell r="D1029"/>
          <cell r="E1029"/>
          <cell r="F1029"/>
          <cell r="G1029"/>
          <cell r="H1029"/>
          <cell r="I1029"/>
        </row>
        <row r="1030">
          <cell r="C1030" t="str">
            <v>DESCRIPCION</v>
          </cell>
          <cell r="D1030"/>
          <cell r="E1030" t="str">
            <v>DISTANCIA</v>
          </cell>
          <cell r="F1030" t="str">
            <v>UND</v>
          </cell>
          <cell r="G1030" t="str">
            <v>PRECIO-UNIT</v>
          </cell>
          <cell r="H1030" t="str">
            <v>CANT</v>
          </cell>
          <cell r="I1030" t="str">
            <v>VALOR</v>
          </cell>
        </row>
        <row r="1031">
          <cell r="C1031" t="str">
            <v xml:space="preserve"> </v>
          </cell>
          <cell r="D1031"/>
          <cell r="E1031"/>
          <cell r="F1031" t="str">
            <v xml:space="preserve"> </v>
          </cell>
          <cell r="G1031" t="str">
            <v xml:space="preserve"> </v>
          </cell>
          <cell r="H1031"/>
          <cell r="I1031" t="str">
            <v xml:space="preserve"> </v>
          </cell>
        </row>
        <row r="1032">
          <cell r="C1032" t="str">
            <v xml:space="preserve"> </v>
          </cell>
          <cell r="D1032"/>
          <cell r="E1032"/>
          <cell r="F1032" t="str">
            <v xml:space="preserve"> </v>
          </cell>
          <cell r="G1032" t="str">
            <v xml:space="preserve"> </v>
          </cell>
          <cell r="H1032"/>
          <cell r="I1032" t="str">
            <v xml:space="preserve"> </v>
          </cell>
        </row>
        <row r="1033">
          <cell r="C1033" t="str">
            <v xml:space="preserve"> </v>
          </cell>
          <cell r="D1033"/>
          <cell r="E1033"/>
          <cell r="F1033" t="str">
            <v xml:space="preserve"> </v>
          </cell>
          <cell r="G1033" t="str">
            <v xml:space="preserve"> </v>
          </cell>
          <cell r="H1033"/>
          <cell r="I1033" t="str">
            <v xml:space="preserve"> </v>
          </cell>
        </row>
        <row r="1034">
          <cell r="C1034" t="str">
            <v xml:space="preserve"> </v>
          </cell>
          <cell r="D1034"/>
          <cell r="E1034"/>
          <cell r="F1034" t="str">
            <v xml:space="preserve"> </v>
          </cell>
          <cell r="G1034" t="str">
            <v xml:space="preserve"> </v>
          </cell>
          <cell r="H1034"/>
          <cell r="I1034" t="str">
            <v xml:space="preserve"> </v>
          </cell>
        </row>
        <row r="1035">
          <cell r="C1035" t="str">
            <v xml:space="preserve"> </v>
          </cell>
          <cell r="D1035"/>
          <cell r="E1035"/>
          <cell r="F1035" t="str">
            <v xml:space="preserve"> </v>
          </cell>
          <cell r="G1035" t="str">
            <v xml:space="preserve"> </v>
          </cell>
          <cell r="H1035"/>
          <cell r="I1035" t="str">
            <v xml:space="preserve"> </v>
          </cell>
        </row>
        <row r="1036">
          <cell r="C1036" t="str">
            <v xml:space="preserve"> </v>
          </cell>
          <cell r="D1036"/>
          <cell r="E1036"/>
          <cell r="F1036" t="str">
            <v xml:space="preserve"> </v>
          </cell>
          <cell r="G1036" t="str">
            <v xml:space="preserve"> </v>
          </cell>
          <cell r="H1036"/>
          <cell r="I1036" t="str">
            <v xml:space="preserve"> </v>
          </cell>
        </row>
        <row r="1037">
          <cell r="C1037"/>
          <cell r="D1037"/>
          <cell r="E1037"/>
          <cell r="F1037"/>
          <cell r="G1037"/>
          <cell r="H1037" t="str">
            <v>SUB-TOTAL</v>
          </cell>
          <cell r="I1037">
            <v>0</v>
          </cell>
        </row>
        <row r="1038">
          <cell r="C1038"/>
          <cell r="D1038"/>
          <cell r="E1038"/>
          <cell r="F1038"/>
          <cell r="G1038"/>
          <cell r="H1038"/>
          <cell r="I1038"/>
        </row>
        <row r="1039">
          <cell r="C1039"/>
          <cell r="D1039"/>
          <cell r="E1039"/>
          <cell r="F1039"/>
          <cell r="G1039"/>
          <cell r="H1039"/>
          <cell r="I1039"/>
        </row>
        <row r="1040">
          <cell r="C1040"/>
          <cell r="D1040"/>
          <cell r="E1040"/>
          <cell r="F1040"/>
          <cell r="G1040"/>
          <cell r="H1040"/>
          <cell r="I1040"/>
        </row>
        <row r="1041">
          <cell r="C1041" t="str">
            <v>TRABAJADOR</v>
          </cell>
          <cell r="D1041"/>
          <cell r="E1041" t="str">
            <v>UND</v>
          </cell>
          <cell r="F1041" t="str">
            <v>PRECIO-UNIT</v>
          </cell>
          <cell r="G1041" t="str">
            <v>CANT</v>
          </cell>
          <cell r="H1041" t="str">
            <v>RENDIMIENTO</v>
          </cell>
          <cell r="I1041" t="str">
            <v>VALOR</v>
          </cell>
        </row>
        <row r="1042">
          <cell r="C1042" t="str">
            <v>CUADRILLA EE - ELECTRICA (1 Ayu+ 1 Ofi)</v>
          </cell>
          <cell r="D1042"/>
          <cell r="E1042" t="str">
            <v>DIA</v>
          </cell>
          <cell r="F1042">
            <v>167506</v>
          </cell>
          <cell r="G1042">
            <v>1</v>
          </cell>
          <cell r="H1042">
            <v>3.2</v>
          </cell>
          <cell r="I1042">
            <v>52346</v>
          </cell>
        </row>
        <row r="1043">
          <cell r="C1043" t="str">
            <v xml:space="preserve"> </v>
          </cell>
          <cell r="D1043"/>
          <cell r="E1043" t="str">
            <v xml:space="preserve"> </v>
          </cell>
          <cell r="F1043" t="str">
            <v xml:space="preserve"> </v>
          </cell>
          <cell r="G1043"/>
          <cell r="H1043"/>
          <cell r="I1043" t="str">
            <v xml:space="preserve"> </v>
          </cell>
        </row>
        <row r="1044">
          <cell r="C1044" t="str">
            <v xml:space="preserve"> </v>
          </cell>
          <cell r="D1044"/>
          <cell r="E1044" t="str">
            <v xml:space="preserve"> </v>
          </cell>
          <cell r="F1044" t="str">
            <v xml:space="preserve"> </v>
          </cell>
          <cell r="G1044"/>
          <cell r="H1044"/>
          <cell r="I1044" t="str">
            <v xml:space="preserve"> </v>
          </cell>
        </row>
        <row r="1045">
          <cell r="C1045" t="str">
            <v xml:space="preserve"> </v>
          </cell>
          <cell r="D1045"/>
          <cell r="E1045" t="str">
            <v xml:space="preserve"> </v>
          </cell>
          <cell r="F1045" t="str">
            <v xml:space="preserve"> </v>
          </cell>
          <cell r="G1045"/>
          <cell r="H1045"/>
          <cell r="I1045" t="str">
            <v xml:space="preserve"> </v>
          </cell>
        </row>
        <row r="1046">
          <cell r="C1046" t="str">
            <v xml:space="preserve"> </v>
          </cell>
          <cell r="D1046"/>
          <cell r="E1046" t="str">
            <v xml:space="preserve"> </v>
          </cell>
          <cell r="F1046" t="str">
            <v xml:space="preserve"> </v>
          </cell>
          <cell r="G1046"/>
          <cell r="H1046"/>
          <cell r="I1046" t="str">
            <v xml:space="preserve"> </v>
          </cell>
        </row>
        <row r="1047">
          <cell r="C1047" t="str">
            <v xml:space="preserve"> </v>
          </cell>
          <cell r="D1047"/>
          <cell r="E1047" t="str">
            <v xml:space="preserve"> </v>
          </cell>
          <cell r="F1047" t="str">
            <v xml:space="preserve"> </v>
          </cell>
          <cell r="G1047"/>
          <cell r="H1047"/>
          <cell r="I1047" t="str">
            <v xml:space="preserve"> </v>
          </cell>
        </row>
        <row r="1048">
          <cell r="C1048"/>
          <cell r="D1048"/>
          <cell r="E1048"/>
          <cell r="F1048"/>
          <cell r="G1048"/>
          <cell r="H1048" t="str">
            <v>SUB-TOTAL</v>
          </cell>
          <cell r="I1048">
            <v>52346</v>
          </cell>
        </row>
        <row r="1049">
          <cell r="C1049"/>
          <cell r="D1049"/>
          <cell r="E1049"/>
          <cell r="F1049"/>
          <cell r="G1049"/>
          <cell r="H1049"/>
          <cell r="I1049"/>
        </row>
        <row r="1050">
          <cell r="C1050"/>
          <cell r="D1050"/>
          <cell r="E1050"/>
          <cell r="F1050"/>
          <cell r="G1050"/>
          <cell r="H1050" t="str">
            <v>TOTAL UNITARIO</v>
          </cell>
          <cell r="I1050">
            <v>295631</v>
          </cell>
        </row>
        <row r="1051">
          <cell r="C1051"/>
          <cell r="D1051"/>
          <cell r="E1051"/>
          <cell r="F1051"/>
          <cell r="G1051"/>
          <cell r="H1051"/>
          <cell r="I1051"/>
        </row>
        <row r="1052">
          <cell r="C1052"/>
          <cell r="D1052"/>
          <cell r="E1052"/>
          <cell r="F1052"/>
          <cell r="G1052"/>
          <cell r="H1052"/>
          <cell r="I1052"/>
        </row>
        <row r="1053">
          <cell r="C1053"/>
          <cell r="D1053"/>
          <cell r="E1053"/>
          <cell r="F1053"/>
          <cell r="G1053"/>
          <cell r="H1053"/>
          <cell r="I1053"/>
        </row>
        <row r="1054">
          <cell r="C1054"/>
          <cell r="D1054"/>
          <cell r="E1054" t="str">
            <v>NUEVO BLOQUE ADMINISTRATIVO USCO
SEDE LA PLATA</v>
          </cell>
          <cell r="F1054"/>
          <cell r="G1054"/>
          <cell r="H1054"/>
          <cell r="I1054"/>
        </row>
        <row r="1055">
          <cell r="C1055"/>
          <cell r="D1055"/>
          <cell r="E1055" t="str">
            <v>CONTRUCCIÓN INFRAESTRUCTURA</v>
          </cell>
          <cell r="F1055"/>
          <cell r="G1055"/>
          <cell r="H1055"/>
          <cell r="I1055"/>
        </row>
        <row r="1056">
          <cell r="C1056"/>
          <cell r="D1056"/>
          <cell r="E1056"/>
          <cell r="F1056"/>
          <cell r="G1056"/>
          <cell r="H1056"/>
          <cell r="I1056"/>
        </row>
        <row r="1057">
          <cell r="C1057" t="str">
            <v>ANALISIS DE PRECIOS UNITARIOS</v>
          </cell>
          <cell r="D1057"/>
          <cell r="E1057"/>
          <cell r="F1057"/>
          <cell r="G1057"/>
          <cell r="H1057"/>
          <cell r="I1057"/>
        </row>
        <row r="1058">
          <cell r="C1058"/>
          <cell r="D1058"/>
          <cell r="E1058"/>
          <cell r="F1058"/>
          <cell r="G1058"/>
          <cell r="H1058"/>
          <cell r="I1058"/>
        </row>
        <row r="1059">
          <cell r="C1059"/>
          <cell r="D1059"/>
          <cell r="E1059"/>
          <cell r="F1059"/>
          <cell r="G1059"/>
          <cell r="H1059"/>
          <cell r="I1059"/>
        </row>
        <row r="1060">
          <cell r="C1060">
            <v>16</v>
          </cell>
          <cell r="D1060" t="str">
            <v>INSTALACIÓN ELÉCTRICA</v>
          </cell>
          <cell r="E1060"/>
          <cell r="F1060" t="str">
            <v xml:space="preserve">UNIDAD: </v>
          </cell>
          <cell r="G1060" t="str">
            <v>Und</v>
          </cell>
          <cell r="H1060" t="str">
            <v>FECHA:</v>
          </cell>
          <cell r="I1060"/>
        </row>
        <row r="1061">
          <cell r="C1061"/>
          <cell r="D1061"/>
          <cell r="E1061"/>
          <cell r="F1061"/>
          <cell r="G1061"/>
          <cell r="H1061"/>
          <cell r="I1061"/>
        </row>
        <row r="1062">
          <cell r="C1062" t="str">
            <v>16.20</v>
          </cell>
          <cell r="D1062" t="str">
            <v>ACTIVIDAD:</v>
          </cell>
          <cell r="E1062" t="str">
            <v>Suministro e Instalación de Tomacorrientes 120 V</v>
          </cell>
          <cell r="F1062"/>
          <cell r="G1062"/>
          <cell r="H1062" t="str">
            <v>VALOR:</v>
          </cell>
          <cell r="I1062">
            <v>24579</v>
          </cell>
        </row>
        <row r="1063">
          <cell r="C1063"/>
          <cell r="D1063"/>
          <cell r="E1063"/>
          <cell r="F1063"/>
          <cell r="G1063"/>
          <cell r="H1063"/>
          <cell r="I1063"/>
        </row>
        <row r="1064">
          <cell r="C1064"/>
          <cell r="D1064"/>
          <cell r="E1064"/>
          <cell r="F1064"/>
          <cell r="G1064"/>
          <cell r="H1064"/>
          <cell r="I1064"/>
        </row>
        <row r="1065">
          <cell r="C1065"/>
          <cell r="D1065"/>
          <cell r="E1065"/>
          <cell r="F1065"/>
          <cell r="G1065"/>
          <cell r="H1065"/>
          <cell r="I1065"/>
        </row>
        <row r="1066">
          <cell r="C1066" t="str">
            <v>DESCRIPCION</v>
          </cell>
          <cell r="D1066"/>
          <cell r="E1066"/>
          <cell r="F1066" t="str">
            <v>UND</v>
          </cell>
          <cell r="G1066" t="str">
            <v>PRECIO-UNIT</v>
          </cell>
          <cell r="H1066" t="str">
            <v>RENDIMIENTO</v>
          </cell>
          <cell r="I1066" t="str">
            <v>VALOR</v>
          </cell>
        </row>
        <row r="1067">
          <cell r="C1067" t="str">
            <v>Herramienta menor</v>
          </cell>
          <cell r="D1067"/>
          <cell r="E1067"/>
          <cell r="F1067" t="str">
            <v>%</v>
          </cell>
          <cell r="G1067">
            <v>12555</v>
          </cell>
          <cell r="H1067">
            <v>0.05</v>
          </cell>
          <cell r="I1067">
            <v>628</v>
          </cell>
        </row>
        <row r="1068">
          <cell r="C1068" t="str">
            <v xml:space="preserve">Pulidora mecánica incluye discos </v>
          </cell>
          <cell r="D1068"/>
          <cell r="E1068"/>
          <cell r="F1068" t="str">
            <v>Hr</v>
          </cell>
          <cell r="G1068">
            <v>6250</v>
          </cell>
          <cell r="H1068">
            <v>1.5</v>
          </cell>
          <cell r="I1068">
            <v>4167</v>
          </cell>
        </row>
        <row r="1069">
          <cell r="C1069" t="str">
            <v xml:space="preserve"> </v>
          </cell>
          <cell r="D1069"/>
          <cell r="E1069"/>
          <cell r="F1069" t="str">
            <v xml:space="preserve"> </v>
          </cell>
          <cell r="G1069" t="str">
            <v xml:space="preserve"> </v>
          </cell>
          <cell r="H1069"/>
          <cell r="I1069" t="str">
            <v xml:space="preserve"> </v>
          </cell>
        </row>
        <row r="1070">
          <cell r="C1070" t="str">
            <v xml:space="preserve"> </v>
          </cell>
          <cell r="D1070"/>
          <cell r="E1070"/>
          <cell r="F1070" t="str">
            <v xml:space="preserve"> </v>
          </cell>
          <cell r="G1070" t="str">
            <v xml:space="preserve"> </v>
          </cell>
          <cell r="H1070"/>
          <cell r="I1070" t="str">
            <v xml:space="preserve"> </v>
          </cell>
        </row>
        <row r="1071">
          <cell r="C1071" t="str">
            <v xml:space="preserve"> </v>
          </cell>
          <cell r="D1071"/>
          <cell r="E1071"/>
          <cell r="F1071" t="str">
            <v xml:space="preserve"> </v>
          </cell>
          <cell r="G1071" t="str">
            <v xml:space="preserve"> </v>
          </cell>
          <cell r="H1071"/>
          <cell r="I1071" t="str">
            <v xml:space="preserve"> </v>
          </cell>
        </row>
        <row r="1072">
          <cell r="C1072" t="str">
            <v xml:space="preserve"> </v>
          </cell>
          <cell r="D1072"/>
          <cell r="E1072"/>
          <cell r="F1072" t="str">
            <v xml:space="preserve"> </v>
          </cell>
          <cell r="G1072" t="str">
            <v xml:space="preserve"> </v>
          </cell>
          <cell r="H1072"/>
          <cell r="I1072" t="str">
            <v xml:space="preserve"> </v>
          </cell>
        </row>
        <row r="1073">
          <cell r="C1073"/>
          <cell r="D1073"/>
          <cell r="E1073"/>
          <cell r="F1073"/>
          <cell r="G1073"/>
          <cell r="H1073" t="str">
            <v>SUB-TOTAL</v>
          </cell>
          <cell r="I1073">
            <v>4795</v>
          </cell>
        </row>
        <row r="1074">
          <cell r="C1074"/>
          <cell r="D1074"/>
          <cell r="E1074"/>
          <cell r="F1074"/>
          <cell r="G1074"/>
          <cell r="H1074"/>
          <cell r="I1074"/>
        </row>
        <row r="1075">
          <cell r="C1075"/>
          <cell r="D1075"/>
          <cell r="E1075"/>
          <cell r="F1075"/>
          <cell r="G1075"/>
          <cell r="H1075"/>
          <cell r="I1075"/>
        </row>
        <row r="1076">
          <cell r="C1076"/>
          <cell r="D1076"/>
          <cell r="E1076"/>
          <cell r="F1076"/>
          <cell r="G1076"/>
          <cell r="H1076"/>
          <cell r="I1076"/>
        </row>
        <row r="1077">
          <cell r="C1077" t="str">
            <v>DESCRIPCION</v>
          </cell>
          <cell r="D1077"/>
          <cell r="E1077"/>
          <cell r="F1077" t="str">
            <v>UND</v>
          </cell>
          <cell r="G1077" t="str">
            <v>PRECIO-UNIT</v>
          </cell>
          <cell r="H1077" t="str">
            <v>CANT</v>
          </cell>
          <cell r="I1077" t="str">
            <v>VALOR</v>
          </cell>
        </row>
        <row r="1078">
          <cell r="C1078" t="str">
            <v>Toma corriente doble</v>
          </cell>
          <cell r="D1078"/>
          <cell r="E1078"/>
          <cell r="F1078" t="str">
            <v>Und</v>
          </cell>
          <cell r="G1078">
            <v>7229</v>
          </cell>
          <cell r="H1078">
            <v>1</v>
          </cell>
          <cell r="I1078">
            <v>7229</v>
          </cell>
        </row>
        <row r="1079">
          <cell r="C1079" t="str">
            <v xml:space="preserve"> </v>
          </cell>
          <cell r="D1079"/>
          <cell r="E1079"/>
          <cell r="F1079" t="str">
            <v xml:space="preserve"> </v>
          </cell>
          <cell r="G1079" t="str">
            <v xml:space="preserve"> </v>
          </cell>
          <cell r="H1079"/>
          <cell r="I1079" t="str">
            <v xml:space="preserve"> </v>
          </cell>
        </row>
        <row r="1080">
          <cell r="C1080" t="str">
            <v xml:space="preserve"> </v>
          </cell>
          <cell r="D1080"/>
          <cell r="E1080"/>
          <cell r="F1080" t="str">
            <v xml:space="preserve"> </v>
          </cell>
          <cell r="G1080" t="str">
            <v xml:space="preserve"> </v>
          </cell>
          <cell r="H1080"/>
          <cell r="I1080" t="str">
            <v xml:space="preserve"> </v>
          </cell>
        </row>
        <row r="1081">
          <cell r="C1081" t="str">
            <v xml:space="preserve"> </v>
          </cell>
          <cell r="D1081"/>
          <cell r="E1081"/>
          <cell r="F1081" t="str">
            <v xml:space="preserve"> </v>
          </cell>
          <cell r="G1081" t="str">
            <v xml:space="preserve"> </v>
          </cell>
          <cell r="H1081"/>
          <cell r="I1081" t="str">
            <v xml:space="preserve"> </v>
          </cell>
        </row>
        <row r="1082">
          <cell r="C1082" t="str">
            <v xml:space="preserve"> </v>
          </cell>
          <cell r="D1082"/>
          <cell r="E1082"/>
          <cell r="F1082" t="str">
            <v xml:space="preserve"> </v>
          </cell>
          <cell r="G1082" t="str">
            <v xml:space="preserve"> </v>
          </cell>
          <cell r="H1082"/>
          <cell r="I1082" t="str">
            <v xml:space="preserve"> </v>
          </cell>
        </row>
        <row r="1083">
          <cell r="C1083" t="str">
            <v xml:space="preserve"> </v>
          </cell>
          <cell r="D1083"/>
          <cell r="E1083"/>
          <cell r="F1083" t="str">
            <v xml:space="preserve"> </v>
          </cell>
          <cell r="G1083" t="str">
            <v xml:space="preserve"> </v>
          </cell>
          <cell r="H1083"/>
          <cell r="I1083" t="str">
            <v xml:space="preserve"> </v>
          </cell>
        </row>
        <row r="1084">
          <cell r="C1084"/>
          <cell r="D1084"/>
          <cell r="E1084"/>
          <cell r="F1084"/>
          <cell r="G1084"/>
          <cell r="H1084" t="str">
            <v>SUB-TOTAL</v>
          </cell>
          <cell r="I1084">
            <v>7229</v>
          </cell>
        </row>
        <row r="1085">
          <cell r="C1085"/>
          <cell r="D1085"/>
          <cell r="E1085"/>
          <cell r="F1085"/>
          <cell r="G1085"/>
          <cell r="H1085"/>
          <cell r="I1085"/>
        </row>
        <row r="1086">
          <cell r="C1086"/>
          <cell r="D1086"/>
          <cell r="E1086"/>
          <cell r="F1086"/>
          <cell r="G1086"/>
          <cell r="H1086"/>
          <cell r="I1086"/>
        </row>
        <row r="1087">
          <cell r="C1087"/>
          <cell r="D1087"/>
          <cell r="E1087"/>
          <cell r="F1087"/>
          <cell r="G1087"/>
          <cell r="H1087"/>
          <cell r="I1087"/>
        </row>
        <row r="1088">
          <cell r="C1088" t="str">
            <v>DESCRIPCION</v>
          </cell>
          <cell r="D1088"/>
          <cell r="E1088" t="str">
            <v>DISTANCIA</v>
          </cell>
          <cell r="F1088" t="str">
            <v>UND</v>
          </cell>
          <cell r="G1088" t="str">
            <v>PRECIO-UNIT</v>
          </cell>
          <cell r="H1088" t="str">
            <v>CANT</v>
          </cell>
          <cell r="I1088" t="str">
            <v>VALOR</v>
          </cell>
        </row>
        <row r="1089">
          <cell r="C1089" t="str">
            <v xml:space="preserve"> </v>
          </cell>
          <cell r="D1089"/>
          <cell r="E1089"/>
          <cell r="F1089" t="str">
            <v xml:space="preserve"> </v>
          </cell>
          <cell r="G1089" t="str">
            <v xml:space="preserve"> </v>
          </cell>
          <cell r="H1089"/>
          <cell r="I1089" t="str">
            <v xml:space="preserve"> </v>
          </cell>
        </row>
        <row r="1090">
          <cell r="C1090" t="str">
            <v xml:space="preserve"> </v>
          </cell>
          <cell r="D1090"/>
          <cell r="E1090"/>
          <cell r="F1090" t="str">
            <v xml:space="preserve"> </v>
          </cell>
          <cell r="G1090" t="str">
            <v xml:space="preserve"> </v>
          </cell>
          <cell r="H1090"/>
          <cell r="I1090" t="str">
            <v xml:space="preserve"> </v>
          </cell>
        </row>
        <row r="1091">
          <cell r="C1091" t="str">
            <v xml:space="preserve"> </v>
          </cell>
          <cell r="D1091"/>
          <cell r="E1091"/>
          <cell r="F1091" t="str">
            <v xml:space="preserve"> </v>
          </cell>
          <cell r="G1091" t="str">
            <v xml:space="preserve"> </v>
          </cell>
          <cell r="H1091"/>
          <cell r="I1091" t="str">
            <v xml:space="preserve"> </v>
          </cell>
        </row>
        <row r="1092">
          <cell r="C1092" t="str">
            <v xml:space="preserve"> </v>
          </cell>
          <cell r="D1092"/>
          <cell r="E1092"/>
          <cell r="F1092" t="str">
            <v xml:space="preserve"> </v>
          </cell>
          <cell r="G1092" t="str">
            <v xml:space="preserve"> </v>
          </cell>
          <cell r="H1092"/>
          <cell r="I1092" t="str">
            <v xml:space="preserve"> </v>
          </cell>
        </row>
        <row r="1093">
          <cell r="C1093" t="str">
            <v xml:space="preserve"> </v>
          </cell>
          <cell r="D1093"/>
          <cell r="E1093"/>
          <cell r="F1093" t="str">
            <v xml:space="preserve"> </v>
          </cell>
          <cell r="G1093" t="str">
            <v xml:space="preserve"> </v>
          </cell>
          <cell r="H1093"/>
          <cell r="I1093" t="str">
            <v xml:space="preserve"> </v>
          </cell>
        </row>
        <row r="1094">
          <cell r="C1094" t="str">
            <v xml:space="preserve"> </v>
          </cell>
          <cell r="D1094"/>
          <cell r="E1094"/>
          <cell r="F1094" t="str">
            <v xml:space="preserve"> </v>
          </cell>
          <cell r="G1094" t="str">
            <v xml:space="preserve"> </v>
          </cell>
          <cell r="H1094"/>
          <cell r="I1094" t="str">
            <v xml:space="preserve"> </v>
          </cell>
        </row>
        <row r="1095">
          <cell r="C1095"/>
          <cell r="D1095"/>
          <cell r="E1095"/>
          <cell r="F1095"/>
          <cell r="G1095"/>
          <cell r="H1095" t="str">
            <v>SUB-TOTAL</v>
          </cell>
          <cell r="I1095">
            <v>0</v>
          </cell>
        </row>
        <row r="1096">
          <cell r="C1096"/>
          <cell r="D1096"/>
          <cell r="E1096"/>
          <cell r="F1096"/>
          <cell r="G1096"/>
          <cell r="H1096"/>
          <cell r="I1096"/>
        </row>
        <row r="1097">
          <cell r="C1097"/>
          <cell r="D1097"/>
          <cell r="E1097"/>
          <cell r="F1097"/>
          <cell r="G1097"/>
          <cell r="H1097"/>
          <cell r="I1097"/>
        </row>
        <row r="1098">
          <cell r="C1098"/>
          <cell r="D1098"/>
          <cell r="E1098"/>
          <cell r="F1098"/>
          <cell r="G1098"/>
          <cell r="H1098"/>
          <cell r="I1098"/>
        </row>
        <row r="1099">
          <cell r="C1099" t="str">
            <v>TRABAJADOR</v>
          </cell>
          <cell r="D1099"/>
          <cell r="E1099" t="str">
            <v>UND</v>
          </cell>
          <cell r="F1099" t="str">
            <v>PRECIO-UNIT</v>
          </cell>
          <cell r="G1099" t="str">
            <v>CANT</v>
          </cell>
          <cell r="H1099" t="str">
            <v>RENDIMIENTO</v>
          </cell>
          <cell r="I1099" t="str">
            <v>VALOR</v>
          </cell>
        </row>
        <row r="1100">
          <cell r="C1100" t="str">
            <v>OFICIAL AA (ALBAÑILERIA)</v>
          </cell>
          <cell r="D1100"/>
          <cell r="E1100" t="str">
            <v>DIA</v>
          </cell>
          <cell r="F1100">
            <v>100437</v>
          </cell>
          <cell r="G1100">
            <v>1</v>
          </cell>
          <cell r="H1100">
            <v>8</v>
          </cell>
          <cell r="I1100">
            <v>12555</v>
          </cell>
        </row>
        <row r="1101">
          <cell r="C1101" t="str">
            <v xml:space="preserve"> </v>
          </cell>
          <cell r="D1101"/>
          <cell r="E1101" t="str">
            <v xml:space="preserve"> </v>
          </cell>
          <cell r="F1101" t="str">
            <v xml:space="preserve"> </v>
          </cell>
          <cell r="G1101"/>
          <cell r="H1101"/>
          <cell r="I1101" t="str">
            <v xml:space="preserve"> </v>
          </cell>
        </row>
        <row r="1102">
          <cell r="C1102" t="str">
            <v xml:space="preserve"> </v>
          </cell>
          <cell r="D1102"/>
          <cell r="E1102" t="str">
            <v xml:space="preserve"> </v>
          </cell>
          <cell r="F1102" t="str">
            <v xml:space="preserve"> </v>
          </cell>
          <cell r="G1102"/>
          <cell r="H1102"/>
          <cell r="I1102" t="str">
            <v xml:space="preserve"> </v>
          </cell>
        </row>
        <row r="1103">
          <cell r="C1103" t="str">
            <v xml:space="preserve"> </v>
          </cell>
          <cell r="D1103"/>
          <cell r="E1103" t="str">
            <v xml:space="preserve"> </v>
          </cell>
          <cell r="F1103" t="str">
            <v xml:space="preserve"> </v>
          </cell>
          <cell r="G1103"/>
          <cell r="H1103"/>
          <cell r="I1103" t="str">
            <v xml:space="preserve"> </v>
          </cell>
        </row>
        <row r="1104">
          <cell r="C1104" t="str">
            <v xml:space="preserve"> </v>
          </cell>
          <cell r="D1104"/>
          <cell r="E1104" t="str">
            <v xml:space="preserve"> </v>
          </cell>
          <cell r="F1104" t="str">
            <v xml:space="preserve"> </v>
          </cell>
          <cell r="G1104"/>
          <cell r="H1104"/>
          <cell r="I1104" t="str">
            <v xml:space="preserve"> </v>
          </cell>
        </row>
        <row r="1105">
          <cell r="C1105" t="str">
            <v xml:space="preserve"> </v>
          </cell>
          <cell r="D1105"/>
          <cell r="E1105" t="str">
            <v xml:space="preserve"> </v>
          </cell>
          <cell r="F1105" t="str">
            <v xml:space="preserve"> </v>
          </cell>
          <cell r="G1105"/>
          <cell r="H1105"/>
          <cell r="I1105" t="str">
            <v xml:space="preserve"> </v>
          </cell>
        </row>
        <row r="1106">
          <cell r="C1106"/>
          <cell r="D1106"/>
          <cell r="E1106"/>
          <cell r="F1106"/>
          <cell r="G1106"/>
          <cell r="H1106" t="str">
            <v>SUB-TOTAL</v>
          </cell>
          <cell r="I1106">
            <v>12555</v>
          </cell>
        </row>
        <row r="1107">
          <cell r="C1107"/>
          <cell r="D1107"/>
          <cell r="E1107"/>
          <cell r="F1107"/>
          <cell r="G1107"/>
          <cell r="H1107"/>
          <cell r="I1107"/>
        </row>
        <row r="1108">
          <cell r="C1108"/>
          <cell r="D1108"/>
          <cell r="E1108"/>
          <cell r="F1108"/>
          <cell r="G1108"/>
          <cell r="H1108" t="str">
            <v>TOTAL UNITARIO</v>
          </cell>
          <cell r="I1108">
            <v>24579</v>
          </cell>
        </row>
        <row r="1109">
          <cell r="C1109"/>
          <cell r="D1109"/>
          <cell r="E1109"/>
          <cell r="F1109"/>
          <cell r="G1109"/>
          <cell r="H1109"/>
          <cell r="I1109"/>
        </row>
        <row r="1110">
          <cell r="C1110"/>
          <cell r="D1110"/>
          <cell r="E1110"/>
          <cell r="F1110"/>
          <cell r="G1110"/>
          <cell r="H1110"/>
          <cell r="I1110"/>
        </row>
        <row r="1111">
          <cell r="C1111"/>
          <cell r="D1111"/>
          <cell r="E1111"/>
          <cell r="F1111"/>
          <cell r="G1111"/>
          <cell r="H1111"/>
          <cell r="I1111"/>
        </row>
        <row r="1112">
          <cell r="C1112"/>
          <cell r="D1112"/>
          <cell r="E1112" t="str">
            <v>NUEVO BLOQUE ADMINISTRATIVO USCO
SEDE LA PLATA</v>
          </cell>
          <cell r="F1112"/>
          <cell r="G1112"/>
          <cell r="H1112"/>
          <cell r="I1112"/>
        </row>
        <row r="1113">
          <cell r="C1113"/>
          <cell r="D1113"/>
          <cell r="E1113" t="str">
            <v>CONTRUCCIÓN INFRAESTRUCTURA</v>
          </cell>
          <cell r="F1113"/>
          <cell r="G1113"/>
          <cell r="H1113"/>
          <cell r="I1113"/>
        </row>
        <row r="1114">
          <cell r="C1114"/>
          <cell r="D1114"/>
          <cell r="E1114"/>
          <cell r="F1114"/>
          <cell r="G1114"/>
          <cell r="H1114"/>
          <cell r="I1114"/>
        </row>
        <row r="1115">
          <cell r="C1115" t="str">
            <v>ANALISIS DE PRECIOS UNITARIOS</v>
          </cell>
          <cell r="D1115"/>
          <cell r="E1115"/>
          <cell r="F1115"/>
          <cell r="G1115"/>
          <cell r="H1115"/>
          <cell r="I1115"/>
        </row>
        <row r="1116">
          <cell r="C1116"/>
          <cell r="D1116"/>
          <cell r="E1116"/>
          <cell r="F1116"/>
          <cell r="G1116"/>
          <cell r="H1116"/>
          <cell r="I1116"/>
        </row>
        <row r="1117">
          <cell r="C1117"/>
          <cell r="D1117"/>
          <cell r="E1117"/>
          <cell r="F1117"/>
          <cell r="G1117"/>
          <cell r="H1117"/>
          <cell r="I1117"/>
        </row>
        <row r="1118">
          <cell r="C1118">
            <v>16</v>
          </cell>
          <cell r="D1118" t="str">
            <v>INSTALACIÓN ELÉCTRICA</v>
          </cell>
          <cell r="E1118"/>
          <cell r="F1118" t="str">
            <v xml:space="preserve">UNIDAD: </v>
          </cell>
          <cell r="G1118" t="str">
            <v>Und</v>
          </cell>
          <cell r="H1118" t="str">
            <v>FECHA:</v>
          </cell>
          <cell r="I1118"/>
        </row>
        <row r="1119">
          <cell r="C1119"/>
          <cell r="D1119"/>
          <cell r="E1119"/>
          <cell r="F1119"/>
          <cell r="G1119"/>
          <cell r="H1119"/>
          <cell r="I1119"/>
        </row>
        <row r="1120">
          <cell r="C1120" t="str">
            <v>16.21</v>
          </cell>
          <cell r="D1120" t="str">
            <v>ACTIVIDAD:</v>
          </cell>
          <cell r="E1120" t="str">
            <v>Suministro e Instalación de Interruptor Doble 120 V Con Polo a Tierra</v>
          </cell>
          <cell r="F1120"/>
          <cell r="G1120"/>
          <cell r="H1120" t="str">
            <v>VALOR:</v>
          </cell>
          <cell r="I1120">
            <v>20875</v>
          </cell>
        </row>
        <row r="1121">
          <cell r="C1121"/>
          <cell r="D1121"/>
          <cell r="E1121"/>
          <cell r="F1121"/>
          <cell r="G1121"/>
          <cell r="H1121"/>
          <cell r="I1121"/>
        </row>
        <row r="1122">
          <cell r="C1122"/>
          <cell r="D1122"/>
          <cell r="E1122"/>
          <cell r="F1122"/>
          <cell r="G1122"/>
          <cell r="H1122"/>
          <cell r="I1122"/>
        </row>
        <row r="1123">
          <cell r="C1123"/>
          <cell r="D1123"/>
          <cell r="E1123"/>
          <cell r="F1123"/>
          <cell r="G1123"/>
          <cell r="H1123"/>
          <cell r="I1123"/>
        </row>
        <row r="1124">
          <cell r="C1124" t="str">
            <v>DESCRIPCION</v>
          </cell>
          <cell r="D1124"/>
          <cell r="E1124"/>
          <cell r="F1124" t="str">
            <v>UND</v>
          </cell>
          <cell r="G1124" t="str">
            <v>PRECIO-UNIT</v>
          </cell>
          <cell r="H1124" t="str">
            <v>RENDIMIENTO</v>
          </cell>
          <cell r="I1124" t="str">
            <v>VALOR</v>
          </cell>
        </row>
        <row r="1125">
          <cell r="C1125" t="str">
            <v>Herramienta menor</v>
          </cell>
          <cell r="D1125"/>
          <cell r="E1125"/>
          <cell r="F1125" t="str">
            <v>%</v>
          </cell>
          <cell r="G1125">
            <v>6281</v>
          </cell>
          <cell r="H1125">
            <v>0.05</v>
          </cell>
          <cell r="I1125">
            <v>314</v>
          </cell>
        </row>
        <row r="1126">
          <cell r="C1126" t="str">
            <v xml:space="preserve">Pulidora mecánica incluye discos </v>
          </cell>
          <cell r="D1126"/>
          <cell r="E1126"/>
          <cell r="F1126" t="str">
            <v>Hr</v>
          </cell>
          <cell r="G1126">
            <v>6250</v>
          </cell>
          <cell r="H1126">
            <v>0.75</v>
          </cell>
          <cell r="I1126">
            <v>8333</v>
          </cell>
        </row>
        <row r="1127">
          <cell r="C1127" t="str">
            <v xml:space="preserve"> </v>
          </cell>
          <cell r="D1127"/>
          <cell r="E1127"/>
          <cell r="F1127" t="str">
            <v xml:space="preserve"> </v>
          </cell>
          <cell r="G1127" t="str">
            <v xml:space="preserve"> </v>
          </cell>
          <cell r="H1127"/>
          <cell r="I1127" t="str">
            <v xml:space="preserve"> </v>
          </cell>
        </row>
        <row r="1128">
          <cell r="C1128" t="str">
            <v xml:space="preserve"> </v>
          </cell>
          <cell r="D1128"/>
          <cell r="E1128"/>
          <cell r="F1128" t="str">
            <v xml:space="preserve"> </v>
          </cell>
          <cell r="G1128" t="str">
            <v xml:space="preserve"> </v>
          </cell>
          <cell r="H1128"/>
          <cell r="I1128" t="str">
            <v xml:space="preserve"> </v>
          </cell>
        </row>
        <row r="1129">
          <cell r="C1129" t="str">
            <v xml:space="preserve"> </v>
          </cell>
          <cell r="D1129"/>
          <cell r="E1129"/>
          <cell r="F1129" t="str">
            <v xml:space="preserve"> </v>
          </cell>
          <cell r="G1129" t="str">
            <v xml:space="preserve"> </v>
          </cell>
          <cell r="H1129"/>
          <cell r="I1129" t="str">
            <v xml:space="preserve"> </v>
          </cell>
        </row>
        <row r="1130">
          <cell r="C1130" t="str">
            <v xml:space="preserve"> </v>
          </cell>
          <cell r="D1130"/>
          <cell r="E1130"/>
          <cell r="F1130" t="str">
            <v xml:space="preserve"> </v>
          </cell>
          <cell r="G1130" t="str">
            <v xml:space="preserve"> </v>
          </cell>
          <cell r="H1130"/>
          <cell r="I1130" t="str">
            <v xml:space="preserve"> </v>
          </cell>
        </row>
        <row r="1131">
          <cell r="C1131"/>
          <cell r="D1131"/>
          <cell r="E1131"/>
          <cell r="F1131"/>
          <cell r="G1131"/>
          <cell r="H1131" t="str">
            <v>SUB-TOTAL</v>
          </cell>
          <cell r="I1131">
            <v>8647</v>
          </cell>
        </row>
        <row r="1132">
          <cell r="C1132"/>
          <cell r="D1132"/>
          <cell r="E1132"/>
          <cell r="F1132"/>
          <cell r="G1132"/>
          <cell r="H1132"/>
          <cell r="I1132"/>
        </row>
        <row r="1133">
          <cell r="C1133"/>
          <cell r="D1133"/>
          <cell r="E1133"/>
          <cell r="F1133"/>
          <cell r="G1133"/>
          <cell r="H1133"/>
          <cell r="I1133"/>
        </row>
        <row r="1134">
          <cell r="C1134"/>
          <cell r="D1134"/>
          <cell r="E1134"/>
          <cell r="F1134"/>
          <cell r="G1134"/>
          <cell r="H1134"/>
          <cell r="I1134"/>
        </row>
        <row r="1135">
          <cell r="C1135" t="str">
            <v>DESCRIPCION</v>
          </cell>
          <cell r="D1135"/>
          <cell r="E1135"/>
          <cell r="F1135" t="str">
            <v>UND</v>
          </cell>
          <cell r="G1135" t="str">
            <v>PRECIO-UNIT</v>
          </cell>
          <cell r="H1135" t="str">
            <v>CANT</v>
          </cell>
          <cell r="I1135" t="str">
            <v>VALOR</v>
          </cell>
        </row>
        <row r="1136">
          <cell r="C1136" t="str">
            <v>Interruptor doble luminex galica ambar 10 a 250 V</v>
          </cell>
          <cell r="D1136"/>
          <cell r="E1136"/>
          <cell r="F1136" t="str">
            <v>Und</v>
          </cell>
          <cell r="G1136">
            <v>5947</v>
          </cell>
          <cell r="H1136">
            <v>1</v>
          </cell>
          <cell r="I1136">
            <v>5947</v>
          </cell>
        </row>
        <row r="1137">
          <cell r="C1137" t="str">
            <v xml:space="preserve"> </v>
          </cell>
          <cell r="D1137"/>
          <cell r="E1137"/>
          <cell r="F1137" t="str">
            <v xml:space="preserve"> </v>
          </cell>
          <cell r="G1137" t="str">
            <v xml:space="preserve"> </v>
          </cell>
          <cell r="H1137"/>
          <cell r="I1137" t="str">
            <v xml:space="preserve"> </v>
          </cell>
        </row>
        <row r="1138">
          <cell r="C1138" t="str">
            <v xml:space="preserve"> </v>
          </cell>
          <cell r="D1138"/>
          <cell r="E1138"/>
          <cell r="F1138" t="str">
            <v xml:space="preserve"> </v>
          </cell>
          <cell r="G1138" t="str">
            <v xml:space="preserve"> </v>
          </cell>
          <cell r="H1138"/>
          <cell r="I1138" t="str">
            <v xml:space="preserve"> </v>
          </cell>
        </row>
        <row r="1139">
          <cell r="C1139" t="str">
            <v xml:space="preserve"> </v>
          </cell>
          <cell r="D1139"/>
          <cell r="E1139"/>
          <cell r="F1139" t="str">
            <v xml:space="preserve"> </v>
          </cell>
          <cell r="G1139" t="str">
            <v xml:space="preserve"> </v>
          </cell>
          <cell r="H1139"/>
          <cell r="I1139" t="str">
            <v xml:space="preserve"> </v>
          </cell>
        </row>
        <row r="1140">
          <cell r="C1140" t="str">
            <v xml:space="preserve"> </v>
          </cell>
          <cell r="D1140"/>
          <cell r="E1140"/>
          <cell r="F1140" t="str">
            <v xml:space="preserve"> </v>
          </cell>
          <cell r="G1140" t="str">
            <v xml:space="preserve"> </v>
          </cell>
          <cell r="H1140"/>
          <cell r="I1140" t="str">
            <v xml:space="preserve"> </v>
          </cell>
        </row>
        <row r="1141">
          <cell r="C1141" t="str">
            <v xml:space="preserve"> </v>
          </cell>
          <cell r="D1141"/>
          <cell r="E1141"/>
          <cell r="F1141" t="str">
            <v xml:space="preserve"> </v>
          </cell>
          <cell r="G1141" t="str">
            <v xml:space="preserve"> </v>
          </cell>
          <cell r="H1141"/>
          <cell r="I1141" t="str">
            <v xml:space="preserve"> </v>
          </cell>
        </row>
        <row r="1142">
          <cell r="C1142"/>
          <cell r="D1142"/>
          <cell r="E1142"/>
          <cell r="F1142"/>
          <cell r="G1142"/>
          <cell r="H1142" t="str">
            <v>SUB-TOTAL</v>
          </cell>
          <cell r="I1142">
            <v>5947</v>
          </cell>
        </row>
        <row r="1143">
          <cell r="C1143"/>
          <cell r="D1143"/>
          <cell r="E1143"/>
          <cell r="F1143"/>
          <cell r="G1143"/>
          <cell r="H1143"/>
          <cell r="I1143"/>
        </row>
        <row r="1144">
          <cell r="C1144"/>
          <cell r="D1144"/>
          <cell r="E1144"/>
          <cell r="F1144"/>
          <cell r="G1144"/>
          <cell r="H1144"/>
          <cell r="I1144"/>
        </row>
        <row r="1145">
          <cell r="C1145"/>
          <cell r="D1145"/>
          <cell r="E1145"/>
          <cell r="F1145"/>
          <cell r="G1145"/>
          <cell r="H1145"/>
          <cell r="I1145"/>
        </row>
        <row r="1146">
          <cell r="C1146" t="str">
            <v>DESCRIPCION</v>
          </cell>
          <cell r="D1146"/>
          <cell r="E1146" t="str">
            <v>DISTANCIA</v>
          </cell>
          <cell r="F1146" t="str">
            <v>UND</v>
          </cell>
          <cell r="G1146" t="str">
            <v>PRECIO-UNIT</v>
          </cell>
          <cell r="H1146" t="str">
            <v>CANT</v>
          </cell>
          <cell r="I1146" t="str">
            <v>VALOR</v>
          </cell>
        </row>
        <row r="1147">
          <cell r="C1147" t="str">
            <v xml:space="preserve"> </v>
          </cell>
          <cell r="D1147"/>
          <cell r="E1147"/>
          <cell r="F1147" t="str">
            <v xml:space="preserve"> </v>
          </cell>
          <cell r="G1147" t="str">
            <v xml:space="preserve"> </v>
          </cell>
          <cell r="H1147"/>
          <cell r="I1147" t="str">
            <v xml:space="preserve"> </v>
          </cell>
        </row>
        <row r="1148">
          <cell r="C1148" t="str">
            <v xml:space="preserve"> </v>
          </cell>
          <cell r="D1148"/>
          <cell r="E1148"/>
          <cell r="F1148" t="str">
            <v xml:space="preserve"> </v>
          </cell>
          <cell r="G1148" t="str">
            <v xml:space="preserve"> </v>
          </cell>
          <cell r="H1148"/>
          <cell r="I1148" t="str">
            <v xml:space="preserve"> </v>
          </cell>
        </row>
        <row r="1149">
          <cell r="C1149" t="str">
            <v xml:space="preserve"> </v>
          </cell>
          <cell r="D1149"/>
          <cell r="E1149"/>
          <cell r="F1149" t="str">
            <v xml:space="preserve"> </v>
          </cell>
          <cell r="G1149" t="str">
            <v xml:space="preserve"> </v>
          </cell>
          <cell r="H1149"/>
          <cell r="I1149" t="str">
            <v xml:space="preserve"> </v>
          </cell>
        </row>
        <row r="1150">
          <cell r="C1150" t="str">
            <v xml:space="preserve"> </v>
          </cell>
          <cell r="D1150"/>
          <cell r="E1150"/>
          <cell r="F1150" t="str">
            <v xml:space="preserve"> </v>
          </cell>
          <cell r="G1150" t="str">
            <v xml:space="preserve"> </v>
          </cell>
          <cell r="H1150"/>
          <cell r="I1150" t="str">
            <v xml:space="preserve"> </v>
          </cell>
        </row>
        <row r="1151">
          <cell r="C1151" t="str">
            <v xml:space="preserve"> </v>
          </cell>
          <cell r="D1151"/>
          <cell r="E1151"/>
          <cell r="F1151" t="str">
            <v xml:space="preserve"> </v>
          </cell>
          <cell r="G1151" t="str">
            <v xml:space="preserve"> </v>
          </cell>
          <cell r="H1151"/>
          <cell r="I1151" t="str">
            <v xml:space="preserve"> </v>
          </cell>
        </row>
        <row r="1152">
          <cell r="C1152" t="str">
            <v xml:space="preserve"> </v>
          </cell>
          <cell r="D1152"/>
          <cell r="E1152"/>
          <cell r="F1152" t="str">
            <v xml:space="preserve"> </v>
          </cell>
          <cell r="G1152" t="str">
            <v xml:space="preserve"> </v>
          </cell>
          <cell r="H1152"/>
          <cell r="I1152" t="str">
            <v xml:space="preserve"> </v>
          </cell>
        </row>
        <row r="1153">
          <cell r="C1153"/>
          <cell r="D1153"/>
          <cell r="E1153"/>
          <cell r="F1153"/>
          <cell r="G1153"/>
          <cell r="H1153" t="str">
            <v>SUB-TOTAL</v>
          </cell>
          <cell r="I1153">
            <v>0</v>
          </cell>
        </row>
        <row r="1154">
          <cell r="C1154"/>
          <cell r="D1154"/>
          <cell r="E1154"/>
          <cell r="F1154"/>
          <cell r="G1154"/>
          <cell r="H1154"/>
          <cell r="I1154"/>
        </row>
        <row r="1155">
          <cell r="C1155"/>
          <cell r="D1155"/>
          <cell r="E1155"/>
          <cell r="F1155"/>
          <cell r="G1155"/>
          <cell r="H1155"/>
          <cell r="I1155"/>
        </row>
        <row r="1156">
          <cell r="C1156"/>
          <cell r="D1156"/>
          <cell r="E1156"/>
          <cell r="F1156"/>
          <cell r="G1156"/>
          <cell r="H1156"/>
          <cell r="I1156"/>
        </row>
        <row r="1157">
          <cell r="C1157" t="str">
            <v>TRABAJADOR</v>
          </cell>
          <cell r="D1157"/>
          <cell r="E1157" t="str">
            <v>UND</v>
          </cell>
          <cell r="F1157" t="str">
            <v>PRECIO-UNIT</v>
          </cell>
          <cell r="G1157" t="str">
            <v>CANT</v>
          </cell>
          <cell r="H1157" t="str">
            <v>RENDIMIENTO</v>
          </cell>
          <cell r="I1157" t="str">
            <v>VALOR</v>
          </cell>
        </row>
        <row r="1158">
          <cell r="C1158" t="str">
            <v>CUADRILLA EE - ELECTRICA (1 Ayu+ 1 Ofi)</v>
          </cell>
          <cell r="D1158"/>
          <cell r="E1158" t="str">
            <v>DIA</v>
          </cell>
          <cell r="F1158">
            <v>167506</v>
          </cell>
          <cell r="G1158">
            <v>1</v>
          </cell>
          <cell r="H1158">
            <v>26.67</v>
          </cell>
          <cell r="I1158">
            <v>6281</v>
          </cell>
        </row>
        <row r="1159">
          <cell r="C1159" t="str">
            <v xml:space="preserve"> </v>
          </cell>
          <cell r="D1159"/>
          <cell r="E1159" t="str">
            <v xml:space="preserve"> </v>
          </cell>
          <cell r="F1159" t="str">
            <v xml:space="preserve"> </v>
          </cell>
          <cell r="G1159"/>
          <cell r="H1159"/>
          <cell r="I1159" t="str">
            <v xml:space="preserve"> </v>
          </cell>
        </row>
        <row r="1160">
          <cell r="C1160" t="str">
            <v xml:space="preserve"> </v>
          </cell>
          <cell r="D1160"/>
          <cell r="E1160" t="str">
            <v xml:space="preserve"> </v>
          </cell>
          <cell r="F1160" t="str">
            <v xml:space="preserve"> </v>
          </cell>
          <cell r="G1160"/>
          <cell r="H1160"/>
          <cell r="I1160" t="str">
            <v xml:space="preserve"> </v>
          </cell>
        </row>
        <row r="1161">
          <cell r="C1161" t="str">
            <v xml:space="preserve"> </v>
          </cell>
          <cell r="D1161"/>
          <cell r="E1161" t="str">
            <v xml:space="preserve"> </v>
          </cell>
          <cell r="F1161" t="str">
            <v xml:space="preserve"> </v>
          </cell>
          <cell r="G1161"/>
          <cell r="H1161"/>
          <cell r="I1161" t="str">
            <v xml:space="preserve"> </v>
          </cell>
        </row>
        <row r="1162">
          <cell r="C1162" t="str">
            <v xml:space="preserve"> </v>
          </cell>
          <cell r="D1162"/>
          <cell r="E1162" t="str">
            <v xml:space="preserve"> </v>
          </cell>
          <cell r="F1162" t="str">
            <v xml:space="preserve"> </v>
          </cell>
          <cell r="G1162"/>
          <cell r="H1162"/>
          <cell r="I1162" t="str">
            <v xml:space="preserve"> </v>
          </cell>
        </row>
        <row r="1163">
          <cell r="C1163" t="str">
            <v xml:space="preserve"> </v>
          </cell>
          <cell r="D1163"/>
          <cell r="E1163" t="str">
            <v xml:space="preserve"> </v>
          </cell>
          <cell r="F1163" t="str">
            <v xml:space="preserve"> </v>
          </cell>
          <cell r="G1163"/>
          <cell r="H1163"/>
          <cell r="I1163" t="str">
            <v xml:space="preserve"> </v>
          </cell>
        </row>
        <row r="1164">
          <cell r="C1164"/>
          <cell r="D1164"/>
          <cell r="E1164"/>
          <cell r="F1164"/>
          <cell r="G1164"/>
          <cell r="H1164" t="str">
            <v>SUB-TOTAL</v>
          </cell>
          <cell r="I1164">
            <v>6281</v>
          </cell>
        </row>
        <row r="1165">
          <cell r="C1165"/>
          <cell r="D1165"/>
          <cell r="E1165"/>
          <cell r="F1165"/>
          <cell r="G1165"/>
          <cell r="H1165"/>
          <cell r="I1165"/>
        </row>
        <row r="1166">
          <cell r="C1166"/>
          <cell r="D1166"/>
          <cell r="E1166"/>
          <cell r="F1166"/>
          <cell r="G1166"/>
          <cell r="H1166" t="str">
            <v>TOTAL UNITARIO</v>
          </cell>
          <cell r="I1166">
            <v>20875</v>
          </cell>
        </row>
        <row r="1167">
          <cell r="C1167"/>
          <cell r="D1167"/>
          <cell r="E1167"/>
          <cell r="F1167"/>
          <cell r="G1167"/>
          <cell r="H1167"/>
          <cell r="I1167"/>
        </row>
        <row r="1168">
          <cell r="C1168"/>
          <cell r="D1168"/>
          <cell r="E1168"/>
          <cell r="F1168"/>
          <cell r="G1168"/>
          <cell r="H1168"/>
          <cell r="I1168"/>
        </row>
        <row r="1169">
          <cell r="C1169"/>
          <cell r="D1169"/>
          <cell r="E1169"/>
          <cell r="F1169"/>
          <cell r="G1169"/>
          <cell r="H1169"/>
          <cell r="I1169"/>
        </row>
        <row r="1170">
          <cell r="C1170"/>
          <cell r="D1170"/>
          <cell r="E1170" t="str">
            <v>NUEVO BLOQUE ADMINISTRATIVO USCO
SEDE LA PLATA</v>
          </cell>
          <cell r="F1170"/>
          <cell r="G1170"/>
          <cell r="H1170"/>
          <cell r="I1170"/>
        </row>
        <row r="1171">
          <cell r="C1171"/>
          <cell r="D1171"/>
          <cell r="E1171" t="str">
            <v>CONTRUCCIÓN INFRAESTRUCTURA</v>
          </cell>
          <cell r="F1171"/>
          <cell r="G1171"/>
          <cell r="H1171"/>
          <cell r="I1171"/>
        </row>
        <row r="1172">
          <cell r="C1172"/>
          <cell r="D1172"/>
          <cell r="E1172"/>
          <cell r="F1172"/>
          <cell r="G1172"/>
          <cell r="H1172"/>
          <cell r="I1172"/>
        </row>
        <row r="1173">
          <cell r="C1173" t="str">
            <v>ANALISIS DE PRECIOS UNITARIOS</v>
          </cell>
          <cell r="D1173"/>
          <cell r="E1173"/>
          <cell r="F1173"/>
          <cell r="G1173"/>
          <cell r="H1173"/>
          <cell r="I1173"/>
        </row>
        <row r="1174">
          <cell r="C1174"/>
          <cell r="D1174"/>
          <cell r="E1174"/>
          <cell r="F1174"/>
          <cell r="G1174"/>
          <cell r="H1174"/>
          <cell r="I1174"/>
        </row>
        <row r="1175">
          <cell r="C1175">
            <v>16</v>
          </cell>
          <cell r="D1175" t="str">
            <v>INSTALACIÓN ELÉCTRICA</v>
          </cell>
          <cell r="E1175"/>
          <cell r="F1175" t="str">
            <v xml:space="preserve">UNIDAD: </v>
          </cell>
          <cell r="G1175" t="str">
            <v>Und</v>
          </cell>
          <cell r="H1175" t="str">
            <v>FECHA:</v>
          </cell>
          <cell r="I1175"/>
        </row>
        <row r="1176">
          <cell r="C1176"/>
          <cell r="D1176"/>
          <cell r="E1176"/>
          <cell r="F1176"/>
          <cell r="G1176"/>
          <cell r="H1176"/>
          <cell r="I1176"/>
        </row>
        <row r="1177">
          <cell r="C1177" t="str">
            <v>16.22</v>
          </cell>
          <cell r="D1177" t="str">
            <v>ACTIVIDAD:</v>
          </cell>
          <cell r="E1177" t="str">
            <v xml:space="preserve">Suministro e Instalación de Luminaria LED Tipo TS1 TEMPLA LENS E16 de 1150X58X70 sobreponer - 2 1R2FT 3200Lm 21W 41K. </v>
          </cell>
          <cell r="F1177"/>
          <cell r="G1177"/>
          <cell r="H1177" t="str">
            <v>VALOR:</v>
          </cell>
          <cell r="I1177">
            <v>269125</v>
          </cell>
        </row>
        <row r="1178">
          <cell r="C1178"/>
          <cell r="D1178"/>
          <cell r="E1178"/>
          <cell r="F1178"/>
          <cell r="G1178"/>
          <cell r="H1178"/>
          <cell r="I1178"/>
        </row>
        <row r="1179">
          <cell r="C1179"/>
          <cell r="D1179"/>
          <cell r="E1179"/>
          <cell r="F1179"/>
          <cell r="G1179"/>
          <cell r="H1179"/>
          <cell r="I1179"/>
        </row>
        <row r="1180">
          <cell r="C1180"/>
          <cell r="D1180"/>
          <cell r="E1180"/>
          <cell r="F1180"/>
          <cell r="G1180"/>
          <cell r="H1180"/>
          <cell r="I1180"/>
        </row>
        <row r="1181">
          <cell r="C1181" t="str">
            <v>DESCRIPCION</v>
          </cell>
          <cell r="D1181"/>
          <cell r="E1181"/>
          <cell r="F1181" t="str">
            <v>UND</v>
          </cell>
          <cell r="G1181" t="str">
            <v>PRECIO-UNIT</v>
          </cell>
          <cell r="H1181" t="str">
            <v>RENDIMIENTO</v>
          </cell>
          <cell r="I1181" t="str">
            <v>VALOR</v>
          </cell>
        </row>
        <row r="1182">
          <cell r="C1182" t="str">
            <v>Herramienta menor</v>
          </cell>
          <cell r="D1182"/>
          <cell r="E1182"/>
          <cell r="F1182" t="str">
            <v>%</v>
          </cell>
          <cell r="G1182">
            <v>47859</v>
          </cell>
          <cell r="H1182">
            <v>0.05</v>
          </cell>
          <cell r="I1182">
            <v>2393</v>
          </cell>
        </row>
        <row r="1183">
          <cell r="C1183" t="str">
            <v xml:space="preserve">Pulidora mecánica incluye discos </v>
          </cell>
          <cell r="D1183"/>
          <cell r="E1183"/>
          <cell r="F1183" t="str">
            <v>Hr</v>
          </cell>
          <cell r="G1183">
            <v>6250</v>
          </cell>
          <cell r="H1183">
            <v>0.75</v>
          </cell>
          <cell r="I1183">
            <v>8333</v>
          </cell>
        </row>
        <row r="1184">
          <cell r="C1184" t="str">
            <v xml:space="preserve"> </v>
          </cell>
          <cell r="D1184"/>
          <cell r="E1184"/>
          <cell r="F1184" t="str">
            <v xml:space="preserve"> </v>
          </cell>
          <cell r="G1184" t="str">
            <v xml:space="preserve"> </v>
          </cell>
          <cell r="H1184"/>
          <cell r="I1184" t="str">
            <v xml:space="preserve"> </v>
          </cell>
        </row>
        <row r="1185">
          <cell r="C1185" t="str">
            <v xml:space="preserve"> </v>
          </cell>
          <cell r="D1185"/>
          <cell r="E1185"/>
          <cell r="F1185" t="str">
            <v xml:space="preserve"> </v>
          </cell>
          <cell r="G1185" t="str">
            <v xml:space="preserve"> </v>
          </cell>
          <cell r="H1185"/>
          <cell r="I1185" t="str">
            <v xml:space="preserve"> </v>
          </cell>
        </row>
        <row r="1186">
          <cell r="C1186" t="str">
            <v xml:space="preserve"> </v>
          </cell>
          <cell r="D1186"/>
          <cell r="E1186"/>
          <cell r="F1186" t="str">
            <v xml:space="preserve"> </v>
          </cell>
          <cell r="G1186" t="str">
            <v xml:space="preserve"> </v>
          </cell>
          <cell r="H1186"/>
          <cell r="I1186" t="str">
            <v xml:space="preserve"> </v>
          </cell>
        </row>
        <row r="1187">
          <cell r="C1187" t="str">
            <v xml:space="preserve"> </v>
          </cell>
          <cell r="D1187"/>
          <cell r="E1187"/>
          <cell r="F1187" t="str">
            <v xml:space="preserve"> </v>
          </cell>
          <cell r="G1187" t="str">
            <v xml:space="preserve"> </v>
          </cell>
          <cell r="H1187" t="str">
            <v xml:space="preserve"> </v>
          </cell>
          <cell r="I1187" t="str">
            <v xml:space="preserve"> </v>
          </cell>
        </row>
        <row r="1188">
          <cell r="C1188"/>
          <cell r="D1188"/>
          <cell r="E1188"/>
          <cell r="F1188"/>
          <cell r="G1188"/>
          <cell r="H1188" t="str">
            <v>SUB-TOTAL</v>
          </cell>
          <cell r="I1188">
            <v>10726</v>
          </cell>
        </row>
        <row r="1189">
          <cell r="C1189"/>
          <cell r="D1189"/>
          <cell r="E1189"/>
          <cell r="F1189"/>
          <cell r="G1189"/>
          <cell r="H1189"/>
          <cell r="I1189"/>
        </row>
        <row r="1190">
          <cell r="C1190"/>
          <cell r="D1190"/>
          <cell r="E1190"/>
          <cell r="F1190"/>
          <cell r="G1190"/>
          <cell r="H1190"/>
          <cell r="I1190"/>
        </row>
        <row r="1191">
          <cell r="C1191"/>
          <cell r="D1191"/>
          <cell r="E1191"/>
          <cell r="F1191"/>
          <cell r="G1191"/>
          <cell r="H1191"/>
          <cell r="I1191"/>
        </row>
        <row r="1192">
          <cell r="C1192" t="str">
            <v>DESCRIPCION</v>
          </cell>
          <cell r="D1192"/>
          <cell r="E1192"/>
          <cell r="F1192" t="str">
            <v>UND</v>
          </cell>
          <cell r="G1192" t="str">
            <v>PRECIO-UNIT</v>
          </cell>
          <cell r="H1192" t="str">
            <v>CANT</v>
          </cell>
          <cell r="I1192" t="str">
            <v>VALOR</v>
          </cell>
        </row>
        <row r="1193">
          <cell r="C1193" t="str">
            <v>Luminaria Tipo TS1 LED de 1150X58X70 sobreponer - 2 1R2FT 3200Lm 21W 41K.</v>
          </cell>
          <cell r="D1193"/>
          <cell r="E1193"/>
          <cell r="F1193" t="str">
            <v>Und</v>
          </cell>
          <cell r="G1193">
            <v>210540</v>
          </cell>
          <cell r="H1193">
            <v>1</v>
          </cell>
          <cell r="I1193">
            <v>210540</v>
          </cell>
        </row>
        <row r="1194">
          <cell r="C1194" t="str">
            <v xml:space="preserve"> </v>
          </cell>
          <cell r="D1194"/>
          <cell r="E1194"/>
          <cell r="F1194" t="str">
            <v xml:space="preserve"> </v>
          </cell>
          <cell r="G1194" t="str">
            <v xml:space="preserve"> </v>
          </cell>
          <cell r="H1194"/>
          <cell r="I1194" t="str">
            <v xml:space="preserve"> </v>
          </cell>
        </row>
        <row r="1195">
          <cell r="C1195" t="str">
            <v xml:space="preserve"> </v>
          </cell>
          <cell r="D1195"/>
          <cell r="E1195"/>
          <cell r="F1195" t="str">
            <v xml:space="preserve"> </v>
          </cell>
          <cell r="G1195" t="str">
            <v xml:space="preserve"> </v>
          </cell>
          <cell r="H1195"/>
          <cell r="I1195" t="str">
            <v xml:space="preserve"> </v>
          </cell>
        </row>
        <row r="1196">
          <cell r="C1196" t="str">
            <v xml:space="preserve"> </v>
          </cell>
          <cell r="D1196"/>
          <cell r="E1196"/>
          <cell r="F1196" t="str">
            <v xml:space="preserve"> </v>
          </cell>
          <cell r="G1196" t="str">
            <v xml:space="preserve"> </v>
          </cell>
          <cell r="H1196"/>
          <cell r="I1196" t="str">
            <v xml:space="preserve"> </v>
          </cell>
        </row>
        <row r="1197">
          <cell r="C1197" t="str">
            <v xml:space="preserve"> </v>
          </cell>
          <cell r="D1197"/>
          <cell r="E1197"/>
          <cell r="F1197" t="str">
            <v xml:space="preserve"> </v>
          </cell>
          <cell r="G1197" t="str">
            <v xml:space="preserve"> </v>
          </cell>
          <cell r="H1197"/>
          <cell r="I1197" t="str">
            <v xml:space="preserve"> </v>
          </cell>
        </row>
        <row r="1198">
          <cell r="C1198" t="str">
            <v xml:space="preserve"> </v>
          </cell>
          <cell r="D1198"/>
          <cell r="E1198"/>
          <cell r="F1198" t="str">
            <v xml:space="preserve"> </v>
          </cell>
          <cell r="G1198" t="str">
            <v xml:space="preserve"> </v>
          </cell>
          <cell r="H1198"/>
          <cell r="I1198" t="str">
            <v xml:space="preserve"> </v>
          </cell>
        </row>
        <row r="1199">
          <cell r="C1199"/>
          <cell r="D1199"/>
          <cell r="E1199"/>
          <cell r="F1199"/>
          <cell r="G1199"/>
          <cell r="H1199" t="str">
            <v>SUB-TOTAL</v>
          </cell>
          <cell r="I1199">
            <v>210540</v>
          </cell>
        </row>
        <row r="1200">
          <cell r="C1200"/>
          <cell r="D1200"/>
          <cell r="E1200"/>
          <cell r="F1200"/>
          <cell r="G1200"/>
          <cell r="H1200"/>
          <cell r="I1200"/>
        </row>
        <row r="1201">
          <cell r="C1201"/>
          <cell r="D1201"/>
          <cell r="E1201"/>
          <cell r="F1201"/>
          <cell r="G1201"/>
          <cell r="H1201"/>
          <cell r="I1201"/>
        </row>
        <row r="1202">
          <cell r="C1202"/>
          <cell r="D1202"/>
          <cell r="E1202"/>
          <cell r="F1202"/>
          <cell r="G1202"/>
          <cell r="H1202"/>
          <cell r="I1202"/>
        </row>
        <row r="1203">
          <cell r="C1203" t="str">
            <v>DESCRIPCION</v>
          </cell>
          <cell r="D1203"/>
          <cell r="E1203" t="str">
            <v>DISTANCIA</v>
          </cell>
          <cell r="F1203" t="str">
            <v>UND</v>
          </cell>
          <cell r="G1203" t="str">
            <v>PRECIO-UNIT</v>
          </cell>
          <cell r="H1203" t="str">
            <v>CANT</v>
          </cell>
          <cell r="I1203" t="str">
            <v>VALOR</v>
          </cell>
        </row>
        <row r="1204">
          <cell r="C1204" t="str">
            <v xml:space="preserve"> </v>
          </cell>
          <cell r="D1204"/>
          <cell r="E1204"/>
          <cell r="F1204" t="str">
            <v xml:space="preserve"> </v>
          </cell>
          <cell r="G1204" t="str">
            <v xml:space="preserve"> </v>
          </cell>
          <cell r="H1204"/>
          <cell r="I1204" t="str">
            <v xml:space="preserve"> </v>
          </cell>
        </row>
        <row r="1205">
          <cell r="C1205" t="str">
            <v xml:space="preserve"> </v>
          </cell>
          <cell r="D1205"/>
          <cell r="E1205"/>
          <cell r="F1205" t="str">
            <v xml:space="preserve"> </v>
          </cell>
          <cell r="G1205" t="str">
            <v xml:space="preserve"> </v>
          </cell>
          <cell r="H1205"/>
          <cell r="I1205" t="str">
            <v xml:space="preserve"> </v>
          </cell>
        </row>
        <row r="1206">
          <cell r="C1206" t="str">
            <v xml:space="preserve"> </v>
          </cell>
          <cell r="D1206"/>
          <cell r="E1206"/>
          <cell r="F1206" t="str">
            <v xml:space="preserve"> </v>
          </cell>
          <cell r="G1206" t="str">
            <v xml:space="preserve"> </v>
          </cell>
          <cell r="H1206"/>
          <cell r="I1206" t="str">
            <v xml:space="preserve"> </v>
          </cell>
        </row>
        <row r="1207">
          <cell r="C1207" t="str">
            <v xml:space="preserve"> </v>
          </cell>
          <cell r="D1207"/>
          <cell r="E1207"/>
          <cell r="F1207" t="str">
            <v xml:space="preserve"> </v>
          </cell>
          <cell r="G1207" t="str">
            <v xml:space="preserve"> </v>
          </cell>
          <cell r="H1207"/>
          <cell r="I1207" t="str">
            <v xml:space="preserve"> </v>
          </cell>
        </row>
        <row r="1208">
          <cell r="C1208" t="str">
            <v xml:space="preserve"> </v>
          </cell>
          <cell r="D1208"/>
          <cell r="E1208"/>
          <cell r="F1208" t="str">
            <v xml:space="preserve"> </v>
          </cell>
          <cell r="G1208" t="str">
            <v xml:space="preserve"> </v>
          </cell>
          <cell r="H1208"/>
          <cell r="I1208" t="str">
            <v xml:space="preserve"> </v>
          </cell>
        </row>
        <row r="1209">
          <cell r="C1209" t="str">
            <v xml:space="preserve"> </v>
          </cell>
          <cell r="D1209"/>
          <cell r="E1209"/>
          <cell r="F1209" t="str">
            <v xml:space="preserve"> </v>
          </cell>
          <cell r="G1209" t="str">
            <v xml:space="preserve"> </v>
          </cell>
          <cell r="H1209"/>
          <cell r="I1209" t="str">
            <v xml:space="preserve"> </v>
          </cell>
        </row>
        <row r="1210">
          <cell r="C1210"/>
          <cell r="D1210"/>
          <cell r="E1210"/>
          <cell r="F1210"/>
          <cell r="G1210"/>
          <cell r="H1210" t="str">
            <v>SUB-TOTAL</v>
          </cell>
          <cell r="I1210">
            <v>0</v>
          </cell>
        </row>
        <row r="1211">
          <cell r="C1211"/>
          <cell r="D1211"/>
          <cell r="E1211"/>
          <cell r="F1211"/>
          <cell r="G1211"/>
          <cell r="H1211"/>
          <cell r="I1211"/>
        </row>
        <row r="1212">
          <cell r="C1212"/>
          <cell r="D1212"/>
          <cell r="E1212"/>
          <cell r="F1212"/>
          <cell r="G1212"/>
          <cell r="H1212"/>
          <cell r="I1212"/>
        </row>
        <row r="1213">
          <cell r="C1213"/>
          <cell r="D1213"/>
          <cell r="E1213"/>
          <cell r="F1213"/>
          <cell r="G1213"/>
          <cell r="H1213"/>
          <cell r="I1213"/>
        </row>
        <row r="1214">
          <cell r="C1214" t="str">
            <v>TRABAJADOR</v>
          </cell>
          <cell r="D1214"/>
          <cell r="E1214" t="str">
            <v>UND</v>
          </cell>
          <cell r="F1214" t="str">
            <v>PRECIO-UNIT</v>
          </cell>
          <cell r="G1214" t="str">
            <v>CANT</v>
          </cell>
          <cell r="H1214" t="str">
            <v>RENDIMIENTO</v>
          </cell>
          <cell r="I1214" t="str">
            <v>VALOR</v>
          </cell>
        </row>
        <row r="1215">
          <cell r="C1215" t="str">
            <v>CUADRILLA EE - ELECTRICA (1 Ayu+ 1 Ofi)</v>
          </cell>
          <cell r="D1215"/>
          <cell r="E1215" t="str">
            <v>DIA</v>
          </cell>
          <cell r="F1215">
            <v>167506</v>
          </cell>
          <cell r="G1215">
            <v>1</v>
          </cell>
          <cell r="H1215">
            <v>3.5</v>
          </cell>
          <cell r="I1215">
            <v>47859</v>
          </cell>
        </row>
        <row r="1216">
          <cell r="C1216" t="str">
            <v xml:space="preserve"> </v>
          </cell>
          <cell r="D1216"/>
          <cell r="E1216" t="str">
            <v xml:space="preserve"> </v>
          </cell>
          <cell r="F1216" t="str">
            <v xml:space="preserve"> </v>
          </cell>
          <cell r="G1216"/>
          <cell r="H1216"/>
          <cell r="I1216" t="str">
            <v xml:space="preserve"> </v>
          </cell>
        </row>
        <row r="1217">
          <cell r="C1217" t="str">
            <v xml:space="preserve"> </v>
          </cell>
          <cell r="D1217"/>
          <cell r="E1217" t="str">
            <v xml:space="preserve"> </v>
          </cell>
          <cell r="F1217" t="str">
            <v xml:space="preserve"> </v>
          </cell>
          <cell r="G1217"/>
          <cell r="H1217"/>
          <cell r="I1217" t="str">
            <v xml:space="preserve"> </v>
          </cell>
        </row>
        <row r="1218">
          <cell r="C1218" t="str">
            <v xml:space="preserve"> </v>
          </cell>
          <cell r="D1218"/>
          <cell r="E1218" t="str">
            <v xml:space="preserve"> </v>
          </cell>
          <cell r="F1218" t="str">
            <v xml:space="preserve"> </v>
          </cell>
          <cell r="G1218"/>
          <cell r="H1218"/>
          <cell r="I1218" t="str">
            <v xml:space="preserve"> </v>
          </cell>
        </row>
        <row r="1219">
          <cell r="C1219" t="str">
            <v xml:space="preserve"> </v>
          </cell>
          <cell r="D1219"/>
          <cell r="E1219" t="str">
            <v xml:space="preserve"> </v>
          </cell>
          <cell r="F1219" t="str">
            <v xml:space="preserve"> </v>
          </cell>
          <cell r="G1219"/>
          <cell r="H1219"/>
          <cell r="I1219" t="str">
            <v xml:space="preserve"> </v>
          </cell>
        </row>
        <row r="1220">
          <cell r="C1220" t="str">
            <v xml:space="preserve"> </v>
          </cell>
          <cell r="D1220"/>
          <cell r="E1220" t="str">
            <v xml:space="preserve"> </v>
          </cell>
          <cell r="F1220" t="str">
            <v xml:space="preserve"> </v>
          </cell>
          <cell r="G1220"/>
          <cell r="H1220"/>
          <cell r="I1220" t="str">
            <v xml:space="preserve"> </v>
          </cell>
        </row>
        <row r="1221">
          <cell r="C1221"/>
          <cell r="D1221"/>
          <cell r="E1221"/>
          <cell r="F1221"/>
          <cell r="G1221"/>
          <cell r="H1221" t="str">
            <v>SUB-TOTAL</v>
          </cell>
          <cell r="I1221">
            <v>47859</v>
          </cell>
        </row>
        <row r="1222">
          <cell r="C1222"/>
          <cell r="D1222"/>
          <cell r="E1222"/>
          <cell r="F1222"/>
          <cell r="G1222"/>
          <cell r="H1222"/>
          <cell r="I1222"/>
        </row>
        <row r="1223">
          <cell r="C1223"/>
          <cell r="D1223"/>
          <cell r="E1223"/>
          <cell r="F1223"/>
          <cell r="G1223"/>
          <cell r="H1223" t="str">
            <v>TOTAL UNITARIO</v>
          </cell>
          <cell r="I1223">
            <v>269125</v>
          </cell>
        </row>
        <row r="1224">
          <cell r="C1224"/>
          <cell r="D1224"/>
          <cell r="E1224"/>
          <cell r="F1224"/>
          <cell r="G1224"/>
          <cell r="H1224"/>
          <cell r="I1224"/>
        </row>
        <row r="1225">
          <cell r="C1225"/>
          <cell r="D1225"/>
          <cell r="E1225"/>
          <cell r="F1225"/>
          <cell r="G1225"/>
          <cell r="H1225"/>
          <cell r="I1225"/>
        </row>
        <row r="1226">
          <cell r="C1226"/>
          <cell r="D1226"/>
          <cell r="E1226"/>
          <cell r="F1226"/>
          <cell r="G1226"/>
          <cell r="H1226"/>
          <cell r="I1226"/>
        </row>
        <row r="1227">
          <cell r="C1227"/>
          <cell r="D1227"/>
          <cell r="E1227" t="str">
            <v>NUEVO BLOQUE ADMINISTRATIVO USCO
SEDE LA PLATA</v>
          </cell>
          <cell r="F1227"/>
          <cell r="G1227"/>
          <cell r="H1227"/>
          <cell r="I1227"/>
        </row>
        <row r="1228">
          <cell r="C1228"/>
          <cell r="D1228"/>
          <cell r="E1228" t="str">
            <v>CONTRUCCIÓN INFRAESTRUCTURA</v>
          </cell>
          <cell r="F1228"/>
          <cell r="G1228"/>
          <cell r="H1228"/>
          <cell r="I1228"/>
        </row>
        <row r="1229">
          <cell r="C1229"/>
          <cell r="D1229"/>
          <cell r="E1229"/>
          <cell r="F1229"/>
          <cell r="G1229"/>
          <cell r="H1229"/>
          <cell r="I1229"/>
        </row>
        <row r="1230">
          <cell r="C1230" t="str">
            <v>ANALISIS DE PRECIOS UNITARIOS</v>
          </cell>
          <cell r="D1230"/>
          <cell r="E1230"/>
          <cell r="F1230"/>
          <cell r="G1230"/>
          <cell r="H1230"/>
          <cell r="I1230"/>
        </row>
        <row r="1231">
          <cell r="C1231"/>
          <cell r="D1231"/>
          <cell r="E1231"/>
          <cell r="F1231"/>
          <cell r="G1231"/>
          <cell r="H1231"/>
          <cell r="I1231"/>
        </row>
        <row r="1232">
          <cell r="C1232"/>
          <cell r="D1232"/>
          <cell r="E1232"/>
          <cell r="F1232"/>
          <cell r="G1232"/>
          <cell r="H1232"/>
          <cell r="I1232"/>
        </row>
        <row r="1233">
          <cell r="C1233">
            <v>16</v>
          </cell>
          <cell r="D1233" t="str">
            <v>INSTALACIÓN ELÉCTRICA</v>
          </cell>
          <cell r="E1233"/>
          <cell r="F1233" t="str">
            <v xml:space="preserve">UNIDAD: </v>
          </cell>
          <cell r="G1233" t="str">
            <v>Und</v>
          </cell>
          <cell r="H1233" t="str">
            <v>FECHA:</v>
          </cell>
          <cell r="I1233"/>
        </row>
        <row r="1234">
          <cell r="C1234"/>
          <cell r="D1234"/>
          <cell r="E1234"/>
          <cell r="F1234"/>
          <cell r="G1234"/>
          <cell r="H1234"/>
          <cell r="I1234"/>
        </row>
        <row r="1235">
          <cell r="C1235" t="str">
            <v>16.23</v>
          </cell>
          <cell r="D1235" t="str">
            <v>ACTIVIDAD:</v>
          </cell>
          <cell r="E1235" t="str">
            <v xml:space="preserve">Suministro e Instalación de Luminaria LED Tipo TS2 TEMPLA LENS E16 de  1150X58X70 sobreponer - 2 1R2FT 2200Lm 13.3W 41K. </v>
          </cell>
          <cell r="F1235"/>
          <cell r="G1235"/>
          <cell r="H1235" t="str">
            <v>VALOR:</v>
          </cell>
          <cell r="I1235">
            <v>225468</v>
          </cell>
        </row>
        <row r="1236">
          <cell r="C1236"/>
          <cell r="D1236"/>
          <cell r="E1236"/>
          <cell r="F1236"/>
          <cell r="G1236"/>
          <cell r="H1236"/>
          <cell r="I1236"/>
        </row>
        <row r="1237">
          <cell r="C1237"/>
          <cell r="D1237"/>
          <cell r="E1237"/>
          <cell r="F1237"/>
          <cell r="G1237"/>
          <cell r="H1237"/>
          <cell r="I1237"/>
        </row>
        <row r="1238">
          <cell r="C1238"/>
          <cell r="D1238"/>
          <cell r="E1238"/>
          <cell r="F1238"/>
          <cell r="G1238"/>
          <cell r="H1238"/>
          <cell r="I1238"/>
        </row>
        <row r="1239">
          <cell r="C1239" t="str">
            <v>DESCRIPCION</v>
          </cell>
          <cell r="D1239"/>
          <cell r="E1239"/>
          <cell r="F1239" t="str">
            <v>UND</v>
          </cell>
          <cell r="G1239" t="str">
            <v>PRECIO-UNIT</v>
          </cell>
          <cell r="H1239" t="str">
            <v>RENDIMIENTO</v>
          </cell>
          <cell r="I1239" t="str">
            <v>VALOR</v>
          </cell>
        </row>
        <row r="1240">
          <cell r="C1240" t="str">
            <v>Herramienta menor</v>
          </cell>
          <cell r="D1240"/>
          <cell r="E1240"/>
          <cell r="F1240" t="str">
            <v>%</v>
          </cell>
          <cell r="G1240">
            <v>6281</v>
          </cell>
          <cell r="H1240">
            <v>0.05</v>
          </cell>
          <cell r="I1240">
            <v>314</v>
          </cell>
        </row>
        <row r="1241">
          <cell r="C1241" t="str">
            <v xml:space="preserve">Pulidora mecánica incluye discos </v>
          </cell>
          <cell r="D1241"/>
          <cell r="E1241"/>
          <cell r="F1241" t="str">
            <v>Hr</v>
          </cell>
          <cell r="G1241">
            <v>6250</v>
          </cell>
          <cell r="H1241">
            <v>0.75</v>
          </cell>
          <cell r="I1241">
            <v>8333</v>
          </cell>
        </row>
        <row r="1242">
          <cell r="C1242" t="str">
            <v xml:space="preserve"> </v>
          </cell>
          <cell r="D1242"/>
          <cell r="E1242"/>
          <cell r="F1242" t="str">
            <v xml:space="preserve"> </v>
          </cell>
          <cell r="G1242" t="str">
            <v xml:space="preserve"> </v>
          </cell>
          <cell r="H1242"/>
          <cell r="I1242" t="str">
            <v xml:space="preserve"> </v>
          </cell>
        </row>
        <row r="1243">
          <cell r="C1243" t="str">
            <v xml:space="preserve"> </v>
          </cell>
          <cell r="D1243"/>
          <cell r="E1243"/>
          <cell r="F1243" t="str">
            <v xml:space="preserve"> </v>
          </cell>
          <cell r="G1243" t="str">
            <v xml:space="preserve"> </v>
          </cell>
          <cell r="H1243"/>
          <cell r="I1243" t="str">
            <v xml:space="preserve"> </v>
          </cell>
        </row>
        <row r="1244">
          <cell r="C1244" t="str">
            <v xml:space="preserve"> </v>
          </cell>
          <cell r="D1244"/>
          <cell r="E1244"/>
          <cell r="F1244" t="str">
            <v xml:space="preserve"> </v>
          </cell>
          <cell r="G1244" t="str">
            <v xml:space="preserve"> </v>
          </cell>
          <cell r="H1244"/>
          <cell r="I1244" t="str">
            <v xml:space="preserve"> </v>
          </cell>
        </row>
        <row r="1245">
          <cell r="C1245" t="str">
            <v xml:space="preserve"> </v>
          </cell>
          <cell r="D1245"/>
          <cell r="E1245"/>
          <cell r="F1245" t="str">
            <v xml:space="preserve"> </v>
          </cell>
          <cell r="G1245" t="str">
            <v xml:space="preserve"> </v>
          </cell>
          <cell r="H1245"/>
          <cell r="I1245" t="str">
            <v xml:space="preserve"> </v>
          </cell>
        </row>
        <row r="1246">
          <cell r="C1246"/>
          <cell r="D1246"/>
          <cell r="E1246"/>
          <cell r="F1246"/>
          <cell r="G1246"/>
          <cell r="H1246" t="str">
            <v>SUB-TOTAL</v>
          </cell>
          <cell r="I1246">
            <v>8647</v>
          </cell>
        </row>
        <row r="1247">
          <cell r="C1247"/>
          <cell r="D1247"/>
          <cell r="E1247"/>
          <cell r="F1247"/>
          <cell r="G1247"/>
          <cell r="H1247"/>
          <cell r="I1247"/>
        </row>
        <row r="1248">
          <cell r="C1248"/>
          <cell r="D1248"/>
          <cell r="E1248"/>
          <cell r="F1248"/>
          <cell r="G1248"/>
          <cell r="H1248"/>
          <cell r="I1248"/>
        </row>
        <row r="1249">
          <cell r="C1249"/>
          <cell r="D1249"/>
          <cell r="E1249"/>
          <cell r="F1249"/>
          <cell r="G1249"/>
          <cell r="H1249"/>
          <cell r="I1249"/>
        </row>
        <row r="1250">
          <cell r="C1250" t="str">
            <v>DESCRIPCION</v>
          </cell>
          <cell r="D1250"/>
          <cell r="E1250"/>
          <cell r="F1250" t="str">
            <v>UND</v>
          </cell>
          <cell r="G1250" t="str">
            <v>PRECIO-UNIT</v>
          </cell>
          <cell r="H1250" t="str">
            <v>CANT</v>
          </cell>
          <cell r="I1250" t="str">
            <v>VALOR</v>
          </cell>
        </row>
        <row r="1251">
          <cell r="C1251" t="str">
            <v xml:space="preserve"> Luminaria Tipo TS2 TEMPLA LENS E16 1150X58X70 sobreponer - 2 1R2FT 2200Lm 13.3W 41K.</v>
          </cell>
          <cell r="D1251"/>
          <cell r="E1251"/>
          <cell r="F1251" t="str">
            <v>Und</v>
          </cell>
          <cell r="G1251">
            <v>210540</v>
          </cell>
          <cell r="H1251">
            <v>1</v>
          </cell>
          <cell r="I1251">
            <v>210540</v>
          </cell>
        </row>
        <row r="1252">
          <cell r="C1252" t="str">
            <v xml:space="preserve"> </v>
          </cell>
          <cell r="D1252"/>
          <cell r="E1252"/>
          <cell r="F1252" t="str">
            <v xml:space="preserve"> </v>
          </cell>
          <cell r="G1252" t="str">
            <v xml:space="preserve"> </v>
          </cell>
          <cell r="H1252"/>
          <cell r="I1252" t="str">
            <v xml:space="preserve"> </v>
          </cell>
        </row>
        <row r="1253">
          <cell r="C1253" t="str">
            <v xml:space="preserve"> </v>
          </cell>
          <cell r="D1253"/>
          <cell r="E1253"/>
          <cell r="F1253" t="str">
            <v xml:space="preserve"> </v>
          </cell>
          <cell r="G1253" t="str">
            <v xml:space="preserve"> </v>
          </cell>
          <cell r="H1253"/>
          <cell r="I1253" t="str">
            <v xml:space="preserve"> </v>
          </cell>
        </row>
        <row r="1254">
          <cell r="C1254" t="str">
            <v xml:space="preserve"> </v>
          </cell>
          <cell r="D1254"/>
          <cell r="E1254"/>
          <cell r="F1254" t="str">
            <v xml:space="preserve"> </v>
          </cell>
          <cell r="G1254" t="str">
            <v xml:space="preserve"> </v>
          </cell>
          <cell r="H1254"/>
          <cell r="I1254" t="str">
            <v xml:space="preserve"> </v>
          </cell>
        </row>
        <row r="1255">
          <cell r="C1255" t="str">
            <v xml:space="preserve"> </v>
          </cell>
          <cell r="D1255"/>
          <cell r="E1255"/>
          <cell r="F1255" t="str">
            <v xml:space="preserve"> </v>
          </cell>
          <cell r="G1255" t="str">
            <v xml:space="preserve"> </v>
          </cell>
          <cell r="H1255"/>
          <cell r="I1255" t="str">
            <v xml:space="preserve"> </v>
          </cell>
        </row>
        <row r="1256">
          <cell r="C1256" t="str">
            <v xml:space="preserve"> </v>
          </cell>
          <cell r="D1256"/>
          <cell r="E1256"/>
          <cell r="F1256" t="str">
            <v xml:space="preserve"> </v>
          </cell>
          <cell r="G1256" t="str">
            <v xml:space="preserve"> </v>
          </cell>
          <cell r="H1256"/>
          <cell r="I1256" t="str">
            <v xml:space="preserve"> </v>
          </cell>
        </row>
        <row r="1257">
          <cell r="C1257"/>
          <cell r="D1257"/>
          <cell r="E1257"/>
          <cell r="F1257"/>
          <cell r="G1257"/>
          <cell r="H1257" t="str">
            <v>SUB-TOTAL</v>
          </cell>
          <cell r="I1257">
            <v>210540</v>
          </cell>
        </row>
        <row r="1258">
          <cell r="C1258"/>
          <cell r="D1258"/>
          <cell r="E1258"/>
          <cell r="F1258"/>
          <cell r="G1258"/>
          <cell r="H1258"/>
          <cell r="I1258"/>
        </row>
        <row r="1259">
          <cell r="C1259"/>
          <cell r="D1259"/>
          <cell r="E1259"/>
          <cell r="F1259"/>
          <cell r="G1259"/>
          <cell r="H1259"/>
          <cell r="I1259"/>
        </row>
        <row r="1260">
          <cell r="C1260"/>
          <cell r="D1260"/>
          <cell r="E1260"/>
          <cell r="F1260"/>
          <cell r="G1260"/>
          <cell r="H1260"/>
          <cell r="I1260"/>
        </row>
        <row r="1261">
          <cell r="C1261" t="str">
            <v>DESCRIPCION</v>
          </cell>
          <cell r="D1261"/>
          <cell r="E1261" t="str">
            <v>DISTANCIA</v>
          </cell>
          <cell r="F1261" t="str">
            <v>UND</v>
          </cell>
          <cell r="G1261" t="str">
            <v>PRECIO-UNIT</v>
          </cell>
          <cell r="H1261" t="str">
            <v>CANT</v>
          </cell>
          <cell r="I1261" t="str">
            <v>VALOR</v>
          </cell>
        </row>
        <row r="1262">
          <cell r="C1262" t="str">
            <v xml:space="preserve"> </v>
          </cell>
          <cell r="D1262"/>
          <cell r="E1262"/>
          <cell r="F1262" t="str">
            <v xml:space="preserve"> </v>
          </cell>
          <cell r="G1262" t="str">
            <v xml:space="preserve"> </v>
          </cell>
          <cell r="H1262"/>
          <cell r="I1262" t="str">
            <v xml:space="preserve"> </v>
          </cell>
        </row>
        <row r="1263">
          <cell r="C1263" t="str">
            <v xml:space="preserve"> </v>
          </cell>
          <cell r="D1263"/>
          <cell r="E1263"/>
          <cell r="F1263" t="str">
            <v xml:space="preserve"> </v>
          </cell>
          <cell r="G1263" t="str">
            <v xml:space="preserve"> </v>
          </cell>
          <cell r="H1263"/>
          <cell r="I1263" t="str">
            <v xml:space="preserve"> </v>
          </cell>
        </row>
        <row r="1264">
          <cell r="C1264" t="str">
            <v xml:space="preserve"> </v>
          </cell>
          <cell r="D1264"/>
          <cell r="E1264"/>
          <cell r="F1264" t="str">
            <v xml:space="preserve"> </v>
          </cell>
          <cell r="G1264" t="str">
            <v xml:space="preserve"> </v>
          </cell>
          <cell r="H1264"/>
          <cell r="I1264" t="str">
            <v xml:space="preserve"> </v>
          </cell>
        </row>
        <row r="1265">
          <cell r="C1265" t="str">
            <v xml:space="preserve"> </v>
          </cell>
          <cell r="D1265"/>
          <cell r="E1265"/>
          <cell r="F1265" t="str">
            <v xml:space="preserve"> </v>
          </cell>
          <cell r="G1265" t="str">
            <v xml:space="preserve"> </v>
          </cell>
          <cell r="H1265"/>
          <cell r="I1265" t="str">
            <v xml:space="preserve"> </v>
          </cell>
        </row>
        <row r="1266">
          <cell r="C1266" t="str">
            <v xml:space="preserve"> </v>
          </cell>
          <cell r="D1266"/>
          <cell r="E1266"/>
          <cell r="F1266" t="str">
            <v xml:space="preserve"> </v>
          </cell>
          <cell r="G1266" t="str">
            <v xml:space="preserve"> </v>
          </cell>
          <cell r="H1266"/>
          <cell r="I1266" t="str">
            <v xml:space="preserve"> </v>
          </cell>
        </row>
        <row r="1267">
          <cell r="C1267" t="str">
            <v xml:space="preserve"> </v>
          </cell>
          <cell r="D1267"/>
          <cell r="E1267"/>
          <cell r="F1267" t="str">
            <v xml:space="preserve"> </v>
          </cell>
          <cell r="G1267" t="str">
            <v xml:space="preserve"> </v>
          </cell>
          <cell r="H1267"/>
          <cell r="I1267" t="str">
            <v xml:space="preserve"> </v>
          </cell>
        </row>
        <row r="1268">
          <cell r="C1268"/>
          <cell r="D1268"/>
          <cell r="E1268"/>
          <cell r="F1268"/>
          <cell r="G1268"/>
          <cell r="H1268" t="str">
            <v>SUB-TOTAL</v>
          </cell>
          <cell r="I1268">
            <v>0</v>
          </cell>
        </row>
        <row r="1269">
          <cell r="C1269"/>
          <cell r="D1269"/>
          <cell r="E1269"/>
          <cell r="F1269"/>
          <cell r="G1269"/>
          <cell r="H1269"/>
          <cell r="I1269"/>
        </row>
        <row r="1270">
          <cell r="C1270"/>
          <cell r="D1270"/>
          <cell r="E1270"/>
          <cell r="F1270"/>
          <cell r="G1270"/>
          <cell r="H1270"/>
          <cell r="I1270"/>
        </row>
        <row r="1271">
          <cell r="C1271"/>
          <cell r="D1271"/>
          <cell r="E1271"/>
          <cell r="F1271"/>
          <cell r="G1271"/>
          <cell r="H1271"/>
          <cell r="I1271"/>
        </row>
        <row r="1272">
          <cell r="C1272" t="str">
            <v>TRABAJADOR</v>
          </cell>
          <cell r="D1272"/>
          <cell r="E1272" t="str">
            <v>UND</v>
          </cell>
          <cell r="F1272" t="str">
            <v>PRECIO-UNIT</v>
          </cell>
          <cell r="G1272" t="str">
            <v>CANT</v>
          </cell>
          <cell r="H1272" t="str">
            <v>RENDIMIENTO</v>
          </cell>
          <cell r="I1272" t="str">
            <v>VALOR</v>
          </cell>
        </row>
        <row r="1273">
          <cell r="C1273" t="str">
            <v>CUADRILLA EE - ELECTRICA (1 Ayu+ 1 Ofi)</v>
          </cell>
          <cell r="D1273"/>
          <cell r="E1273" t="str">
            <v>DIA</v>
          </cell>
          <cell r="F1273">
            <v>167506</v>
          </cell>
          <cell r="G1273">
            <v>1</v>
          </cell>
          <cell r="H1273">
            <v>26.67</v>
          </cell>
          <cell r="I1273">
            <v>6281</v>
          </cell>
        </row>
        <row r="1274">
          <cell r="C1274" t="str">
            <v xml:space="preserve"> </v>
          </cell>
          <cell r="D1274"/>
          <cell r="E1274" t="str">
            <v xml:space="preserve"> </v>
          </cell>
          <cell r="F1274" t="str">
            <v xml:space="preserve"> </v>
          </cell>
          <cell r="G1274"/>
          <cell r="H1274"/>
          <cell r="I1274" t="str">
            <v xml:space="preserve"> </v>
          </cell>
        </row>
        <row r="1275">
          <cell r="C1275" t="str">
            <v xml:space="preserve"> </v>
          </cell>
          <cell r="D1275"/>
          <cell r="E1275" t="str">
            <v xml:space="preserve"> </v>
          </cell>
          <cell r="F1275" t="str">
            <v xml:space="preserve"> </v>
          </cell>
          <cell r="G1275"/>
          <cell r="H1275"/>
          <cell r="I1275" t="str">
            <v xml:space="preserve"> </v>
          </cell>
        </row>
        <row r="1276">
          <cell r="C1276" t="str">
            <v xml:space="preserve"> </v>
          </cell>
          <cell r="D1276"/>
          <cell r="E1276" t="str">
            <v xml:space="preserve"> </v>
          </cell>
          <cell r="F1276" t="str">
            <v xml:space="preserve"> </v>
          </cell>
          <cell r="G1276"/>
          <cell r="H1276"/>
          <cell r="I1276" t="str">
            <v xml:space="preserve"> </v>
          </cell>
        </row>
        <row r="1277">
          <cell r="C1277" t="str">
            <v xml:space="preserve"> </v>
          </cell>
          <cell r="D1277"/>
          <cell r="E1277" t="str">
            <v xml:space="preserve"> </v>
          </cell>
          <cell r="F1277" t="str">
            <v xml:space="preserve"> </v>
          </cell>
          <cell r="G1277"/>
          <cell r="H1277"/>
          <cell r="I1277" t="str">
            <v xml:space="preserve"> </v>
          </cell>
        </row>
        <row r="1278">
          <cell r="C1278" t="str">
            <v xml:space="preserve"> </v>
          </cell>
          <cell r="D1278"/>
          <cell r="E1278" t="str">
            <v xml:space="preserve"> </v>
          </cell>
          <cell r="F1278" t="str">
            <v xml:space="preserve"> </v>
          </cell>
          <cell r="G1278"/>
          <cell r="H1278"/>
          <cell r="I1278" t="str">
            <v xml:space="preserve"> </v>
          </cell>
        </row>
        <row r="1279">
          <cell r="C1279"/>
          <cell r="D1279"/>
          <cell r="E1279"/>
          <cell r="F1279"/>
          <cell r="G1279"/>
          <cell r="H1279" t="str">
            <v>SUB-TOTAL</v>
          </cell>
          <cell r="I1279">
            <v>6281</v>
          </cell>
        </row>
        <row r="1280">
          <cell r="C1280"/>
          <cell r="D1280"/>
          <cell r="E1280"/>
          <cell r="F1280"/>
          <cell r="G1280"/>
          <cell r="H1280"/>
          <cell r="I1280"/>
        </row>
        <row r="1281">
          <cell r="C1281"/>
          <cell r="D1281"/>
          <cell r="E1281"/>
          <cell r="F1281"/>
          <cell r="G1281"/>
          <cell r="H1281" t="str">
            <v>TOTAL UNITARIO</v>
          </cell>
          <cell r="I1281">
            <v>225468</v>
          </cell>
        </row>
        <row r="1282">
          <cell r="C1282"/>
          <cell r="D1282"/>
          <cell r="E1282"/>
          <cell r="F1282"/>
          <cell r="G1282"/>
          <cell r="H1282"/>
          <cell r="I1282"/>
        </row>
        <row r="1283">
          <cell r="C1283"/>
          <cell r="D1283"/>
          <cell r="E1283"/>
          <cell r="F1283"/>
          <cell r="G1283"/>
          <cell r="H1283"/>
          <cell r="I1283"/>
        </row>
        <row r="1284">
          <cell r="C1284"/>
          <cell r="D1284"/>
          <cell r="E1284"/>
          <cell r="F1284"/>
          <cell r="G1284"/>
          <cell r="H1284"/>
          <cell r="I1284"/>
        </row>
        <row r="1285">
          <cell r="C1285"/>
          <cell r="D1285"/>
          <cell r="E1285" t="str">
            <v>NUEVO BLOQUE ADMINISTRATIVO USCO
SEDE LA PLATA</v>
          </cell>
          <cell r="F1285"/>
          <cell r="G1285"/>
          <cell r="H1285"/>
          <cell r="I1285"/>
        </row>
        <row r="1286">
          <cell r="C1286"/>
          <cell r="D1286"/>
          <cell r="E1286" t="str">
            <v>CONTRUCCIÓN INFRAESTRUCTURA</v>
          </cell>
          <cell r="F1286"/>
          <cell r="G1286"/>
          <cell r="H1286"/>
          <cell r="I1286"/>
        </row>
        <row r="1287">
          <cell r="C1287"/>
          <cell r="D1287"/>
          <cell r="E1287"/>
          <cell r="F1287"/>
          <cell r="G1287"/>
          <cell r="H1287"/>
          <cell r="I1287"/>
        </row>
        <row r="1288">
          <cell r="C1288" t="str">
            <v>ANALISIS DE PRECIOS UNITARIOS</v>
          </cell>
          <cell r="D1288"/>
          <cell r="E1288"/>
          <cell r="F1288"/>
          <cell r="G1288"/>
          <cell r="H1288"/>
          <cell r="I1288"/>
        </row>
        <row r="1289">
          <cell r="C1289"/>
          <cell r="D1289"/>
          <cell r="E1289"/>
          <cell r="F1289"/>
          <cell r="G1289"/>
          <cell r="H1289"/>
          <cell r="I1289"/>
        </row>
        <row r="1290">
          <cell r="C1290">
            <v>16</v>
          </cell>
          <cell r="D1290" t="str">
            <v>INSTALACIÓN ELÉCTRICA</v>
          </cell>
          <cell r="E1290"/>
          <cell r="F1290" t="str">
            <v xml:space="preserve">UNIDAD: </v>
          </cell>
          <cell r="G1290" t="str">
            <v>Und</v>
          </cell>
          <cell r="H1290" t="str">
            <v>FECHA:</v>
          </cell>
          <cell r="I1290"/>
        </row>
        <row r="1291">
          <cell r="C1291"/>
          <cell r="D1291"/>
          <cell r="E1291"/>
          <cell r="F1291"/>
          <cell r="G1291"/>
          <cell r="H1291"/>
          <cell r="I1291"/>
        </row>
        <row r="1292">
          <cell r="C1292" t="str">
            <v>16.24</v>
          </cell>
          <cell r="D1292" t="str">
            <v>ACTIVIDAD:</v>
          </cell>
          <cell r="E1292" t="str">
            <v xml:space="preserve">Suministro e Instalación de Luminaria TI1 TEMPLA LENS E16 de 1150X58X70 Incrustar - 2 1R2FT 3200Lm 21W 41K. </v>
          </cell>
          <cell r="F1292"/>
          <cell r="G1292"/>
          <cell r="H1292" t="str">
            <v>VALOR:</v>
          </cell>
          <cell r="I1292">
            <v>303266</v>
          </cell>
        </row>
        <row r="1293">
          <cell r="C1293"/>
          <cell r="D1293"/>
          <cell r="E1293"/>
          <cell r="F1293"/>
          <cell r="G1293"/>
          <cell r="H1293"/>
          <cell r="I1293"/>
        </row>
        <row r="1294">
          <cell r="C1294"/>
          <cell r="D1294"/>
          <cell r="E1294"/>
          <cell r="F1294"/>
          <cell r="G1294"/>
          <cell r="H1294"/>
          <cell r="I1294"/>
        </row>
        <row r="1295">
          <cell r="C1295"/>
          <cell r="D1295"/>
          <cell r="E1295"/>
          <cell r="F1295"/>
          <cell r="G1295"/>
          <cell r="H1295"/>
          <cell r="I1295"/>
        </row>
        <row r="1296">
          <cell r="C1296" t="str">
            <v>DESCRIPCION</v>
          </cell>
          <cell r="D1296"/>
          <cell r="E1296"/>
          <cell r="F1296" t="str">
            <v>UND</v>
          </cell>
          <cell r="G1296" t="str">
            <v>PRECIO-UNIT</v>
          </cell>
          <cell r="H1296" t="str">
            <v>RENDIMIENTO</v>
          </cell>
          <cell r="I1296" t="str">
            <v>VALOR</v>
          </cell>
        </row>
        <row r="1297">
          <cell r="C1297" t="str">
            <v>Herramienta menor</v>
          </cell>
          <cell r="D1297"/>
          <cell r="E1297"/>
          <cell r="F1297" t="str">
            <v>%</v>
          </cell>
          <cell r="G1297">
            <v>6281</v>
          </cell>
          <cell r="H1297">
            <v>0.05</v>
          </cell>
          <cell r="I1297">
            <v>314</v>
          </cell>
        </row>
        <row r="1298">
          <cell r="C1298" t="str">
            <v xml:space="preserve">Pulidora mecánica incluye discos </v>
          </cell>
          <cell r="D1298"/>
          <cell r="E1298"/>
          <cell r="F1298" t="str">
            <v>Hr</v>
          </cell>
          <cell r="G1298">
            <v>6250</v>
          </cell>
          <cell r="H1298">
            <v>0.75</v>
          </cell>
          <cell r="I1298">
            <v>8333</v>
          </cell>
        </row>
        <row r="1299">
          <cell r="C1299" t="str">
            <v xml:space="preserve"> </v>
          </cell>
          <cell r="D1299"/>
          <cell r="E1299"/>
          <cell r="F1299" t="str">
            <v xml:space="preserve"> </v>
          </cell>
          <cell r="G1299" t="str">
            <v xml:space="preserve"> </v>
          </cell>
          <cell r="H1299"/>
          <cell r="I1299" t="str">
            <v xml:space="preserve"> </v>
          </cell>
        </row>
        <row r="1300">
          <cell r="C1300" t="str">
            <v xml:space="preserve"> </v>
          </cell>
          <cell r="D1300"/>
          <cell r="E1300"/>
          <cell r="F1300" t="str">
            <v xml:space="preserve"> </v>
          </cell>
          <cell r="G1300" t="str">
            <v xml:space="preserve"> </v>
          </cell>
          <cell r="H1300"/>
          <cell r="I1300" t="str">
            <v xml:space="preserve"> </v>
          </cell>
        </row>
        <row r="1301">
          <cell r="C1301" t="str">
            <v xml:space="preserve"> </v>
          </cell>
          <cell r="D1301"/>
          <cell r="E1301"/>
          <cell r="F1301" t="str">
            <v xml:space="preserve"> </v>
          </cell>
          <cell r="G1301" t="str">
            <v xml:space="preserve"> </v>
          </cell>
          <cell r="H1301"/>
          <cell r="I1301" t="str">
            <v xml:space="preserve"> </v>
          </cell>
        </row>
        <row r="1302">
          <cell r="C1302" t="str">
            <v xml:space="preserve"> </v>
          </cell>
          <cell r="D1302"/>
          <cell r="E1302"/>
          <cell r="F1302" t="str">
            <v xml:space="preserve"> </v>
          </cell>
          <cell r="G1302" t="str">
            <v xml:space="preserve"> </v>
          </cell>
          <cell r="H1302" t="str">
            <v xml:space="preserve"> </v>
          </cell>
          <cell r="I1302" t="str">
            <v xml:space="preserve"> </v>
          </cell>
        </row>
        <row r="1303">
          <cell r="C1303"/>
          <cell r="D1303"/>
          <cell r="E1303"/>
          <cell r="F1303"/>
          <cell r="G1303"/>
          <cell r="H1303" t="str">
            <v>SUB-TOTAL</v>
          </cell>
          <cell r="I1303">
            <v>8647</v>
          </cell>
        </row>
        <row r="1304">
          <cell r="C1304"/>
          <cell r="D1304"/>
          <cell r="E1304"/>
          <cell r="F1304"/>
          <cell r="G1304"/>
          <cell r="H1304"/>
          <cell r="I1304"/>
        </row>
        <row r="1305">
          <cell r="C1305"/>
          <cell r="D1305"/>
          <cell r="E1305"/>
          <cell r="F1305"/>
          <cell r="G1305"/>
          <cell r="H1305"/>
          <cell r="I1305"/>
        </row>
        <row r="1306">
          <cell r="C1306"/>
          <cell r="D1306"/>
          <cell r="E1306"/>
          <cell r="F1306"/>
          <cell r="G1306"/>
          <cell r="H1306"/>
          <cell r="I1306"/>
        </row>
        <row r="1307">
          <cell r="C1307" t="str">
            <v>DESCRIPCION</v>
          </cell>
          <cell r="D1307"/>
          <cell r="E1307"/>
          <cell r="F1307" t="str">
            <v>UND</v>
          </cell>
          <cell r="G1307" t="str">
            <v>PRECIO-UNIT</v>
          </cell>
          <cell r="H1307" t="str">
            <v>CANT</v>
          </cell>
          <cell r="I1307" t="str">
            <v>VALOR</v>
          </cell>
        </row>
        <row r="1308">
          <cell r="C1308" t="str">
            <v xml:space="preserve"> Luminaria TI1 TEMPLA LENS E16 1150X58X70 Incrustar - 2 1R2FT 3200Lm 21W 41K. </v>
          </cell>
          <cell r="D1308"/>
          <cell r="E1308"/>
          <cell r="F1308" t="str">
            <v>Und</v>
          </cell>
          <cell r="G1308">
            <v>288338</v>
          </cell>
          <cell r="H1308">
            <v>1</v>
          </cell>
          <cell r="I1308">
            <v>288338</v>
          </cell>
        </row>
        <row r="1309">
          <cell r="C1309" t="str">
            <v xml:space="preserve"> </v>
          </cell>
          <cell r="D1309"/>
          <cell r="E1309"/>
          <cell r="F1309" t="str">
            <v xml:space="preserve"> </v>
          </cell>
          <cell r="G1309" t="str">
            <v xml:space="preserve"> </v>
          </cell>
          <cell r="H1309"/>
          <cell r="I1309" t="str">
            <v xml:space="preserve"> </v>
          </cell>
        </row>
        <row r="1310">
          <cell r="C1310" t="str">
            <v xml:space="preserve"> </v>
          </cell>
          <cell r="D1310"/>
          <cell r="E1310"/>
          <cell r="F1310" t="str">
            <v xml:space="preserve"> </v>
          </cell>
          <cell r="G1310" t="str">
            <v xml:space="preserve"> </v>
          </cell>
          <cell r="H1310"/>
          <cell r="I1310" t="str">
            <v xml:space="preserve"> </v>
          </cell>
        </row>
        <row r="1311">
          <cell r="C1311" t="str">
            <v xml:space="preserve"> </v>
          </cell>
          <cell r="D1311"/>
          <cell r="E1311"/>
          <cell r="F1311" t="str">
            <v xml:space="preserve"> </v>
          </cell>
          <cell r="G1311" t="str">
            <v xml:space="preserve"> </v>
          </cell>
          <cell r="H1311"/>
          <cell r="I1311" t="str">
            <v xml:space="preserve"> </v>
          </cell>
        </row>
        <row r="1312">
          <cell r="C1312" t="str">
            <v xml:space="preserve"> </v>
          </cell>
          <cell r="D1312"/>
          <cell r="E1312"/>
          <cell r="F1312" t="str">
            <v xml:space="preserve"> </v>
          </cell>
          <cell r="G1312" t="str">
            <v xml:space="preserve"> </v>
          </cell>
          <cell r="H1312"/>
          <cell r="I1312" t="str">
            <v xml:space="preserve"> </v>
          </cell>
        </row>
        <row r="1313">
          <cell r="C1313" t="str">
            <v xml:space="preserve"> </v>
          </cell>
          <cell r="D1313"/>
          <cell r="E1313"/>
          <cell r="F1313" t="str">
            <v xml:space="preserve"> </v>
          </cell>
          <cell r="G1313" t="str">
            <v xml:space="preserve"> </v>
          </cell>
          <cell r="H1313"/>
          <cell r="I1313" t="str">
            <v xml:space="preserve"> </v>
          </cell>
        </row>
        <row r="1314">
          <cell r="C1314"/>
          <cell r="D1314"/>
          <cell r="E1314"/>
          <cell r="F1314"/>
          <cell r="G1314"/>
          <cell r="H1314" t="str">
            <v>SUB-TOTAL</v>
          </cell>
          <cell r="I1314">
            <v>288338</v>
          </cell>
        </row>
        <row r="1315">
          <cell r="C1315"/>
          <cell r="D1315"/>
          <cell r="E1315"/>
          <cell r="F1315"/>
          <cell r="G1315"/>
          <cell r="H1315"/>
          <cell r="I1315"/>
        </row>
        <row r="1316">
          <cell r="C1316"/>
          <cell r="D1316"/>
          <cell r="E1316"/>
          <cell r="F1316"/>
          <cell r="G1316"/>
          <cell r="H1316"/>
          <cell r="I1316"/>
        </row>
        <row r="1317">
          <cell r="C1317"/>
          <cell r="D1317"/>
          <cell r="E1317"/>
          <cell r="F1317"/>
          <cell r="G1317"/>
          <cell r="H1317"/>
          <cell r="I1317"/>
        </row>
        <row r="1318">
          <cell r="C1318" t="str">
            <v>DESCRIPCION</v>
          </cell>
          <cell r="D1318"/>
          <cell r="E1318" t="str">
            <v>DISTANCIA</v>
          </cell>
          <cell r="F1318" t="str">
            <v>UND</v>
          </cell>
          <cell r="G1318" t="str">
            <v>PRECIO-UNIT</v>
          </cell>
          <cell r="H1318" t="str">
            <v>CANT</v>
          </cell>
          <cell r="I1318" t="str">
            <v>VALOR</v>
          </cell>
        </row>
        <row r="1319">
          <cell r="C1319" t="str">
            <v xml:space="preserve"> </v>
          </cell>
          <cell r="D1319"/>
          <cell r="E1319"/>
          <cell r="F1319" t="str">
            <v xml:space="preserve"> </v>
          </cell>
          <cell r="G1319" t="str">
            <v xml:space="preserve"> </v>
          </cell>
          <cell r="H1319"/>
          <cell r="I1319" t="str">
            <v xml:space="preserve"> </v>
          </cell>
        </row>
        <row r="1320">
          <cell r="C1320" t="str">
            <v xml:space="preserve"> </v>
          </cell>
          <cell r="D1320"/>
          <cell r="E1320"/>
          <cell r="F1320" t="str">
            <v xml:space="preserve"> </v>
          </cell>
          <cell r="G1320" t="str">
            <v xml:space="preserve"> </v>
          </cell>
          <cell r="H1320"/>
          <cell r="I1320" t="str">
            <v xml:space="preserve"> </v>
          </cell>
        </row>
        <row r="1321">
          <cell r="C1321" t="str">
            <v xml:space="preserve"> </v>
          </cell>
          <cell r="D1321"/>
          <cell r="E1321"/>
          <cell r="F1321" t="str">
            <v xml:space="preserve"> </v>
          </cell>
          <cell r="G1321" t="str">
            <v xml:space="preserve"> </v>
          </cell>
          <cell r="H1321"/>
          <cell r="I1321" t="str">
            <v xml:space="preserve"> </v>
          </cell>
        </row>
        <row r="1322">
          <cell r="C1322" t="str">
            <v xml:space="preserve"> </v>
          </cell>
          <cell r="D1322"/>
          <cell r="E1322"/>
          <cell r="F1322" t="str">
            <v xml:space="preserve"> </v>
          </cell>
          <cell r="G1322" t="str">
            <v xml:space="preserve"> </v>
          </cell>
          <cell r="H1322"/>
          <cell r="I1322" t="str">
            <v xml:space="preserve"> </v>
          </cell>
        </row>
        <row r="1323">
          <cell r="C1323" t="str">
            <v xml:space="preserve"> </v>
          </cell>
          <cell r="D1323"/>
          <cell r="E1323"/>
          <cell r="F1323" t="str">
            <v xml:space="preserve"> </v>
          </cell>
          <cell r="G1323" t="str">
            <v xml:space="preserve"> </v>
          </cell>
          <cell r="H1323"/>
          <cell r="I1323" t="str">
            <v xml:space="preserve"> </v>
          </cell>
        </row>
        <row r="1324">
          <cell r="C1324" t="str">
            <v xml:space="preserve"> </v>
          </cell>
          <cell r="D1324"/>
          <cell r="E1324"/>
          <cell r="F1324" t="str">
            <v xml:space="preserve"> </v>
          </cell>
          <cell r="G1324" t="str">
            <v xml:space="preserve"> </v>
          </cell>
          <cell r="H1324"/>
          <cell r="I1324" t="str">
            <v xml:space="preserve"> </v>
          </cell>
        </row>
        <row r="1325">
          <cell r="C1325"/>
          <cell r="D1325"/>
          <cell r="E1325"/>
          <cell r="F1325"/>
          <cell r="G1325"/>
          <cell r="H1325" t="str">
            <v>SUB-TOTAL</v>
          </cell>
          <cell r="I1325">
            <v>0</v>
          </cell>
        </row>
        <row r="1326">
          <cell r="C1326"/>
          <cell r="D1326"/>
          <cell r="E1326"/>
          <cell r="F1326"/>
          <cell r="G1326"/>
          <cell r="H1326"/>
          <cell r="I1326"/>
        </row>
        <row r="1327">
          <cell r="C1327"/>
          <cell r="D1327"/>
          <cell r="E1327"/>
          <cell r="F1327"/>
          <cell r="G1327"/>
          <cell r="H1327"/>
          <cell r="I1327"/>
        </row>
        <row r="1328">
          <cell r="C1328"/>
          <cell r="D1328"/>
          <cell r="E1328"/>
          <cell r="F1328"/>
          <cell r="G1328"/>
          <cell r="H1328"/>
          <cell r="I1328"/>
        </row>
        <row r="1329">
          <cell r="C1329" t="str">
            <v>TRABAJADOR</v>
          </cell>
          <cell r="D1329"/>
          <cell r="E1329" t="str">
            <v>UND</v>
          </cell>
          <cell r="F1329" t="str">
            <v>PRECIO-UNIT</v>
          </cell>
          <cell r="G1329" t="str">
            <v>CANT</v>
          </cell>
          <cell r="H1329" t="str">
            <v>RENDIMIENTO</v>
          </cell>
          <cell r="I1329" t="str">
            <v>VALOR</v>
          </cell>
        </row>
        <row r="1330">
          <cell r="C1330" t="str">
            <v>CUADRILLA EE - ELECTRICA (1 Ayu+ 1 Ofi)</v>
          </cell>
          <cell r="D1330"/>
          <cell r="E1330" t="str">
            <v>DIA</v>
          </cell>
          <cell r="F1330">
            <v>167506</v>
          </cell>
          <cell r="G1330">
            <v>1</v>
          </cell>
          <cell r="H1330">
            <v>26.67</v>
          </cell>
          <cell r="I1330">
            <v>6281</v>
          </cell>
        </row>
        <row r="1331">
          <cell r="C1331" t="str">
            <v xml:space="preserve"> </v>
          </cell>
          <cell r="D1331"/>
          <cell r="E1331" t="str">
            <v xml:space="preserve"> </v>
          </cell>
          <cell r="F1331" t="str">
            <v xml:space="preserve"> </v>
          </cell>
          <cell r="G1331"/>
          <cell r="H1331"/>
          <cell r="I1331" t="str">
            <v xml:space="preserve"> </v>
          </cell>
        </row>
        <row r="1332">
          <cell r="C1332" t="str">
            <v xml:space="preserve"> </v>
          </cell>
          <cell r="D1332"/>
          <cell r="E1332" t="str">
            <v xml:space="preserve"> </v>
          </cell>
          <cell r="F1332" t="str">
            <v xml:space="preserve"> </v>
          </cell>
          <cell r="G1332"/>
          <cell r="H1332"/>
          <cell r="I1332" t="str">
            <v xml:space="preserve"> </v>
          </cell>
        </row>
        <row r="1333">
          <cell r="C1333" t="str">
            <v xml:space="preserve"> </v>
          </cell>
          <cell r="D1333"/>
          <cell r="E1333" t="str">
            <v xml:space="preserve"> </v>
          </cell>
          <cell r="F1333" t="str">
            <v xml:space="preserve"> </v>
          </cell>
          <cell r="G1333"/>
          <cell r="H1333"/>
          <cell r="I1333" t="str">
            <v xml:space="preserve"> </v>
          </cell>
        </row>
        <row r="1334">
          <cell r="C1334" t="str">
            <v xml:space="preserve"> </v>
          </cell>
          <cell r="D1334"/>
          <cell r="E1334" t="str">
            <v xml:space="preserve"> </v>
          </cell>
          <cell r="F1334" t="str">
            <v xml:space="preserve"> </v>
          </cell>
          <cell r="G1334"/>
          <cell r="H1334"/>
          <cell r="I1334" t="str">
            <v xml:space="preserve"> </v>
          </cell>
        </row>
        <row r="1335">
          <cell r="C1335" t="str">
            <v xml:space="preserve"> </v>
          </cell>
          <cell r="D1335"/>
          <cell r="E1335" t="str">
            <v xml:space="preserve"> </v>
          </cell>
          <cell r="F1335" t="str">
            <v xml:space="preserve"> </v>
          </cell>
          <cell r="G1335"/>
          <cell r="H1335"/>
          <cell r="I1335" t="str">
            <v xml:space="preserve"> </v>
          </cell>
        </row>
        <row r="1336">
          <cell r="C1336"/>
          <cell r="D1336"/>
          <cell r="E1336"/>
          <cell r="F1336"/>
          <cell r="G1336"/>
          <cell r="H1336" t="str">
            <v>SUB-TOTAL</v>
          </cell>
          <cell r="I1336">
            <v>6281</v>
          </cell>
        </row>
        <row r="1337">
          <cell r="C1337"/>
          <cell r="D1337"/>
          <cell r="E1337"/>
          <cell r="F1337"/>
          <cell r="G1337"/>
          <cell r="H1337"/>
          <cell r="I1337"/>
        </row>
        <row r="1338">
          <cell r="C1338"/>
          <cell r="D1338"/>
          <cell r="E1338"/>
          <cell r="F1338"/>
          <cell r="G1338"/>
          <cell r="H1338" t="str">
            <v>TOTAL UNITARIO</v>
          </cell>
          <cell r="I1338">
            <v>303266</v>
          </cell>
        </row>
        <row r="1339">
          <cell r="C1339"/>
          <cell r="D1339"/>
          <cell r="E1339"/>
          <cell r="F1339"/>
          <cell r="G1339"/>
          <cell r="H1339"/>
          <cell r="I1339"/>
        </row>
        <row r="1340">
          <cell r="C1340"/>
          <cell r="D1340"/>
          <cell r="E1340"/>
          <cell r="F1340"/>
          <cell r="G1340"/>
          <cell r="H1340"/>
          <cell r="I1340"/>
        </row>
        <row r="1341">
          <cell r="C1341"/>
          <cell r="D1341"/>
          <cell r="E1341"/>
          <cell r="F1341"/>
          <cell r="G1341"/>
          <cell r="H1341"/>
          <cell r="I1341"/>
        </row>
        <row r="1342">
          <cell r="C1342"/>
          <cell r="D1342"/>
          <cell r="E1342" t="str">
            <v>NUEVO BLOQUE ADMINISTRATIVO USCO
SEDE LA PLATA</v>
          </cell>
          <cell r="F1342"/>
          <cell r="G1342"/>
          <cell r="H1342"/>
          <cell r="I1342"/>
        </row>
        <row r="1343">
          <cell r="C1343"/>
          <cell r="D1343"/>
          <cell r="E1343" t="str">
            <v>CONTRUCCIÓN INFRAESTRUCTURA</v>
          </cell>
          <cell r="F1343"/>
          <cell r="G1343"/>
          <cell r="H1343"/>
          <cell r="I1343"/>
        </row>
        <row r="1344">
          <cell r="C1344"/>
          <cell r="D1344"/>
          <cell r="E1344"/>
          <cell r="F1344"/>
          <cell r="G1344"/>
          <cell r="H1344"/>
          <cell r="I1344"/>
        </row>
        <row r="1345">
          <cell r="C1345" t="str">
            <v>ANALISIS DE PRECIOS UNITARIOS</v>
          </cell>
          <cell r="D1345"/>
          <cell r="E1345"/>
          <cell r="F1345"/>
          <cell r="G1345"/>
          <cell r="H1345"/>
          <cell r="I1345"/>
        </row>
        <row r="1346">
          <cell r="C1346"/>
          <cell r="D1346"/>
          <cell r="E1346"/>
          <cell r="F1346"/>
          <cell r="G1346"/>
          <cell r="H1346"/>
          <cell r="I1346"/>
        </row>
        <row r="1347">
          <cell r="C1347">
            <v>16</v>
          </cell>
          <cell r="D1347" t="str">
            <v>INSTALACIÓN ELÉCTRICA</v>
          </cell>
          <cell r="E1347"/>
          <cell r="F1347" t="str">
            <v xml:space="preserve">UNIDAD: </v>
          </cell>
          <cell r="G1347" t="str">
            <v>Und</v>
          </cell>
          <cell r="H1347" t="str">
            <v>FECHA:</v>
          </cell>
          <cell r="I1347"/>
        </row>
        <row r="1348">
          <cell r="C1348"/>
          <cell r="D1348"/>
          <cell r="E1348"/>
          <cell r="F1348"/>
          <cell r="G1348"/>
          <cell r="H1348"/>
          <cell r="I1348"/>
        </row>
        <row r="1349">
          <cell r="C1349" t="str">
            <v>16.25</v>
          </cell>
          <cell r="D1349" t="str">
            <v>ACTIVIDAD:</v>
          </cell>
          <cell r="E1349" t="str">
            <v xml:space="preserve">Suministro e Instalación de Luminaria TI2 TEMPLA LENS E16 de 1150X58X70 Incrustar - 2 1R2FT 2200Lm 13,4W 41K. </v>
          </cell>
          <cell r="F1349"/>
          <cell r="G1349"/>
          <cell r="H1349" t="str">
            <v>VALOR:</v>
          </cell>
          <cell r="I1349">
            <v>305927</v>
          </cell>
        </row>
        <row r="1350">
          <cell r="C1350"/>
          <cell r="D1350"/>
          <cell r="E1350"/>
          <cell r="F1350"/>
          <cell r="G1350"/>
          <cell r="H1350"/>
          <cell r="I1350"/>
        </row>
        <row r="1351">
          <cell r="C1351"/>
          <cell r="D1351"/>
          <cell r="E1351"/>
          <cell r="F1351"/>
          <cell r="G1351"/>
          <cell r="H1351"/>
          <cell r="I1351"/>
        </row>
        <row r="1352">
          <cell r="C1352"/>
          <cell r="D1352"/>
          <cell r="E1352"/>
          <cell r="F1352"/>
          <cell r="G1352"/>
          <cell r="H1352"/>
          <cell r="I1352"/>
        </row>
        <row r="1353">
          <cell r="C1353" t="str">
            <v>DESCRIPCION</v>
          </cell>
          <cell r="D1353"/>
          <cell r="E1353"/>
          <cell r="F1353" t="str">
            <v>UND</v>
          </cell>
          <cell r="G1353" t="str">
            <v>PRECIO-UNIT</v>
          </cell>
          <cell r="H1353" t="str">
            <v>RENDIMIENTO</v>
          </cell>
          <cell r="I1353" t="str">
            <v>VALOR</v>
          </cell>
        </row>
        <row r="1354">
          <cell r="C1354" t="str">
            <v>Herramienta menor</v>
          </cell>
          <cell r="D1354"/>
          <cell r="E1354"/>
          <cell r="F1354" t="str">
            <v>%</v>
          </cell>
          <cell r="G1354">
            <v>16751</v>
          </cell>
          <cell r="H1354">
            <v>0.05</v>
          </cell>
          <cell r="I1354">
            <v>838</v>
          </cell>
        </row>
        <row r="1355">
          <cell r="C1355" t="str">
            <v xml:space="preserve"> </v>
          </cell>
          <cell r="D1355"/>
          <cell r="E1355"/>
          <cell r="F1355" t="str">
            <v xml:space="preserve"> </v>
          </cell>
          <cell r="G1355" t="str">
            <v xml:space="preserve"> </v>
          </cell>
          <cell r="H1355"/>
          <cell r="I1355" t="str">
            <v xml:space="preserve"> </v>
          </cell>
        </row>
        <row r="1356">
          <cell r="C1356" t="str">
            <v xml:space="preserve"> </v>
          </cell>
          <cell r="D1356"/>
          <cell r="E1356"/>
          <cell r="F1356" t="str">
            <v xml:space="preserve"> </v>
          </cell>
          <cell r="G1356" t="str">
            <v xml:space="preserve"> </v>
          </cell>
          <cell r="H1356"/>
          <cell r="I1356" t="str">
            <v xml:space="preserve"> </v>
          </cell>
        </row>
        <row r="1357">
          <cell r="C1357" t="str">
            <v xml:space="preserve"> </v>
          </cell>
          <cell r="D1357"/>
          <cell r="E1357"/>
          <cell r="F1357" t="str">
            <v xml:space="preserve"> </v>
          </cell>
          <cell r="G1357" t="str">
            <v xml:space="preserve"> </v>
          </cell>
          <cell r="H1357"/>
          <cell r="I1357" t="str">
            <v xml:space="preserve"> </v>
          </cell>
        </row>
        <row r="1358">
          <cell r="C1358" t="str">
            <v xml:space="preserve"> </v>
          </cell>
          <cell r="D1358"/>
          <cell r="E1358"/>
          <cell r="F1358" t="str">
            <v xml:space="preserve"> </v>
          </cell>
          <cell r="G1358" t="str">
            <v xml:space="preserve"> </v>
          </cell>
          <cell r="H1358"/>
          <cell r="I1358" t="str">
            <v xml:space="preserve"> </v>
          </cell>
        </row>
        <row r="1359">
          <cell r="C1359" t="str">
            <v xml:space="preserve"> </v>
          </cell>
          <cell r="D1359"/>
          <cell r="E1359"/>
          <cell r="F1359" t="str">
            <v xml:space="preserve"> </v>
          </cell>
          <cell r="G1359" t="str">
            <v xml:space="preserve"> </v>
          </cell>
          <cell r="H1359"/>
          <cell r="I1359" t="str">
            <v xml:space="preserve"> </v>
          </cell>
        </row>
        <row r="1360">
          <cell r="C1360"/>
          <cell r="D1360"/>
          <cell r="E1360"/>
          <cell r="F1360"/>
          <cell r="G1360"/>
          <cell r="H1360" t="str">
            <v>SUB-TOTAL</v>
          </cell>
          <cell r="I1360">
            <v>838</v>
          </cell>
        </row>
        <row r="1361">
          <cell r="C1361"/>
          <cell r="D1361"/>
          <cell r="E1361"/>
          <cell r="F1361"/>
          <cell r="G1361"/>
          <cell r="H1361"/>
          <cell r="I1361"/>
        </row>
        <row r="1362">
          <cell r="C1362"/>
          <cell r="D1362"/>
          <cell r="E1362"/>
          <cell r="F1362"/>
          <cell r="G1362"/>
          <cell r="H1362"/>
          <cell r="I1362"/>
        </row>
        <row r="1363">
          <cell r="C1363"/>
          <cell r="D1363"/>
          <cell r="E1363"/>
          <cell r="F1363"/>
          <cell r="G1363"/>
          <cell r="H1363"/>
          <cell r="I1363"/>
        </row>
        <row r="1364">
          <cell r="C1364" t="str">
            <v>DESCRIPCION</v>
          </cell>
          <cell r="D1364"/>
          <cell r="E1364"/>
          <cell r="F1364" t="str">
            <v>UND</v>
          </cell>
          <cell r="G1364" t="str">
            <v>PRECIO-UNIT</v>
          </cell>
          <cell r="H1364" t="str">
            <v>CANT</v>
          </cell>
          <cell r="I1364" t="str">
            <v>VALOR</v>
          </cell>
        </row>
        <row r="1365">
          <cell r="C1365" t="str">
            <v xml:space="preserve">Luminaria TI1 TEMPLA LENS E16 1150X58X70 Incrustar - 2 1R2FT 2200Lm 13,3W 41K. </v>
          </cell>
          <cell r="D1365"/>
          <cell r="E1365"/>
          <cell r="F1365" t="str">
            <v>Und</v>
          </cell>
          <cell r="G1365">
            <v>288338</v>
          </cell>
          <cell r="H1365">
            <v>1</v>
          </cell>
          <cell r="I1365">
            <v>288338</v>
          </cell>
        </row>
        <row r="1366">
          <cell r="C1366" t="str">
            <v xml:space="preserve"> </v>
          </cell>
          <cell r="D1366"/>
          <cell r="E1366"/>
          <cell r="F1366" t="str">
            <v xml:space="preserve"> </v>
          </cell>
          <cell r="G1366" t="str">
            <v xml:space="preserve"> </v>
          </cell>
          <cell r="H1366"/>
          <cell r="I1366" t="str">
            <v xml:space="preserve"> </v>
          </cell>
        </row>
        <row r="1367">
          <cell r="C1367" t="str">
            <v xml:space="preserve"> </v>
          </cell>
          <cell r="D1367"/>
          <cell r="E1367"/>
          <cell r="F1367" t="str">
            <v xml:space="preserve"> </v>
          </cell>
          <cell r="G1367" t="str">
            <v xml:space="preserve"> </v>
          </cell>
          <cell r="H1367"/>
          <cell r="I1367" t="str">
            <v xml:space="preserve"> </v>
          </cell>
        </row>
        <row r="1368">
          <cell r="C1368" t="str">
            <v xml:space="preserve"> </v>
          </cell>
          <cell r="D1368"/>
          <cell r="E1368"/>
          <cell r="F1368" t="str">
            <v xml:space="preserve"> </v>
          </cell>
          <cell r="G1368" t="str">
            <v xml:space="preserve"> </v>
          </cell>
          <cell r="H1368"/>
          <cell r="I1368" t="str">
            <v xml:space="preserve"> </v>
          </cell>
        </row>
        <row r="1369">
          <cell r="C1369" t="str">
            <v xml:space="preserve"> </v>
          </cell>
          <cell r="D1369"/>
          <cell r="E1369"/>
          <cell r="F1369" t="str">
            <v xml:space="preserve"> </v>
          </cell>
          <cell r="G1369" t="str">
            <v xml:space="preserve"> </v>
          </cell>
          <cell r="H1369"/>
          <cell r="I1369" t="str">
            <v xml:space="preserve"> </v>
          </cell>
        </row>
        <row r="1370">
          <cell r="C1370" t="str">
            <v xml:space="preserve"> </v>
          </cell>
          <cell r="D1370"/>
          <cell r="E1370"/>
          <cell r="F1370" t="str">
            <v xml:space="preserve"> </v>
          </cell>
          <cell r="G1370" t="str">
            <v xml:space="preserve"> </v>
          </cell>
          <cell r="H1370"/>
          <cell r="I1370" t="str">
            <v xml:space="preserve"> </v>
          </cell>
        </row>
        <row r="1371">
          <cell r="C1371"/>
          <cell r="D1371"/>
          <cell r="E1371"/>
          <cell r="F1371"/>
          <cell r="G1371"/>
          <cell r="H1371" t="str">
            <v>SUB-TOTAL</v>
          </cell>
          <cell r="I1371">
            <v>288338</v>
          </cell>
        </row>
        <row r="1372">
          <cell r="C1372"/>
          <cell r="D1372"/>
          <cell r="E1372"/>
          <cell r="F1372"/>
          <cell r="G1372"/>
          <cell r="H1372"/>
          <cell r="I1372"/>
        </row>
        <row r="1373">
          <cell r="C1373"/>
          <cell r="D1373"/>
          <cell r="E1373"/>
          <cell r="F1373"/>
          <cell r="G1373"/>
          <cell r="H1373"/>
          <cell r="I1373"/>
        </row>
        <row r="1374">
          <cell r="C1374"/>
          <cell r="D1374"/>
          <cell r="E1374"/>
          <cell r="F1374"/>
          <cell r="G1374"/>
          <cell r="H1374"/>
          <cell r="I1374"/>
        </row>
        <row r="1375">
          <cell r="C1375" t="str">
            <v>DESCRIPCION</v>
          </cell>
          <cell r="D1375"/>
          <cell r="E1375" t="str">
            <v>DISTANCIA</v>
          </cell>
          <cell r="F1375" t="str">
            <v>UND</v>
          </cell>
          <cell r="G1375" t="str">
            <v>PRECIO-UNIT</v>
          </cell>
          <cell r="H1375" t="str">
            <v>CANT</v>
          </cell>
          <cell r="I1375" t="str">
            <v>VALOR</v>
          </cell>
        </row>
        <row r="1376">
          <cell r="C1376" t="str">
            <v xml:space="preserve"> </v>
          </cell>
          <cell r="D1376"/>
          <cell r="E1376"/>
          <cell r="F1376" t="str">
            <v xml:space="preserve"> </v>
          </cell>
          <cell r="G1376" t="str">
            <v xml:space="preserve"> </v>
          </cell>
          <cell r="H1376"/>
          <cell r="I1376" t="str">
            <v xml:space="preserve"> </v>
          </cell>
        </row>
        <row r="1377">
          <cell r="C1377" t="str">
            <v xml:space="preserve"> </v>
          </cell>
          <cell r="D1377"/>
          <cell r="E1377"/>
          <cell r="F1377" t="str">
            <v xml:space="preserve"> </v>
          </cell>
          <cell r="G1377" t="str">
            <v xml:space="preserve"> </v>
          </cell>
          <cell r="H1377"/>
          <cell r="I1377" t="str">
            <v xml:space="preserve"> </v>
          </cell>
        </row>
        <row r="1378">
          <cell r="C1378" t="str">
            <v xml:space="preserve"> </v>
          </cell>
          <cell r="D1378"/>
          <cell r="E1378"/>
          <cell r="F1378" t="str">
            <v xml:space="preserve"> </v>
          </cell>
          <cell r="G1378" t="str">
            <v xml:space="preserve"> </v>
          </cell>
          <cell r="H1378"/>
          <cell r="I1378" t="str">
            <v xml:space="preserve"> </v>
          </cell>
        </row>
        <row r="1379">
          <cell r="C1379" t="str">
            <v xml:space="preserve"> </v>
          </cell>
          <cell r="D1379"/>
          <cell r="E1379"/>
          <cell r="F1379" t="str">
            <v xml:space="preserve"> </v>
          </cell>
          <cell r="G1379" t="str">
            <v xml:space="preserve"> </v>
          </cell>
          <cell r="H1379"/>
          <cell r="I1379" t="str">
            <v xml:space="preserve"> </v>
          </cell>
        </row>
        <row r="1380">
          <cell r="C1380" t="str">
            <v xml:space="preserve"> </v>
          </cell>
          <cell r="D1380"/>
          <cell r="E1380"/>
          <cell r="F1380" t="str">
            <v xml:space="preserve"> </v>
          </cell>
          <cell r="G1380" t="str">
            <v xml:space="preserve"> </v>
          </cell>
          <cell r="H1380"/>
          <cell r="I1380" t="str">
            <v xml:space="preserve"> </v>
          </cell>
        </row>
        <row r="1381">
          <cell r="C1381" t="str">
            <v xml:space="preserve"> </v>
          </cell>
          <cell r="D1381"/>
          <cell r="E1381"/>
          <cell r="F1381" t="str">
            <v xml:space="preserve"> </v>
          </cell>
          <cell r="G1381" t="str">
            <v xml:space="preserve"> </v>
          </cell>
          <cell r="H1381"/>
          <cell r="I1381" t="str">
            <v xml:space="preserve"> </v>
          </cell>
        </row>
        <row r="1382">
          <cell r="C1382"/>
          <cell r="D1382"/>
          <cell r="E1382"/>
          <cell r="F1382"/>
          <cell r="G1382"/>
          <cell r="H1382" t="str">
            <v>SUB-TOTAL</v>
          </cell>
          <cell r="I1382">
            <v>0</v>
          </cell>
        </row>
        <row r="1383">
          <cell r="C1383"/>
          <cell r="D1383"/>
          <cell r="E1383"/>
          <cell r="F1383"/>
          <cell r="G1383"/>
          <cell r="H1383"/>
          <cell r="I1383"/>
        </row>
        <row r="1384">
          <cell r="C1384"/>
          <cell r="D1384"/>
          <cell r="E1384"/>
          <cell r="F1384"/>
          <cell r="G1384"/>
          <cell r="H1384"/>
          <cell r="I1384"/>
        </row>
        <row r="1385">
          <cell r="C1385"/>
          <cell r="D1385"/>
          <cell r="E1385"/>
          <cell r="F1385"/>
          <cell r="G1385"/>
          <cell r="H1385"/>
          <cell r="I1385"/>
        </row>
        <row r="1386">
          <cell r="C1386" t="str">
            <v>TRABAJADOR</v>
          </cell>
          <cell r="D1386"/>
          <cell r="E1386" t="str">
            <v>UND</v>
          </cell>
          <cell r="F1386" t="str">
            <v>PRECIO-UNIT</v>
          </cell>
          <cell r="G1386" t="str">
            <v>CANT</v>
          </cell>
          <cell r="H1386" t="str">
            <v>RENDIMIENTO</v>
          </cell>
          <cell r="I1386" t="str">
            <v>VALOR</v>
          </cell>
        </row>
        <row r="1387">
          <cell r="C1387" t="str">
            <v>CUADRILLA EE - ELECTRICA (1 Ayu+ 1 Ofi)</v>
          </cell>
          <cell r="D1387"/>
          <cell r="E1387" t="str">
            <v>DIA</v>
          </cell>
          <cell r="F1387">
            <v>167506</v>
          </cell>
          <cell r="G1387">
            <v>1</v>
          </cell>
          <cell r="H1387">
            <v>10</v>
          </cell>
          <cell r="I1387">
            <v>16751</v>
          </cell>
        </row>
        <row r="1388">
          <cell r="C1388" t="str">
            <v xml:space="preserve"> </v>
          </cell>
          <cell r="D1388"/>
          <cell r="E1388" t="str">
            <v xml:space="preserve"> </v>
          </cell>
          <cell r="F1388" t="str">
            <v xml:space="preserve"> </v>
          </cell>
          <cell r="G1388"/>
          <cell r="H1388"/>
          <cell r="I1388" t="str">
            <v xml:space="preserve"> </v>
          </cell>
        </row>
        <row r="1389">
          <cell r="C1389" t="str">
            <v xml:space="preserve"> </v>
          </cell>
          <cell r="D1389"/>
          <cell r="E1389" t="str">
            <v xml:space="preserve"> </v>
          </cell>
          <cell r="F1389" t="str">
            <v xml:space="preserve"> </v>
          </cell>
          <cell r="G1389"/>
          <cell r="H1389"/>
          <cell r="I1389" t="str">
            <v xml:space="preserve"> </v>
          </cell>
        </row>
        <row r="1390">
          <cell r="C1390" t="str">
            <v xml:space="preserve"> </v>
          </cell>
          <cell r="D1390"/>
          <cell r="E1390" t="str">
            <v xml:space="preserve"> </v>
          </cell>
          <cell r="F1390" t="str">
            <v xml:space="preserve"> </v>
          </cell>
          <cell r="G1390"/>
          <cell r="H1390"/>
          <cell r="I1390" t="str">
            <v xml:space="preserve"> </v>
          </cell>
        </row>
        <row r="1391">
          <cell r="C1391" t="str">
            <v xml:space="preserve"> </v>
          </cell>
          <cell r="D1391"/>
          <cell r="E1391" t="str">
            <v xml:space="preserve"> </v>
          </cell>
          <cell r="F1391" t="str">
            <v xml:space="preserve"> </v>
          </cell>
          <cell r="G1391"/>
          <cell r="H1391"/>
          <cell r="I1391" t="str">
            <v xml:space="preserve"> </v>
          </cell>
        </row>
        <row r="1392">
          <cell r="C1392" t="str">
            <v xml:space="preserve"> </v>
          </cell>
          <cell r="D1392"/>
          <cell r="E1392" t="str">
            <v xml:space="preserve"> </v>
          </cell>
          <cell r="F1392" t="str">
            <v xml:space="preserve"> </v>
          </cell>
          <cell r="G1392"/>
          <cell r="H1392"/>
          <cell r="I1392" t="str">
            <v xml:space="preserve"> </v>
          </cell>
        </row>
        <row r="1393">
          <cell r="C1393"/>
          <cell r="D1393"/>
          <cell r="E1393"/>
          <cell r="F1393"/>
          <cell r="G1393"/>
          <cell r="H1393" t="str">
            <v>SUB-TOTAL</v>
          </cell>
          <cell r="I1393">
            <v>16751</v>
          </cell>
        </row>
        <row r="1394">
          <cell r="C1394"/>
          <cell r="D1394"/>
          <cell r="E1394"/>
          <cell r="F1394"/>
          <cell r="G1394"/>
          <cell r="H1394"/>
          <cell r="I1394"/>
        </row>
        <row r="1395">
          <cell r="C1395"/>
          <cell r="D1395"/>
          <cell r="E1395"/>
          <cell r="F1395"/>
          <cell r="G1395"/>
          <cell r="H1395" t="str">
            <v>TOTAL UNITARIO</v>
          </cell>
          <cell r="I1395">
            <v>305927</v>
          </cell>
        </row>
        <row r="1396">
          <cell r="C1396"/>
          <cell r="D1396"/>
          <cell r="E1396"/>
          <cell r="F1396"/>
          <cell r="G1396"/>
          <cell r="H1396"/>
          <cell r="I1396"/>
        </row>
        <row r="1397">
          <cell r="C1397"/>
          <cell r="D1397"/>
          <cell r="E1397"/>
          <cell r="F1397"/>
          <cell r="G1397"/>
          <cell r="H1397"/>
          <cell r="I1397"/>
        </row>
        <row r="1398">
          <cell r="C1398"/>
          <cell r="D1398"/>
          <cell r="E1398"/>
          <cell r="F1398"/>
          <cell r="G1398"/>
          <cell r="H1398"/>
          <cell r="I1398"/>
        </row>
        <row r="1399">
          <cell r="C1399"/>
          <cell r="D1399"/>
          <cell r="E1399" t="str">
            <v>NUEVO BLOQUE ADMINISTRATIVO USCO
SEDE LA PLATA</v>
          </cell>
          <cell r="F1399"/>
          <cell r="G1399"/>
          <cell r="H1399"/>
          <cell r="I1399"/>
        </row>
        <row r="1400">
          <cell r="C1400"/>
          <cell r="D1400"/>
          <cell r="E1400" t="str">
            <v>CONTRUCCIÓN INFRAESTRUCTURA</v>
          </cell>
          <cell r="F1400"/>
          <cell r="G1400"/>
          <cell r="H1400"/>
          <cell r="I1400"/>
        </row>
        <row r="1401">
          <cell r="C1401"/>
          <cell r="D1401"/>
          <cell r="E1401"/>
          <cell r="F1401"/>
          <cell r="G1401"/>
          <cell r="H1401"/>
          <cell r="I1401"/>
        </row>
        <row r="1402">
          <cell r="C1402" t="str">
            <v>ANALISIS DE PRECIOS UNITARIOS</v>
          </cell>
          <cell r="D1402"/>
          <cell r="E1402"/>
          <cell r="F1402"/>
          <cell r="G1402"/>
          <cell r="H1402"/>
          <cell r="I1402"/>
        </row>
        <row r="1403">
          <cell r="C1403"/>
          <cell r="D1403"/>
          <cell r="E1403"/>
          <cell r="F1403"/>
          <cell r="G1403"/>
          <cell r="H1403"/>
          <cell r="I1403"/>
        </row>
        <row r="1404">
          <cell r="C1404"/>
          <cell r="D1404"/>
          <cell r="E1404"/>
          <cell r="F1404"/>
          <cell r="G1404"/>
          <cell r="H1404"/>
          <cell r="I1404"/>
        </row>
        <row r="1405">
          <cell r="C1405">
            <v>16</v>
          </cell>
          <cell r="D1405" t="str">
            <v>INSTALACIÓN ELÉCTRICA</v>
          </cell>
          <cell r="E1405"/>
          <cell r="F1405" t="str">
            <v xml:space="preserve">UNIDAD: </v>
          </cell>
          <cell r="G1405" t="str">
            <v>Und</v>
          </cell>
          <cell r="H1405" t="str">
            <v>FECHA:</v>
          </cell>
          <cell r="I1405"/>
        </row>
        <row r="1406">
          <cell r="C1406"/>
          <cell r="D1406"/>
          <cell r="E1406"/>
          <cell r="F1406"/>
          <cell r="G1406"/>
          <cell r="H1406"/>
          <cell r="I1406"/>
        </row>
        <row r="1407">
          <cell r="C1407" t="str">
            <v>16.26</v>
          </cell>
          <cell r="D1407" t="str">
            <v>ACTIVIDAD:</v>
          </cell>
          <cell r="E1407" t="str">
            <v>Suministro e Instalación de Luminaria CH CILINDRO HOME 100x150 colgar - LED 1 BDMR16 600Lm 7W 41K</v>
          </cell>
          <cell r="F1407"/>
          <cell r="G1407"/>
          <cell r="H1407" t="str">
            <v>VALOR:</v>
          </cell>
          <cell r="I1407">
            <v>132414</v>
          </cell>
        </row>
        <row r="1408">
          <cell r="C1408"/>
          <cell r="D1408"/>
          <cell r="E1408"/>
          <cell r="F1408"/>
          <cell r="G1408"/>
          <cell r="H1408"/>
          <cell r="I1408"/>
        </row>
        <row r="1409">
          <cell r="C1409"/>
          <cell r="D1409"/>
          <cell r="E1409"/>
          <cell r="F1409"/>
          <cell r="G1409"/>
          <cell r="H1409"/>
          <cell r="I1409"/>
        </row>
        <row r="1410">
          <cell r="C1410"/>
          <cell r="D1410"/>
          <cell r="E1410"/>
          <cell r="F1410"/>
          <cell r="G1410"/>
          <cell r="H1410"/>
          <cell r="I1410"/>
        </row>
        <row r="1411">
          <cell r="C1411" t="str">
            <v>DESCRIPCION</v>
          </cell>
          <cell r="D1411"/>
          <cell r="E1411"/>
          <cell r="F1411" t="str">
            <v>UND</v>
          </cell>
          <cell r="G1411" t="str">
            <v>PRECIO-UNIT</v>
          </cell>
          <cell r="H1411" t="str">
            <v>RENDIMIENTO</v>
          </cell>
          <cell r="I1411" t="str">
            <v>VALOR</v>
          </cell>
        </row>
        <row r="1412">
          <cell r="C1412" t="str">
            <v>Herramienta menor</v>
          </cell>
          <cell r="D1412"/>
          <cell r="E1412"/>
          <cell r="F1412" t="str">
            <v>%</v>
          </cell>
          <cell r="G1412">
            <v>16751</v>
          </cell>
          <cell r="H1412">
            <v>0.05</v>
          </cell>
          <cell r="I1412">
            <v>838</v>
          </cell>
        </row>
        <row r="1413">
          <cell r="C1413" t="str">
            <v xml:space="preserve"> </v>
          </cell>
          <cell r="D1413"/>
          <cell r="E1413"/>
          <cell r="F1413" t="str">
            <v xml:space="preserve"> </v>
          </cell>
          <cell r="G1413" t="str">
            <v xml:space="preserve"> </v>
          </cell>
          <cell r="H1413"/>
          <cell r="I1413" t="str">
            <v xml:space="preserve"> </v>
          </cell>
        </row>
        <row r="1414">
          <cell r="C1414" t="str">
            <v xml:space="preserve"> </v>
          </cell>
          <cell r="D1414"/>
          <cell r="E1414"/>
          <cell r="F1414" t="str">
            <v xml:space="preserve"> </v>
          </cell>
          <cell r="G1414" t="str">
            <v xml:space="preserve"> </v>
          </cell>
          <cell r="H1414"/>
          <cell r="I1414" t="str">
            <v xml:space="preserve"> </v>
          </cell>
        </row>
        <row r="1415">
          <cell r="C1415" t="str">
            <v xml:space="preserve"> </v>
          </cell>
          <cell r="D1415"/>
          <cell r="E1415"/>
          <cell r="F1415" t="str">
            <v xml:space="preserve"> </v>
          </cell>
          <cell r="G1415" t="str">
            <v xml:space="preserve"> </v>
          </cell>
          <cell r="H1415"/>
          <cell r="I1415" t="str">
            <v xml:space="preserve"> </v>
          </cell>
        </row>
        <row r="1416">
          <cell r="C1416" t="str">
            <v xml:space="preserve"> </v>
          </cell>
          <cell r="D1416"/>
          <cell r="E1416"/>
          <cell r="F1416" t="str">
            <v xml:space="preserve"> </v>
          </cell>
          <cell r="G1416" t="str">
            <v xml:space="preserve"> </v>
          </cell>
          <cell r="H1416"/>
          <cell r="I1416" t="str">
            <v xml:space="preserve"> </v>
          </cell>
        </row>
        <row r="1417">
          <cell r="C1417" t="str">
            <v xml:space="preserve"> </v>
          </cell>
          <cell r="D1417"/>
          <cell r="E1417"/>
          <cell r="F1417" t="str">
            <v xml:space="preserve"> </v>
          </cell>
          <cell r="G1417" t="str">
            <v xml:space="preserve"> </v>
          </cell>
          <cell r="H1417"/>
          <cell r="I1417" t="str">
            <v xml:space="preserve"> </v>
          </cell>
        </row>
        <row r="1418">
          <cell r="C1418"/>
          <cell r="D1418"/>
          <cell r="E1418"/>
          <cell r="F1418"/>
          <cell r="G1418"/>
          <cell r="H1418" t="str">
            <v>SUB-TOTAL</v>
          </cell>
          <cell r="I1418">
            <v>838</v>
          </cell>
        </row>
        <row r="1419">
          <cell r="C1419"/>
          <cell r="D1419"/>
          <cell r="E1419"/>
          <cell r="F1419"/>
          <cell r="G1419"/>
          <cell r="H1419"/>
          <cell r="I1419"/>
        </row>
        <row r="1420">
          <cell r="C1420"/>
          <cell r="D1420"/>
          <cell r="E1420"/>
          <cell r="F1420"/>
          <cell r="G1420"/>
          <cell r="H1420"/>
          <cell r="I1420"/>
        </row>
        <row r="1421">
          <cell r="C1421"/>
          <cell r="D1421"/>
          <cell r="E1421"/>
          <cell r="F1421"/>
          <cell r="G1421"/>
          <cell r="H1421"/>
          <cell r="I1421"/>
        </row>
        <row r="1422">
          <cell r="C1422" t="str">
            <v>DESCRIPCION</v>
          </cell>
          <cell r="D1422"/>
          <cell r="E1422"/>
          <cell r="F1422" t="str">
            <v>UND</v>
          </cell>
          <cell r="G1422" t="str">
            <v>PRECIO-UNIT</v>
          </cell>
          <cell r="H1422" t="str">
            <v>CANT</v>
          </cell>
          <cell r="I1422" t="str">
            <v>VALOR</v>
          </cell>
        </row>
        <row r="1423">
          <cell r="C1423" t="str">
            <v xml:space="preserve"> CH CILINDRO 100x150 colgar - LED 1 BDMR16 600Lm 7W 41K</v>
          </cell>
          <cell r="D1423"/>
          <cell r="E1423"/>
          <cell r="F1423" t="str">
            <v>Und</v>
          </cell>
          <cell r="G1423">
            <v>114825</v>
          </cell>
          <cell r="H1423">
            <v>1</v>
          </cell>
          <cell r="I1423">
            <v>114825</v>
          </cell>
        </row>
        <row r="1424">
          <cell r="C1424" t="str">
            <v xml:space="preserve"> </v>
          </cell>
          <cell r="D1424"/>
          <cell r="E1424"/>
          <cell r="F1424" t="str">
            <v xml:space="preserve"> </v>
          </cell>
          <cell r="G1424" t="str">
            <v xml:space="preserve"> </v>
          </cell>
          <cell r="H1424"/>
          <cell r="I1424" t="str">
            <v xml:space="preserve"> </v>
          </cell>
        </row>
        <row r="1425">
          <cell r="C1425" t="str">
            <v xml:space="preserve"> </v>
          </cell>
          <cell r="D1425"/>
          <cell r="E1425"/>
          <cell r="F1425" t="str">
            <v xml:space="preserve"> </v>
          </cell>
          <cell r="G1425" t="str">
            <v xml:space="preserve"> </v>
          </cell>
          <cell r="H1425"/>
          <cell r="I1425" t="str">
            <v xml:space="preserve"> </v>
          </cell>
        </row>
        <row r="1426">
          <cell r="C1426" t="str">
            <v xml:space="preserve"> </v>
          </cell>
          <cell r="D1426"/>
          <cell r="E1426"/>
          <cell r="F1426" t="str">
            <v xml:space="preserve"> </v>
          </cell>
          <cell r="G1426" t="str">
            <v xml:space="preserve"> </v>
          </cell>
          <cell r="H1426"/>
          <cell r="I1426" t="str">
            <v xml:space="preserve"> </v>
          </cell>
        </row>
        <row r="1427">
          <cell r="C1427" t="str">
            <v xml:space="preserve"> </v>
          </cell>
          <cell r="D1427"/>
          <cell r="E1427"/>
          <cell r="F1427" t="str">
            <v xml:space="preserve"> </v>
          </cell>
          <cell r="G1427" t="str">
            <v xml:space="preserve"> </v>
          </cell>
          <cell r="H1427"/>
          <cell r="I1427" t="str">
            <v xml:space="preserve"> </v>
          </cell>
        </row>
        <row r="1428">
          <cell r="C1428" t="str">
            <v xml:space="preserve"> </v>
          </cell>
          <cell r="D1428"/>
          <cell r="E1428"/>
          <cell r="F1428" t="str">
            <v xml:space="preserve"> </v>
          </cell>
          <cell r="G1428" t="str">
            <v xml:space="preserve"> </v>
          </cell>
          <cell r="H1428"/>
          <cell r="I1428" t="str">
            <v xml:space="preserve"> </v>
          </cell>
        </row>
        <row r="1429">
          <cell r="C1429"/>
          <cell r="D1429"/>
          <cell r="E1429"/>
          <cell r="F1429"/>
          <cell r="G1429"/>
          <cell r="H1429" t="str">
            <v>SUB-TOTAL</v>
          </cell>
          <cell r="I1429">
            <v>114825</v>
          </cell>
        </row>
        <row r="1430">
          <cell r="C1430"/>
          <cell r="D1430"/>
          <cell r="E1430"/>
          <cell r="F1430"/>
          <cell r="G1430"/>
          <cell r="H1430"/>
          <cell r="I1430"/>
        </row>
        <row r="1431">
          <cell r="C1431"/>
          <cell r="D1431"/>
          <cell r="E1431"/>
          <cell r="F1431"/>
          <cell r="G1431"/>
          <cell r="H1431"/>
          <cell r="I1431"/>
        </row>
        <row r="1432">
          <cell r="C1432"/>
          <cell r="D1432"/>
          <cell r="E1432"/>
          <cell r="F1432"/>
          <cell r="G1432"/>
          <cell r="H1432"/>
          <cell r="I1432"/>
        </row>
        <row r="1433">
          <cell r="C1433" t="str">
            <v>DESCRIPCION</v>
          </cell>
          <cell r="D1433"/>
          <cell r="E1433" t="str">
            <v>DISTANCIA</v>
          </cell>
          <cell r="F1433" t="str">
            <v>UND</v>
          </cell>
          <cell r="G1433" t="str">
            <v>PRECIO-UNIT</v>
          </cell>
          <cell r="H1433" t="str">
            <v>CANT</v>
          </cell>
          <cell r="I1433" t="str">
            <v>VALOR</v>
          </cell>
        </row>
        <row r="1434">
          <cell r="C1434" t="str">
            <v xml:space="preserve"> </v>
          </cell>
          <cell r="D1434"/>
          <cell r="E1434"/>
          <cell r="F1434" t="str">
            <v xml:space="preserve"> </v>
          </cell>
          <cell r="G1434" t="str">
            <v xml:space="preserve"> </v>
          </cell>
          <cell r="H1434"/>
          <cell r="I1434" t="str">
            <v xml:space="preserve"> </v>
          </cell>
        </row>
        <row r="1435">
          <cell r="C1435" t="str">
            <v xml:space="preserve"> </v>
          </cell>
          <cell r="D1435"/>
          <cell r="E1435"/>
          <cell r="F1435" t="str">
            <v xml:space="preserve"> </v>
          </cell>
          <cell r="G1435" t="str">
            <v xml:space="preserve"> </v>
          </cell>
          <cell r="H1435"/>
          <cell r="I1435" t="str">
            <v xml:space="preserve"> </v>
          </cell>
        </row>
        <row r="1436">
          <cell r="C1436" t="str">
            <v xml:space="preserve"> </v>
          </cell>
          <cell r="D1436"/>
          <cell r="E1436"/>
          <cell r="F1436" t="str">
            <v xml:space="preserve"> </v>
          </cell>
          <cell r="G1436" t="str">
            <v xml:space="preserve"> </v>
          </cell>
          <cell r="H1436"/>
          <cell r="I1436" t="str">
            <v xml:space="preserve"> </v>
          </cell>
        </row>
        <row r="1437">
          <cell r="C1437" t="str">
            <v xml:space="preserve"> </v>
          </cell>
          <cell r="D1437"/>
          <cell r="E1437"/>
          <cell r="F1437" t="str">
            <v xml:space="preserve"> </v>
          </cell>
          <cell r="G1437" t="str">
            <v xml:space="preserve"> </v>
          </cell>
          <cell r="H1437"/>
          <cell r="I1437" t="str">
            <v xml:space="preserve"> </v>
          </cell>
        </row>
        <row r="1438">
          <cell r="C1438" t="str">
            <v xml:space="preserve"> </v>
          </cell>
          <cell r="D1438"/>
          <cell r="E1438"/>
          <cell r="F1438" t="str">
            <v xml:space="preserve"> </v>
          </cell>
          <cell r="G1438" t="str">
            <v xml:space="preserve"> </v>
          </cell>
          <cell r="H1438"/>
          <cell r="I1438" t="str">
            <v xml:space="preserve"> </v>
          </cell>
        </row>
        <row r="1439">
          <cell r="C1439" t="str">
            <v xml:space="preserve"> </v>
          </cell>
          <cell r="D1439"/>
          <cell r="E1439"/>
          <cell r="F1439" t="str">
            <v xml:space="preserve"> </v>
          </cell>
          <cell r="G1439" t="str">
            <v xml:space="preserve"> </v>
          </cell>
          <cell r="H1439"/>
          <cell r="I1439" t="str">
            <v xml:space="preserve"> </v>
          </cell>
        </row>
        <row r="1440">
          <cell r="C1440"/>
          <cell r="D1440"/>
          <cell r="E1440"/>
          <cell r="F1440"/>
          <cell r="G1440"/>
          <cell r="H1440" t="str">
            <v>SUB-TOTAL</v>
          </cell>
          <cell r="I1440">
            <v>0</v>
          </cell>
        </row>
        <row r="1441">
          <cell r="C1441"/>
          <cell r="D1441"/>
          <cell r="E1441"/>
          <cell r="F1441"/>
          <cell r="G1441"/>
          <cell r="H1441"/>
          <cell r="I1441"/>
        </row>
        <row r="1442">
          <cell r="C1442"/>
          <cell r="D1442"/>
          <cell r="E1442"/>
          <cell r="F1442"/>
          <cell r="G1442"/>
          <cell r="H1442"/>
          <cell r="I1442"/>
        </row>
        <row r="1443">
          <cell r="C1443"/>
          <cell r="D1443"/>
          <cell r="E1443"/>
          <cell r="F1443"/>
          <cell r="G1443"/>
          <cell r="H1443"/>
          <cell r="I1443"/>
        </row>
        <row r="1444">
          <cell r="C1444" t="str">
            <v>TRABAJADOR</v>
          </cell>
          <cell r="D1444"/>
          <cell r="E1444" t="str">
            <v>UND</v>
          </cell>
          <cell r="F1444" t="str">
            <v>PRECIO-UNIT</v>
          </cell>
          <cell r="G1444" t="str">
            <v>CANT</v>
          </cell>
          <cell r="H1444" t="str">
            <v>RENDIMIENTO</v>
          </cell>
          <cell r="I1444" t="str">
            <v>VALOR</v>
          </cell>
        </row>
        <row r="1445">
          <cell r="C1445" t="str">
            <v>CUADRILLA EE - ELECTRICA (1 Ayu+ 1 Ofi)</v>
          </cell>
          <cell r="D1445"/>
          <cell r="E1445" t="str">
            <v>DIA</v>
          </cell>
          <cell r="F1445">
            <v>167506</v>
          </cell>
          <cell r="G1445">
            <v>1</v>
          </cell>
          <cell r="H1445">
            <v>10</v>
          </cell>
          <cell r="I1445">
            <v>16751</v>
          </cell>
        </row>
        <row r="1446">
          <cell r="C1446" t="str">
            <v xml:space="preserve"> </v>
          </cell>
          <cell r="D1446"/>
          <cell r="E1446" t="str">
            <v xml:space="preserve"> </v>
          </cell>
          <cell r="F1446" t="str">
            <v xml:space="preserve"> </v>
          </cell>
          <cell r="G1446"/>
          <cell r="H1446"/>
          <cell r="I1446" t="str">
            <v xml:space="preserve"> </v>
          </cell>
        </row>
        <row r="1447">
          <cell r="C1447" t="str">
            <v xml:space="preserve"> </v>
          </cell>
          <cell r="D1447"/>
          <cell r="E1447" t="str">
            <v xml:space="preserve"> </v>
          </cell>
          <cell r="F1447" t="str">
            <v xml:space="preserve"> </v>
          </cell>
          <cell r="G1447"/>
          <cell r="H1447"/>
          <cell r="I1447" t="str">
            <v xml:space="preserve"> </v>
          </cell>
        </row>
        <row r="1448">
          <cell r="C1448" t="str">
            <v xml:space="preserve"> </v>
          </cell>
          <cell r="D1448"/>
          <cell r="E1448" t="str">
            <v xml:space="preserve"> </v>
          </cell>
          <cell r="F1448" t="str">
            <v xml:space="preserve"> </v>
          </cell>
          <cell r="G1448"/>
          <cell r="H1448"/>
          <cell r="I1448" t="str">
            <v xml:space="preserve"> </v>
          </cell>
        </row>
        <row r="1449">
          <cell r="C1449" t="str">
            <v xml:space="preserve"> </v>
          </cell>
          <cell r="D1449"/>
          <cell r="E1449" t="str">
            <v xml:space="preserve"> </v>
          </cell>
          <cell r="F1449" t="str">
            <v xml:space="preserve"> </v>
          </cell>
          <cell r="G1449"/>
          <cell r="H1449"/>
          <cell r="I1449" t="str">
            <v xml:space="preserve"> </v>
          </cell>
        </row>
        <row r="1450">
          <cell r="C1450" t="str">
            <v xml:space="preserve"> </v>
          </cell>
          <cell r="D1450"/>
          <cell r="E1450" t="str">
            <v xml:space="preserve"> </v>
          </cell>
          <cell r="F1450" t="str">
            <v xml:space="preserve"> </v>
          </cell>
          <cell r="G1450"/>
          <cell r="H1450"/>
          <cell r="I1450" t="str">
            <v xml:space="preserve"> </v>
          </cell>
        </row>
        <row r="1451">
          <cell r="C1451"/>
          <cell r="D1451"/>
          <cell r="E1451"/>
          <cell r="F1451"/>
          <cell r="G1451"/>
          <cell r="H1451" t="str">
            <v>SUB-TOTAL</v>
          </cell>
          <cell r="I1451">
            <v>16751</v>
          </cell>
        </row>
        <row r="1452">
          <cell r="C1452"/>
          <cell r="D1452"/>
          <cell r="E1452"/>
          <cell r="F1452"/>
          <cell r="G1452"/>
          <cell r="H1452"/>
          <cell r="I1452"/>
        </row>
        <row r="1453">
          <cell r="C1453"/>
          <cell r="D1453"/>
          <cell r="E1453"/>
          <cell r="F1453"/>
          <cell r="G1453"/>
          <cell r="H1453" t="str">
            <v>TOTAL UNITARIO</v>
          </cell>
          <cell r="I1453">
            <v>132414</v>
          </cell>
        </row>
        <row r="1454">
          <cell r="C1454"/>
          <cell r="D1454"/>
          <cell r="E1454"/>
          <cell r="F1454"/>
          <cell r="G1454"/>
          <cell r="H1454"/>
          <cell r="I1454"/>
        </row>
        <row r="1455">
          <cell r="C1455"/>
          <cell r="D1455"/>
          <cell r="E1455"/>
          <cell r="F1455"/>
          <cell r="G1455"/>
          <cell r="H1455"/>
          <cell r="I1455"/>
        </row>
        <row r="1456">
          <cell r="C1456">
            <v>16</v>
          </cell>
          <cell r="D1456" t="str">
            <v>INSTALACIÓN ELÉCTRICA</v>
          </cell>
          <cell r="E1456"/>
          <cell r="F1456" t="str">
            <v xml:space="preserve">UNIDAD: </v>
          </cell>
          <cell r="G1456" t="str">
            <v>Und</v>
          </cell>
          <cell r="H1456" t="str">
            <v>FECHA:</v>
          </cell>
          <cell r="I1456"/>
        </row>
        <row r="1457">
          <cell r="C1457"/>
          <cell r="D1457"/>
          <cell r="E1457"/>
          <cell r="F1457"/>
          <cell r="G1457"/>
          <cell r="H1457"/>
          <cell r="I1457"/>
        </row>
        <row r="1458">
          <cell r="C1458" t="str">
            <v>16.27</v>
          </cell>
          <cell r="D1458" t="str">
            <v>ACTIVIDAD:</v>
          </cell>
          <cell r="E1458" t="str">
            <v>Suministro e Instalación de Luminaria M BALA MERCURIO HAL 49 72x100 incrustar - LED 1 BDMR16 600Lm 7W 41K</v>
          </cell>
          <cell r="F1458"/>
          <cell r="G1458"/>
          <cell r="H1458" t="str">
            <v>VALOR:</v>
          </cell>
          <cell r="I1458">
            <v>67143</v>
          </cell>
        </row>
        <row r="1459">
          <cell r="C1459"/>
          <cell r="D1459"/>
          <cell r="E1459"/>
          <cell r="F1459"/>
          <cell r="G1459"/>
          <cell r="H1459"/>
          <cell r="I1459"/>
        </row>
        <row r="1460">
          <cell r="C1460"/>
          <cell r="D1460"/>
          <cell r="E1460"/>
          <cell r="F1460"/>
          <cell r="G1460"/>
          <cell r="H1460"/>
          <cell r="I1460"/>
        </row>
        <row r="1461">
          <cell r="C1461"/>
          <cell r="D1461"/>
          <cell r="E1461"/>
          <cell r="F1461"/>
          <cell r="G1461"/>
          <cell r="H1461"/>
          <cell r="I1461"/>
        </row>
        <row r="1462">
          <cell r="C1462" t="str">
            <v>DESCRIPCION</v>
          </cell>
          <cell r="D1462"/>
          <cell r="E1462"/>
          <cell r="F1462" t="str">
            <v>UND</v>
          </cell>
          <cell r="G1462" t="str">
            <v>PRECIO-UNIT</v>
          </cell>
          <cell r="H1462" t="str">
            <v>RENDIMIENTO</v>
          </cell>
          <cell r="I1462" t="str">
            <v>VALOR</v>
          </cell>
        </row>
        <row r="1463">
          <cell r="C1463" t="str">
            <v>Herramienta menor</v>
          </cell>
          <cell r="D1463"/>
          <cell r="E1463"/>
          <cell r="F1463" t="str">
            <v>%</v>
          </cell>
          <cell r="G1463">
            <v>16751</v>
          </cell>
          <cell r="H1463">
            <v>0.05</v>
          </cell>
          <cell r="I1463">
            <v>838</v>
          </cell>
        </row>
        <row r="1464">
          <cell r="C1464" t="str">
            <v xml:space="preserve"> </v>
          </cell>
          <cell r="D1464"/>
          <cell r="E1464"/>
          <cell r="F1464" t="str">
            <v xml:space="preserve"> </v>
          </cell>
          <cell r="G1464" t="str">
            <v xml:space="preserve"> </v>
          </cell>
          <cell r="H1464"/>
          <cell r="I1464" t="str">
            <v xml:space="preserve"> </v>
          </cell>
        </row>
        <row r="1465">
          <cell r="C1465" t="str">
            <v xml:space="preserve"> </v>
          </cell>
          <cell r="D1465"/>
          <cell r="E1465"/>
          <cell r="F1465" t="str">
            <v xml:space="preserve"> </v>
          </cell>
          <cell r="G1465" t="str">
            <v xml:space="preserve"> </v>
          </cell>
          <cell r="H1465"/>
          <cell r="I1465" t="str">
            <v xml:space="preserve"> </v>
          </cell>
        </row>
        <row r="1466">
          <cell r="C1466" t="str">
            <v xml:space="preserve"> </v>
          </cell>
          <cell r="D1466"/>
          <cell r="E1466"/>
          <cell r="F1466" t="str">
            <v xml:space="preserve"> </v>
          </cell>
          <cell r="G1466" t="str">
            <v xml:space="preserve"> </v>
          </cell>
          <cell r="H1466"/>
          <cell r="I1466" t="str">
            <v xml:space="preserve"> </v>
          </cell>
        </row>
        <row r="1467">
          <cell r="C1467" t="str">
            <v xml:space="preserve"> </v>
          </cell>
          <cell r="D1467"/>
          <cell r="E1467"/>
          <cell r="F1467" t="str">
            <v xml:space="preserve"> </v>
          </cell>
          <cell r="G1467" t="str">
            <v xml:space="preserve"> </v>
          </cell>
          <cell r="H1467"/>
          <cell r="I1467" t="str">
            <v xml:space="preserve"> </v>
          </cell>
        </row>
        <row r="1468">
          <cell r="C1468" t="str">
            <v xml:space="preserve"> </v>
          </cell>
          <cell r="D1468"/>
          <cell r="E1468"/>
          <cell r="F1468" t="str">
            <v xml:space="preserve"> </v>
          </cell>
          <cell r="G1468" t="str">
            <v xml:space="preserve"> </v>
          </cell>
          <cell r="H1468"/>
          <cell r="I1468" t="str">
            <v xml:space="preserve"> </v>
          </cell>
        </row>
        <row r="1469">
          <cell r="C1469"/>
          <cell r="D1469"/>
          <cell r="E1469"/>
          <cell r="F1469"/>
          <cell r="G1469"/>
          <cell r="H1469" t="str">
            <v>SUB-TOTAL</v>
          </cell>
          <cell r="I1469">
            <v>838</v>
          </cell>
        </row>
        <row r="1470">
          <cell r="C1470"/>
          <cell r="D1470"/>
          <cell r="E1470"/>
          <cell r="F1470"/>
          <cell r="G1470"/>
          <cell r="H1470"/>
          <cell r="I1470"/>
        </row>
        <row r="1471">
          <cell r="C1471"/>
          <cell r="D1471"/>
          <cell r="E1471"/>
          <cell r="F1471"/>
          <cell r="G1471"/>
          <cell r="H1471"/>
          <cell r="I1471"/>
        </row>
        <row r="1472">
          <cell r="C1472"/>
          <cell r="D1472"/>
          <cell r="E1472"/>
          <cell r="F1472"/>
          <cell r="G1472"/>
          <cell r="H1472"/>
          <cell r="I1472"/>
        </row>
        <row r="1473">
          <cell r="C1473" t="str">
            <v>DESCRIPCION</v>
          </cell>
          <cell r="D1473"/>
          <cell r="E1473"/>
          <cell r="F1473" t="str">
            <v>UND</v>
          </cell>
          <cell r="G1473" t="str">
            <v>PRECIO-UNIT</v>
          </cell>
          <cell r="H1473" t="str">
            <v>CANT</v>
          </cell>
          <cell r="I1473" t="str">
            <v>VALOR</v>
          </cell>
        </row>
        <row r="1474">
          <cell r="C1474" t="str">
            <v>Luminaria M BALA 72x100 incrustar - LED 1 BDMR16 600Lm 7W 41K</v>
          </cell>
          <cell r="D1474"/>
          <cell r="E1474"/>
          <cell r="F1474" t="str">
            <v>Und</v>
          </cell>
          <cell r="G1474">
            <v>49554</v>
          </cell>
          <cell r="H1474">
            <v>1</v>
          </cell>
          <cell r="I1474">
            <v>49554</v>
          </cell>
        </row>
        <row r="1475">
          <cell r="C1475" t="str">
            <v xml:space="preserve"> </v>
          </cell>
          <cell r="D1475"/>
          <cell r="E1475"/>
          <cell r="F1475" t="str">
            <v xml:space="preserve"> </v>
          </cell>
          <cell r="G1475" t="str">
            <v xml:space="preserve"> </v>
          </cell>
          <cell r="H1475"/>
          <cell r="I1475" t="str">
            <v xml:space="preserve"> </v>
          </cell>
        </row>
        <row r="1476">
          <cell r="C1476" t="str">
            <v xml:space="preserve"> </v>
          </cell>
          <cell r="D1476"/>
          <cell r="E1476"/>
          <cell r="F1476" t="str">
            <v xml:space="preserve"> </v>
          </cell>
          <cell r="G1476" t="str">
            <v xml:space="preserve"> </v>
          </cell>
          <cell r="H1476"/>
          <cell r="I1476" t="str">
            <v xml:space="preserve"> </v>
          </cell>
        </row>
        <row r="1477">
          <cell r="C1477" t="str">
            <v xml:space="preserve"> </v>
          </cell>
          <cell r="D1477"/>
          <cell r="E1477"/>
          <cell r="F1477" t="str">
            <v xml:space="preserve"> </v>
          </cell>
          <cell r="G1477" t="str">
            <v xml:space="preserve"> </v>
          </cell>
          <cell r="H1477"/>
          <cell r="I1477" t="str">
            <v xml:space="preserve"> </v>
          </cell>
        </row>
        <row r="1478">
          <cell r="C1478" t="str">
            <v xml:space="preserve"> </v>
          </cell>
          <cell r="D1478"/>
          <cell r="E1478"/>
          <cell r="F1478" t="str">
            <v xml:space="preserve"> </v>
          </cell>
          <cell r="G1478" t="str">
            <v xml:space="preserve"> </v>
          </cell>
          <cell r="H1478"/>
          <cell r="I1478" t="str">
            <v xml:space="preserve"> </v>
          </cell>
        </row>
        <row r="1479">
          <cell r="C1479" t="str">
            <v xml:space="preserve"> </v>
          </cell>
          <cell r="D1479"/>
          <cell r="E1479"/>
          <cell r="F1479" t="str">
            <v xml:space="preserve"> </v>
          </cell>
          <cell r="G1479" t="str">
            <v xml:space="preserve"> </v>
          </cell>
          <cell r="H1479"/>
          <cell r="I1479" t="str">
            <v xml:space="preserve"> </v>
          </cell>
        </row>
        <row r="1480">
          <cell r="C1480"/>
          <cell r="D1480"/>
          <cell r="E1480"/>
          <cell r="F1480"/>
          <cell r="G1480"/>
          <cell r="H1480" t="str">
            <v>SUB-TOTAL</v>
          </cell>
          <cell r="I1480">
            <v>49554</v>
          </cell>
        </row>
        <row r="1481">
          <cell r="C1481"/>
          <cell r="D1481"/>
          <cell r="E1481"/>
          <cell r="F1481"/>
          <cell r="G1481"/>
          <cell r="H1481"/>
          <cell r="I1481"/>
        </row>
        <row r="1482">
          <cell r="C1482"/>
          <cell r="D1482"/>
          <cell r="E1482"/>
          <cell r="F1482"/>
          <cell r="G1482"/>
          <cell r="H1482"/>
          <cell r="I1482"/>
        </row>
        <row r="1483">
          <cell r="C1483"/>
          <cell r="D1483"/>
          <cell r="E1483"/>
          <cell r="F1483"/>
          <cell r="G1483"/>
          <cell r="H1483"/>
          <cell r="I1483"/>
        </row>
        <row r="1484">
          <cell r="C1484" t="str">
            <v>DESCRIPCION</v>
          </cell>
          <cell r="D1484"/>
          <cell r="E1484" t="str">
            <v>DISTANCIA</v>
          </cell>
          <cell r="F1484" t="str">
            <v>UND</v>
          </cell>
          <cell r="G1484" t="str">
            <v>PRECIO-UNIT</v>
          </cell>
          <cell r="H1484" t="str">
            <v>CANT</v>
          </cell>
          <cell r="I1484" t="str">
            <v>VALOR</v>
          </cell>
        </row>
        <row r="1485">
          <cell r="C1485" t="str">
            <v xml:space="preserve"> </v>
          </cell>
          <cell r="D1485"/>
          <cell r="E1485"/>
          <cell r="F1485" t="str">
            <v xml:space="preserve"> </v>
          </cell>
          <cell r="G1485" t="str">
            <v xml:space="preserve"> </v>
          </cell>
          <cell r="H1485"/>
          <cell r="I1485" t="str">
            <v xml:space="preserve"> </v>
          </cell>
        </row>
        <row r="1486">
          <cell r="C1486" t="str">
            <v xml:space="preserve"> </v>
          </cell>
          <cell r="D1486"/>
          <cell r="E1486"/>
          <cell r="F1486" t="str">
            <v xml:space="preserve"> </v>
          </cell>
          <cell r="G1486" t="str">
            <v xml:space="preserve"> </v>
          </cell>
          <cell r="H1486"/>
          <cell r="I1486" t="str">
            <v xml:space="preserve"> </v>
          </cell>
        </row>
        <row r="1487">
          <cell r="C1487" t="str">
            <v xml:space="preserve"> </v>
          </cell>
          <cell r="D1487"/>
          <cell r="E1487"/>
          <cell r="F1487" t="str">
            <v xml:space="preserve"> </v>
          </cell>
          <cell r="G1487" t="str">
            <v xml:space="preserve"> </v>
          </cell>
          <cell r="H1487"/>
          <cell r="I1487" t="str">
            <v xml:space="preserve"> </v>
          </cell>
        </row>
        <row r="1488">
          <cell r="C1488" t="str">
            <v xml:space="preserve"> </v>
          </cell>
          <cell r="D1488"/>
          <cell r="E1488"/>
          <cell r="F1488" t="str">
            <v xml:space="preserve"> </v>
          </cell>
          <cell r="G1488" t="str">
            <v xml:space="preserve"> </v>
          </cell>
          <cell r="H1488"/>
          <cell r="I1488" t="str">
            <v xml:space="preserve"> </v>
          </cell>
        </row>
        <row r="1489">
          <cell r="C1489" t="str">
            <v xml:space="preserve"> </v>
          </cell>
          <cell r="D1489"/>
          <cell r="E1489"/>
          <cell r="F1489" t="str">
            <v xml:space="preserve"> </v>
          </cell>
          <cell r="G1489" t="str">
            <v xml:space="preserve"> </v>
          </cell>
          <cell r="H1489"/>
          <cell r="I1489" t="str">
            <v xml:space="preserve"> </v>
          </cell>
        </row>
        <row r="1490">
          <cell r="C1490" t="str">
            <v xml:space="preserve"> </v>
          </cell>
          <cell r="D1490"/>
          <cell r="E1490"/>
          <cell r="F1490" t="str">
            <v xml:space="preserve"> </v>
          </cell>
          <cell r="G1490" t="str">
            <v xml:space="preserve"> </v>
          </cell>
          <cell r="H1490"/>
          <cell r="I1490" t="str">
            <v xml:space="preserve"> </v>
          </cell>
        </row>
        <row r="1491">
          <cell r="C1491"/>
          <cell r="D1491"/>
          <cell r="E1491"/>
          <cell r="F1491"/>
          <cell r="G1491"/>
          <cell r="H1491" t="str">
            <v>SUB-TOTAL</v>
          </cell>
          <cell r="I1491">
            <v>0</v>
          </cell>
        </row>
        <row r="1492">
          <cell r="C1492"/>
          <cell r="D1492"/>
          <cell r="E1492"/>
          <cell r="F1492"/>
          <cell r="G1492"/>
          <cell r="H1492"/>
          <cell r="I1492"/>
        </row>
        <row r="1493">
          <cell r="C1493"/>
          <cell r="D1493"/>
          <cell r="E1493"/>
          <cell r="F1493"/>
          <cell r="G1493"/>
          <cell r="H1493"/>
          <cell r="I1493"/>
        </row>
        <row r="1494">
          <cell r="C1494"/>
          <cell r="D1494"/>
          <cell r="E1494"/>
          <cell r="F1494"/>
          <cell r="G1494"/>
          <cell r="H1494"/>
          <cell r="I1494"/>
        </row>
        <row r="1495">
          <cell r="C1495" t="str">
            <v>TRABAJADOR</v>
          </cell>
          <cell r="D1495"/>
          <cell r="E1495" t="str">
            <v>UND</v>
          </cell>
          <cell r="F1495" t="str">
            <v>PRECIO-UNIT</v>
          </cell>
          <cell r="G1495" t="str">
            <v>CANT</v>
          </cell>
          <cell r="H1495" t="str">
            <v>RENDIMIENTO</v>
          </cell>
          <cell r="I1495" t="str">
            <v>VALOR</v>
          </cell>
        </row>
        <row r="1496">
          <cell r="C1496" t="str">
            <v>CUADRILLA EE - ELECTRICA (1 Ayu+ 1 Ofi)</v>
          </cell>
          <cell r="D1496"/>
          <cell r="E1496" t="str">
            <v>DIA</v>
          </cell>
          <cell r="F1496">
            <v>167506</v>
          </cell>
          <cell r="G1496">
            <v>1</v>
          </cell>
          <cell r="H1496">
            <v>10</v>
          </cell>
          <cell r="I1496">
            <v>16751</v>
          </cell>
        </row>
        <row r="1497">
          <cell r="C1497" t="str">
            <v xml:space="preserve"> </v>
          </cell>
          <cell r="D1497"/>
          <cell r="E1497" t="str">
            <v xml:space="preserve"> </v>
          </cell>
          <cell r="F1497" t="str">
            <v xml:space="preserve"> </v>
          </cell>
          <cell r="G1497"/>
          <cell r="H1497"/>
          <cell r="I1497" t="str">
            <v xml:space="preserve"> </v>
          </cell>
        </row>
        <row r="1498">
          <cell r="C1498" t="str">
            <v xml:space="preserve"> </v>
          </cell>
          <cell r="D1498"/>
          <cell r="E1498" t="str">
            <v xml:space="preserve"> </v>
          </cell>
          <cell r="F1498" t="str">
            <v xml:space="preserve"> </v>
          </cell>
          <cell r="G1498"/>
          <cell r="H1498"/>
          <cell r="I1498" t="str">
            <v xml:space="preserve"> </v>
          </cell>
        </row>
        <row r="1499">
          <cell r="C1499" t="str">
            <v xml:space="preserve"> </v>
          </cell>
          <cell r="D1499"/>
          <cell r="E1499" t="str">
            <v xml:space="preserve"> </v>
          </cell>
          <cell r="F1499" t="str">
            <v xml:space="preserve"> </v>
          </cell>
          <cell r="G1499"/>
          <cell r="H1499"/>
          <cell r="I1499" t="str">
            <v xml:space="preserve"> </v>
          </cell>
        </row>
        <row r="1500">
          <cell r="C1500" t="str">
            <v xml:space="preserve"> </v>
          </cell>
          <cell r="D1500"/>
          <cell r="E1500" t="str">
            <v xml:space="preserve"> </v>
          </cell>
          <cell r="F1500" t="str">
            <v xml:space="preserve"> </v>
          </cell>
          <cell r="G1500"/>
          <cell r="H1500"/>
          <cell r="I1500" t="str">
            <v xml:space="preserve"> </v>
          </cell>
        </row>
        <row r="1501">
          <cell r="C1501" t="str">
            <v xml:space="preserve"> </v>
          </cell>
          <cell r="D1501"/>
          <cell r="E1501" t="str">
            <v xml:space="preserve"> </v>
          </cell>
          <cell r="F1501" t="str">
            <v xml:space="preserve"> </v>
          </cell>
          <cell r="G1501"/>
          <cell r="H1501"/>
          <cell r="I1501" t="str">
            <v xml:space="preserve"> </v>
          </cell>
        </row>
        <row r="1502">
          <cell r="C1502"/>
          <cell r="D1502"/>
          <cell r="E1502"/>
          <cell r="F1502"/>
          <cell r="G1502"/>
          <cell r="H1502" t="str">
            <v>SUB-TOTAL</v>
          </cell>
          <cell r="I1502">
            <v>16751</v>
          </cell>
        </row>
        <row r="1503">
          <cell r="C1503"/>
          <cell r="D1503"/>
          <cell r="E1503"/>
          <cell r="F1503"/>
          <cell r="G1503"/>
          <cell r="H1503"/>
          <cell r="I1503"/>
        </row>
        <row r="1504">
          <cell r="C1504"/>
          <cell r="D1504"/>
          <cell r="E1504"/>
          <cell r="F1504"/>
          <cell r="G1504"/>
          <cell r="H1504" t="str">
            <v>TOTAL UNITARIO</v>
          </cell>
          <cell r="I1504">
            <v>67143</v>
          </cell>
        </row>
        <row r="1505">
          <cell r="C1505"/>
          <cell r="D1505"/>
          <cell r="E1505"/>
          <cell r="F1505"/>
          <cell r="G1505"/>
          <cell r="H1505"/>
          <cell r="I1505"/>
        </row>
        <row r="1506">
          <cell r="C1506"/>
          <cell r="D1506"/>
          <cell r="E1506"/>
          <cell r="F1506"/>
          <cell r="G1506"/>
          <cell r="H1506"/>
          <cell r="I1506"/>
        </row>
        <row r="1507">
          <cell r="C1507">
            <v>16</v>
          </cell>
          <cell r="D1507" t="str">
            <v>INSTALACIÓN ELÉCTRICA</v>
          </cell>
          <cell r="E1507"/>
          <cell r="F1507" t="str">
            <v xml:space="preserve">UNIDAD: </v>
          </cell>
          <cell r="G1507" t="str">
            <v>Und</v>
          </cell>
          <cell r="H1507" t="str">
            <v>FECHA:</v>
          </cell>
          <cell r="I1507"/>
        </row>
        <row r="1508">
          <cell r="C1508"/>
          <cell r="D1508"/>
          <cell r="E1508"/>
          <cell r="F1508"/>
          <cell r="G1508"/>
          <cell r="H1508"/>
          <cell r="I1508"/>
        </row>
        <row r="1509">
          <cell r="C1509" t="str">
            <v>16.28</v>
          </cell>
          <cell r="D1509" t="str">
            <v>ACTIVIDAD:</v>
          </cell>
          <cell r="E1509" t="str">
            <v>Suministro e Instalación de Luminaria IE IT 100 ECOLENS E11 658x140x101 sobreponer - - ER LED 2 LPT8 1050 Lm 10W 41K</v>
          </cell>
          <cell r="F1509"/>
          <cell r="G1509"/>
          <cell r="H1509" t="str">
            <v>VALOR:</v>
          </cell>
          <cell r="I1509">
            <v>151901</v>
          </cell>
        </row>
        <row r="1510">
          <cell r="C1510"/>
          <cell r="D1510"/>
          <cell r="E1510"/>
          <cell r="F1510"/>
          <cell r="G1510"/>
          <cell r="H1510"/>
          <cell r="I1510"/>
        </row>
        <row r="1511">
          <cell r="C1511"/>
          <cell r="D1511"/>
          <cell r="E1511"/>
          <cell r="F1511"/>
          <cell r="G1511"/>
          <cell r="H1511"/>
          <cell r="I1511"/>
        </row>
        <row r="1512">
          <cell r="C1512"/>
          <cell r="D1512"/>
          <cell r="E1512"/>
          <cell r="F1512"/>
          <cell r="G1512"/>
          <cell r="H1512"/>
          <cell r="I1512"/>
        </row>
        <row r="1513">
          <cell r="C1513" t="str">
            <v>DESCRIPCION</v>
          </cell>
          <cell r="D1513"/>
          <cell r="E1513"/>
          <cell r="F1513" t="str">
            <v>UND</v>
          </cell>
          <cell r="G1513" t="str">
            <v>PRECIO-UNIT</v>
          </cell>
          <cell r="H1513" t="str">
            <v>RENDIMIENTO</v>
          </cell>
          <cell r="I1513" t="str">
            <v>VALOR</v>
          </cell>
        </row>
        <row r="1514">
          <cell r="C1514" t="str">
            <v>Herramienta menor</v>
          </cell>
          <cell r="D1514"/>
          <cell r="E1514"/>
          <cell r="F1514" t="str">
            <v>%</v>
          </cell>
          <cell r="G1514">
            <v>16751</v>
          </cell>
          <cell r="H1514">
            <v>0.05</v>
          </cell>
          <cell r="I1514">
            <v>838</v>
          </cell>
        </row>
        <row r="1515">
          <cell r="C1515" t="str">
            <v xml:space="preserve"> </v>
          </cell>
          <cell r="D1515"/>
          <cell r="E1515"/>
          <cell r="F1515" t="str">
            <v xml:space="preserve"> </v>
          </cell>
          <cell r="G1515" t="str">
            <v xml:space="preserve"> </v>
          </cell>
          <cell r="H1515"/>
          <cell r="I1515" t="str">
            <v xml:space="preserve"> </v>
          </cell>
        </row>
        <row r="1516">
          <cell r="C1516" t="str">
            <v xml:space="preserve"> </v>
          </cell>
          <cell r="D1516"/>
          <cell r="E1516"/>
          <cell r="F1516" t="str">
            <v xml:space="preserve"> </v>
          </cell>
          <cell r="G1516" t="str">
            <v xml:space="preserve"> </v>
          </cell>
          <cell r="H1516"/>
          <cell r="I1516" t="str">
            <v xml:space="preserve"> </v>
          </cell>
        </row>
        <row r="1517">
          <cell r="C1517" t="str">
            <v xml:space="preserve"> </v>
          </cell>
          <cell r="D1517"/>
          <cell r="E1517"/>
          <cell r="F1517" t="str">
            <v xml:space="preserve"> </v>
          </cell>
          <cell r="G1517" t="str">
            <v xml:space="preserve"> </v>
          </cell>
          <cell r="H1517"/>
          <cell r="I1517" t="str">
            <v xml:space="preserve"> </v>
          </cell>
        </row>
        <row r="1518">
          <cell r="C1518" t="str">
            <v xml:space="preserve"> </v>
          </cell>
          <cell r="D1518"/>
          <cell r="E1518"/>
          <cell r="F1518" t="str">
            <v xml:space="preserve"> </v>
          </cell>
          <cell r="G1518" t="str">
            <v xml:space="preserve"> </v>
          </cell>
          <cell r="H1518"/>
          <cell r="I1518" t="str">
            <v xml:space="preserve"> </v>
          </cell>
        </row>
        <row r="1519">
          <cell r="C1519" t="str">
            <v xml:space="preserve"> </v>
          </cell>
          <cell r="D1519"/>
          <cell r="E1519"/>
          <cell r="F1519" t="str">
            <v xml:space="preserve"> </v>
          </cell>
          <cell r="G1519" t="str">
            <v xml:space="preserve"> </v>
          </cell>
          <cell r="H1519"/>
          <cell r="I1519" t="str">
            <v xml:space="preserve"> </v>
          </cell>
        </row>
        <row r="1520">
          <cell r="C1520"/>
          <cell r="D1520"/>
          <cell r="E1520"/>
          <cell r="F1520"/>
          <cell r="G1520"/>
          <cell r="H1520" t="str">
            <v>SUB-TOTAL</v>
          </cell>
          <cell r="I1520">
            <v>838</v>
          </cell>
        </row>
        <row r="1521">
          <cell r="C1521"/>
          <cell r="D1521"/>
          <cell r="E1521"/>
          <cell r="F1521"/>
          <cell r="G1521"/>
          <cell r="H1521"/>
          <cell r="I1521"/>
        </row>
        <row r="1522">
          <cell r="C1522"/>
          <cell r="D1522"/>
          <cell r="E1522"/>
          <cell r="F1522"/>
          <cell r="G1522"/>
          <cell r="H1522"/>
          <cell r="I1522"/>
        </row>
        <row r="1523">
          <cell r="C1523"/>
          <cell r="D1523"/>
          <cell r="E1523"/>
          <cell r="F1523"/>
          <cell r="G1523"/>
          <cell r="H1523"/>
          <cell r="I1523"/>
        </row>
        <row r="1524">
          <cell r="C1524" t="str">
            <v>DESCRIPCION</v>
          </cell>
          <cell r="D1524"/>
          <cell r="E1524"/>
          <cell r="F1524" t="str">
            <v>UND</v>
          </cell>
          <cell r="G1524" t="str">
            <v>PRECIO-UNIT</v>
          </cell>
          <cell r="H1524" t="str">
            <v>CANT</v>
          </cell>
          <cell r="I1524" t="str">
            <v>VALOR</v>
          </cell>
        </row>
        <row r="1525">
          <cell r="C1525" t="str">
            <v xml:space="preserve"> Luminaria  IE LED para interiores 658x140x101 sobreponer - - ER LED 2 LPT8 1050 Lm 10W 41K</v>
          </cell>
          <cell r="D1525"/>
          <cell r="E1525"/>
          <cell r="F1525" t="str">
            <v>Und</v>
          </cell>
          <cell r="G1525">
            <v>134312</v>
          </cell>
          <cell r="H1525">
            <v>1</v>
          </cell>
          <cell r="I1525">
            <v>134312</v>
          </cell>
        </row>
        <row r="1526">
          <cell r="C1526" t="str">
            <v xml:space="preserve"> </v>
          </cell>
          <cell r="D1526"/>
          <cell r="E1526"/>
          <cell r="F1526" t="str">
            <v xml:space="preserve"> </v>
          </cell>
          <cell r="G1526" t="str">
            <v xml:space="preserve"> </v>
          </cell>
          <cell r="H1526"/>
          <cell r="I1526" t="str">
            <v xml:space="preserve"> </v>
          </cell>
        </row>
        <row r="1527">
          <cell r="C1527" t="str">
            <v xml:space="preserve"> </v>
          </cell>
          <cell r="D1527"/>
          <cell r="E1527"/>
          <cell r="F1527" t="str">
            <v xml:space="preserve"> </v>
          </cell>
          <cell r="G1527" t="str">
            <v xml:space="preserve"> </v>
          </cell>
          <cell r="H1527"/>
          <cell r="I1527" t="str">
            <v xml:space="preserve"> </v>
          </cell>
        </row>
        <row r="1528">
          <cell r="C1528" t="str">
            <v xml:space="preserve"> </v>
          </cell>
          <cell r="D1528"/>
          <cell r="E1528"/>
          <cell r="F1528" t="str">
            <v xml:space="preserve"> </v>
          </cell>
          <cell r="G1528" t="str">
            <v xml:space="preserve"> </v>
          </cell>
          <cell r="H1528"/>
          <cell r="I1528" t="str">
            <v xml:space="preserve"> </v>
          </cell>
        </row>
        <row r="1529">
          <cell r="C1529" t="str">
            <v xml:space="preserve"> </v>
          </cell>
          <cell r="D1529"/>
          <cell r="E1529"/>
          <cell r="F1529" t="str">
            <v xml:space="preserve"> </v>
          </cell>
          <cell r="G1529" t="str">
            <v xml:space="preserve"> </v>
          </cell>
          <cell r="H1529"/>
          <cell r="I1529" t="str">
            <v xml:space="preserve"> </v>
          </cell>
        </row>
        <row r="1530">
          <cell r="C1530" t="str">
            <v xml:space="preserve"> </v>
          </cell>
          <cell r="D1530"/>
          <cell r="E1530"/>
          <cell r="F1530" t="str">
            <v xml:space="preserve"> </v>
          </cell>
          <cell r="G1530" t="str">
            <v xml:space="preserve"> </v>
          </cell>
          <cell r="H1530"/>
          <cell r="I1530" t="str">
            <v xml:space="preserve"> </v>
          </cell>
        </row>
        <row r="1531">
          <cell r="C1531"/>
          <cell r="D1531"/>
          <cell r="E1531"/>
          <cell r="F1531"/>
          <cell r="G1531"/>
          <cell r="H1531" t="str">
            <v>SUB-TOTAL</v>
          </cell>
          <cell r="I1531">
            <v>134312</v>
          </cell>
        </row>
        <row r="1532">
          <cell r="C1532"/>
          <cell r="D1532"/>
          <cell r="E1532"/>
          <cell r="F1532"/>
          <cell r="G1532"/>
          <cell r="H1532"/>
          <cell r="I1532"/>
        </row>
        <row r="1533">
          <cell r="C1533"/>
          <cell r="D1533"/>
          <cell r="E1533"/>
          <cell r="F1533"/>
          <cell r="G1533"/>
          <cell r="H1533"/>
          <cell r="I1533"/>
        </row>
        <row r="1534">
          <cell r="C1534"/>
          <cell r="D1534"/>
          <cell r="E1534"/>
          <cell r="F1534"/>
          <cell r="G1534"/>
          <cell r="H1534"/>
          <cell r="I1534"/>
        </row>
        <row r="1535">
          <cell r="C1535" t="str">
            <v>DESCRIPCION</v>
          </cell>
          <cell r="D1535"/>
          <cell r="E1535" t="str">
            <v>DISTANCIA</v>
          </cell>
          <cell r="F1535" t="str">
            <v>UND</v>
          </cell>
          <cell r="G1535" t="str">
            <v>PRECIO-UNIT</v>
          </cell>
          <cell r="H1535" t="str">
            <v>CANT</v>
          </cell>
          <cell r="I1535" t="str">
            <v>VALOR</v>
          </cell>
        </row>
        <row r="1536">
          <cell r="C1536" t="str">
            <v xml:space="preserve"> </v>
          </cell>
          <cell r="D1536"/>
          <cell r="E1536"/>
          <cell r="F1536" t="str">
            <v xml:space="preserve"> </v>
          </cell>
          <cell r="G1536" t="str">
            <v xml:space="preserve"> </v>
          </cell>
          <cell r="H1536"/>
          <cell r="I1536" t="str">
            <v xml:space="preserve"> </v>
          </cell>
        </row>
        <row r="1537">
          <cell r="C1537" t="str">
            <v xml:space="preserve"> </v>
          </cell>
          <cell r="D1537"/>
          <cell r="E1537"/>
          <cell r="F1537" t="str">
            <v xml:space="preserve"> </v>
          </cell>
          <cell r="G1537" t="str">
            <v xml:space="preserve"> </v>
          </cell>
          <cell r="H1537"/>
          <cell r="I1537" t="str">
            <v xml:space="preserve"> </v>
          </cell>
        </row>
        <row r="1538">
          <cell r="C1538" t="str">
            <v xml:space="preserve"> </v>
          </cell>
          <cell r="D1538"/>
          <cell r="E1538"/>
          <cell r="F1538" t="str">
            <v xml:space="preserve"> </v>
          </cell>
          <cell r="G1538" t="str">
            <v xml:space="preserve"> </v>
          </cell>
          <cell r="H1538"/>
          <cell r="I1538" t="str">
            <v xml:space="preserve"> </v>
          </cell>
        </row>
        <row r="1539">
          <cell r="C1539" t="str">
            <v xml:space="preserve"> </v>
          </cell>
          <cell r="D1539"/>
          <cell r="E1539"/>
          <cell r="F1539" t="str">
            <v xml:space="preserve"> </v>
          </cell>
          <cell r="G1539" t="str">
            <v xml:space="preserve"> </v>
          </cell>
          <cell r="H1539"/>
          <cell r="I1539" t="str">
            <v xml:space="preserve"> </v>
          </cell>
        </row>
        <row r="1540">
          <cell r="C1540" t="str">
            <v xml:space="preserve"> </v>
          </cell>
          <cell r="D1540"/>
          <cell r="E1540"/>
          <cell r="F1540" t="str">
            <v xml:space="preserve"> </v>
          </cell>
          <cell r="G1540" t="str">
            <v xml:space="preserve"> </v>
          </cell>
          <cell r="H1540"/>
          <cell r="I1540" t="str">
            <v xml:space="preserve"> </v>
          </cell>
        </row>
        <row r="1541">
          <cell r="C1541" t="str">
            <v xml:space="preserve"> </v>
          </cell>
          <cell r="D1541"/>
          <cell r="E1541"/>
          <cell r="F1541" t="str">
            <v xml:space="preserve"> </v>
          </cell>
          <cell r="G1541" t="str">
            <v xml:space="preserve"> </v>
          </cell>
          <cell r="H1541"/>
          <cell r="I1541" t="str">
            <v xml:space="preserve"> </v>
          </cell>
        </row>
        <row r="1542">
          <cell r="C1542"/>
          <cell r="D1542"/>
          <cell r="E1542"/>
          <cell r="F1542"/>
          <cell r="G1542"/>
          <cell r="H1542" t="str">
            <v>SUB-TOTAL</v>
          </cell>
          <cell r="I1542">
            <v>0</v>
          </cell>
        </row>
        <row r="1543">
          <cell r="C1543"/>
          <cell r="D1543"/>
          <cell r="E1543"/>
          <cell r="F1543"/>
          <cell r="G1543"/>
          <cell r="H1543"/>
          <cell r="I1543"/>
        </row>
        <row r="1544">
          <cell r="C1544"/>
          <cell r="D1544"/>
          <cell r="E1544"/>
          <cell r="F1544"/>
          <cell r="G1544"/>
          <cell r="H1544"/>
          <cell r="I1544"/>
        </row>
        <row r="1545">
          <cell r="C1545"/>
          <cell r="D1545"/>
          <cell r="E1545"/>
          <cell r="F1545"/>
          <cell r="G1545"/>
          <cell r="H1545"/>
          <cell r="I1545"/>
        </row>
        <row r="1546">
          <cell r="C1546" t="str">
            <v>TRABAJADOR</v>
          </cell>
          <cell r="D1546"/>
          <cell r="E1546" t="str">
            <v>UND</v>
          </cell>
          <cell r="F1546" t="str">
            <v>PRECIO-UNIT</v>
          </cell>
          <cell r="G1546" t="str">
            <v>CANT</v>
          </cell>
          <cell r="H1546" t="str">
            <v>RENDIMIENTO</v>
          </cell>
          <cell r="I1546" t="str">
            <v>VALOR</v>
          </cell>
        </row>
        <row r="1547">
          <cell r="C1547" t="str">
            <v>CUADRILLA EE - ELECTRICA (1 Ayu+ 1 Ofi)</v>
          </cell>
          <cell r="D1547"/>
          <cell r="E1547" t="str">
            <v>DIA</v>
          </cell>
          <cell r="F1547">
            <v>167506</v>
          </cell>
          <cell r="G1547">
            <v>1</v>
          </cell>
          <cell r="H1547">
            <v>10</v>
          </cell>
          <cell r="I1547">
            <v>16751</v>
          </cell>
        </row>
        <row r="1548">
          <cell r="C1548" t="str">
            <v xml:space="preserve"> </v>
          </cell>
          <cell r="D1548"/>
          <cell r="E1548" t="str">
            <v xml:space="preserve"> </v>
          </cell>
          <cell r="F1548" t="str">
            <v xml:space="preserve"> </v>
          </cell>
          <cell r="G1548"/>
          <cell r="H1548"/>
          <cell r="I1548" t="str">
            <v xml:space="preserve"> </v>
          </cell>
        </row>
        <row r="1549">
          <cell r="C1549" t="str">
            <v xml:space="preserve"> </v>
          </cell>
          <cell r="D1549"/>
          <cell r="E1549" t="str">
            <v xml:space="preserve"> </v>
          </cell>
          <cell r="F1549" t="str">
            <v xml:space="preserve"> </v>
          </cell>
          <cell r="G1549"/>
          <cell r="H1549"/>
          <cell r="I1549" t="str">
            <v xml:space="preserve"> </v>
          </cell>
        </row>
        <row r="1550">
          <cell r="C1550" t="str">
            <v xml:space="preserve"> </v>
          </cell>
          <cell r="D1550"/>
          <cell r="E1550" t="str">
            <v xml:space="preserve"> </v>
          </cell>
          <cell r="F1550" t="str">
            <v xml:space="preserve"> </v>
          </cell>
          <cell r="G1550"/>
          <cell r="H1550"/>
          <cell r="I1550" t="str">
            <v xml:space="preserve"> </v>
          </cell>
        </row>
        <row r="1551">
          <cell r="C1551" t="str">
            <v xml:space="preserve"> </v>
          </cell>
          <cell r="D1551"/>
          <cell r="E1551" t="str">
            <v xml:space="preserve"> </v>
          </cell>
          <cell r="F1551" t="str">
            <v xml:space="preserve"> </v>
          </cell>
          <cell r="G1551"/>
          <cell r="H1551"/>
          <cell r="I1551" t="str">
            <v xml:space="preserve"> </v>
          </cell>
        </row>
        <row r="1552">
          <cell r="C1552" t="str">
            <v xml:space="preserve"> </v>
          </cell>
          <cell r="D1552"/>
          <cell r="E1552" t="str">
            <v xml:space="preserve"> </v>
          </cell>
          <cell r="F1552" t="str">
            <v xml:space="preserve"> </v>
          </cell>
          <cell r="G1552"/>
          <cell r="H1552"/>
          <cell r="I1552" t="str">
            <v xml:space="preserve"> </v>
          </cell>
        </row>
        <row r="1553">
          <cell r="C1553"/>
          <cell r="D1553"/>
          <cell r="E1553"/>
          <cell r="F1553"/>
          <cell r="G1553"/>
          <cell r="H1553" t="str">
            <v>SUB-TOTAL</v>
          </cell>
          <cell r="I1553">
            <v>16751</v>
          </cell>
        </row>
        <row r="1554">
          <cell r="C1554"/>
          <cell r="D1554"/>
          <cell r="E1554"/>
          <cell r="F1554"/>
          <cell r="G1554"/>
          <cell r="H1554"/>
          <cell r="I1554"/>
        </row>
        <row r="1555">
          <cell r="C1555"/>
          <cell r="D1555"/>
          <cell r="E1555"/>
          <cell r="F1555"/>
          <cell r="G1555"/>
          <cell r="H1555" t="str">
            <v>TOTAL UNITARIO</v>
          </cell>
          <cell r="I1555">
            <v>151901</v>
          </cell>
        </row>
        <row r="1556">
          <cell r="C1556"/>
          <cell r="D1556"/>
          <cell r="E1556"/>
          <cell r="F1556"/>
          <cell r="G1556"/>
          <cell r="H1556"/>
          <cell r="I1556"/>
        </row>
        <row r="1557">
          <cell r="C1557"/>
          <cell r="D1557"/>
          <cell r="E1557"/>
          <cell r="F1557"/>
          <cell r="G1557"/>
          <cell r="H1557"/>
          <cell r="I1557"/>
        </row>
        <row r="1558">
          <cell r="C1558"/>
          <cell r="D1558"/>
          <cell r="E1558"/>
          <cell r="F1558"/>
          <cell r="G1558"/>
          <cell r="H1558"/>
          <cell r="I1558"/>
        </row>
        <row r="1559">
          <cell r="C1559">
            <v>16</v>
          </cell>
          <cell r="D1559" t="str">
            <v>INSTALACIÓN ELÉCTRICA</v>
          </cell>
          <cell r="E1559"/>
          <cell r="F1559" t="str">
            <v xml:space="preserve">UNIDAD: </v>
          </cell>
          <cell r="G1559" t="str">
            <v>Und</v>
          </cell>
          <cell r="H1559" t="str">
            <v>FECHA:</v>
          </cell>
          <cell r="I1559"/>
        </row>
        <row r="1560">
          <cell r="C1560"/>
          <cell r="D1560"/>
          <cell r="E1560"/>
          <cell r="F1560"/>
          <cell r="G1560"/>
          <cell r="H1560"/>
          <cell r="I1560"/>
        </row>
        <row r="1561">
          <cell r="C1561" t="str">
            <v>16.29</v>
          </cell>
          <cell r="D1561" t="str">
            <v>ACTIVIDAD:</v>
          </cell>
          <cell r="E1561" t="str">
            <v xml:space="preserve">Suministro e Instalación de Luminaria RE REFLECTOR LQ-LED/002/65 LUMIERE II,  LED integrado en Carcaza en aluminio, color negro, pantalla cristal IP 65 1500 Lm 20W 6500K </v>
          </cell>
          <cell r="F1561"/>
          <cell r="G1561"/>
          <cell r="H1561" t="str">
            <v>VALOR:</v>
          </cell>
          <cell r="I1561">
            <v>97489</v>
          </cell>
        </row>
        <row r="1562">
          <cell r="C1562"/>
          <cell r="D1562"/>
          <cell r="E1562"/>
          <cell r="F1562"/>
          <cell r="G1562"/>
          <cell r="H1562"/>
          <cell r="I1562"/>
        </row>
        <row r="1563">
          <cell r="C1563"/>
          <cell r="D1563"/>
          <cell r="E1563"/>
          <cell r="F1563"/>
          <cell r="G1563"/>
          <cell r="H1563"/>
          <cell r="I1563"/>
        </row>
        <row r="1564">
          <cell r="C1564"/>
          <cell r="D1564"/>
          <cell r="E1564"/>
          <cell r="F1564"/>
          <cell r="G1564"/>
          <cell r="H1564"/>
          <cell r="I1564"/>
        </row>
        <row r="1565">
          <cell r="C1565" t="str">
            <v>DESCRIPCION</v>
          </cell>
          <cell r="D1565"/>
          <cell r="E1565"/>
          <cell r="F1565" t="str">
            <v>UND</v>
          </cell>
          <cell r="G1565" t="str">
            <v>PRECIO-UNIT</v>
          </cell>
          <cell r="H1565" t="str">
            <v>RENDIMIENTO</v>
          </cell>
          <cell r="I1565" t="str">
            <v>VALOR</v>
          </cell>
        </row>
        <row r="1566">
          <cell r="C1566" t="str">
            <v>Herramienta menor</v>
          </cell>
          <cell r="D1566"/>
          <cell r="E1566"/>
          <cell r="F1566" t="str">
            <v>%</v>
          </cell>
          <cell r="G1566">
            <v>16751</v>
          </cell>
          <cell r="H1566">
            <v>0.05</v>
          </cell>
          <cell r="I1566">
            <v>838</v>
          </cell>
        </row>
        <row r="1567">
          <cell r="C1567" t="str">
            <v xml:space="preserve"> </v>
          </cell>
          <cell r="D1567"/>
          <cell r="E1567"/>
          <cell r="F1567" t="str">
            <v xml:space="preserve"> </v>
          </cell>
          <cell r="G1567" t="str">
            <v xml:space="preserve"> </v>
          </cell>
          <cell r="H1567"/>
          <cell r="I1567" t="str">
            <v xml:space="preserve"> </v>
          </cell>
        </row>
        <row r="1568">
          <cell r="C1568" t="str">
            <v xml:space="preserve"> </v>
          </cell>
          <cell r="D1568"/>
          <cell r="E1568"/>
          <cell r="F1568" t="str">
            <v xml:space="preserve"> </v>
          </cell>
          <cell r="G1568" t="str">
            <v xml:space="preserve"> </v>
          </cell>
          <cell r="H1568"/>
          <cell r="I1568" t="str">
            <v xml:space="preserve"> </v>
          </cell>
        </row>
        <row r="1569">
          <cell r="C1569" t="str">
            <v xml:space="preserve"> </v>
          </cell>
          <cell r="D1569"/>
          <cell r="E1569"/>
          <cell r="F1569" t="str">
            <v xml:space="preserve"> </v>
          </cell>
          <cell r="G1569" t="str">
            <v xml:space="preserve"> </v>
          </cell>
          <cell r="H1569"/>
          <cell r="I1569" t="str">
            <v xml:space="preserve"> </v>
          </cell>
        </row>
        <row r="1570">
          <cell r="C1570" t="str">
            <v xml:space="preserve"> </v>
          </cell>
          <cell r="D1570"/>
          <cell r="E1570"/>
          <cell r="F1570" t="str">
            <v xml:space="preserve"> </v>
          </cell>
          <cell r="G1570" t="str">
            <v xml:space="preserve"> </v>
          </cell>
          <cell r="H1570"/>
          <cell r="I1570" t="str">
            <v xml:space="preserve"> </v>
          </cell>
        </row>
        <row r="1571">
          <cell r="C1571" t="str">
            <v xml:space="preserve"> </v>
          </cell>
          <cell r="D1571"/>
          <cell r="E1571"/>
          <cell r="F1571" t="str">
            <v xml:space="preserve"> </v>
          </cell>
          <cell r="G1571" t="str">
            <v xml:space="preserve"> </v>
          </cell>
          <cell r="H1571"/>
          <cell r="I1571" t="str">
            <v xml:space="preserve"> </v>
          </cell>
        </row>
        <row r="1572">
          <cell r="C1572"/>
          <cell r="D1572"/>
          <cell r="E1572"/>
          <cell r="F1572"/>
          <cell r="G1572"/>
          <cell r="H1572" t="str">
            <v>SUB-TOTAL</v>
          </cell>
          <cell r="I1572">
            <v>838</v>
          </cell>
        </row>
        <row r="1573">
          <cell r="C1573"/>
          <cell r="D1573"/>
          <cell r="E1573"/>
          <cell r="F1573"/>
          <cell r="G1573"/>
          <cell r="H1573"/>
          <cell r="I1573"/>
        </row>
        <row r="1574">
          <cell r="C1574"/>
          <cell r="D1574"/>
          <cell r="E1574"/>
          <cell r="F1574"/>
          <cell r="G1574"/>
          <cell r="H1574"/>
          <cell r="I1574"/>
        </row>
        <row r="1575">
          <cell r="C1575"/>
          <cell r="D1575"/>
          <cell r="E1575"/>
          <cell r="F1575"/>
          <cell r="G1575"/>
          <cell r="H1575"/>
          <cell r="I1575"/>
        </row>
        <row r="1576">
          <cell r="C1576" t="str">
            <v>DESCRIPCION</v>
          </cell>
          <cell r="D1576"/>
          <cell r="E1576"/>
          <cell r="F1576" t="str">
            <v>UND</v>
          </cell>
          <cell r="G1576" t="str">
            <v>PRECIO-UNIT</v>
          </cell>
          <cell r="H1576" t="str">
            <v>CANT</v>
          </cell>
          <cell r="I1576" t="str">
            <v>VALOR</v>
          </cell>
        </row>
        <row r="1577">
          <cell r="C1577" t="str">
            <v xml:space="preserve"> Luminaria  RE Reflector,  LED integrado en Carcaza en aluminio, color negro, pantalla cristal IP 65 1500 Lm 20W 6500K</v>
          </cell>
          <cell r="D1577"/>
          <cell r="E1577"/>
          <cell r="F1577" t="str">
            <v>Und</v>
          </cell>
          <cell r="G1577">
            <v>79900</v>
          </cell>
          <cell r="H1577">
            <v>1</v>
          </cell>
          <cell r="I1577">
            <v>79900</v>
          </cell>
        </row>
        <row r="1578">
          <cell r="C1578" t="str">
            <v xml:space="preserve"> </v>
          </cell>
          <cell r="D1578"/>
          <cell r="E1578"/>
          <cell r="F1578" t="str">
            <v xml:space="preserve"> </v>
          </cell>
          <cell r="G1578" t="str">
            <v xml:space="preserve"> </v>
          </cell>
          <cell r="H1578"/>
          <cell r="I1578" t="str">
            <v xml:space="preserve"> </v>
          </cell>
        </row>
        <row r="1579">
          <cell r="C1579" t="str">
            <v xml:space="preserve"> </v>
          </cell>
          <cell r="D1579"/>
          <cell r="E1579"/>
          <cell r="F1579" t="str">
            <v xml:space="preserve"> </v>
          </cell>
          <cell r="G1579" t="str">
            <v xml:space="preserve"> </v>
          </cell>
          <cell r="H1579"/>
          <cell r="I1579" t="str">
            <v xml:space="preserve"> </v>
          </cell>
        </row>
        <row r="1580">
          <cell r="C1580" t="str">
            <v xml:space="preserve"> </v>
          </cell>
          <cell r="D1580"/>
          <cell r="E1580"/>
          <cell r="F1580" t="str">
            <v xml:space="preserve"> </v>
          </cell>
          <cell r="G1580" t="str">
            <v xml:space="preserve"> </v>
          </cell>
          <cell r="H1580"/>
          <cell r="I1580" t="str">
            <v xml:space="preserve"> </v>
          </cell>
        </row>
        <row r="1581">
          <cell r="C1581" t="str">
            <v xml:space="preserve"> </v>
          </cell>
          <cell r="D1581"/>
          <cell r="E1581"/>
          <cell r="F1581" t="str">
            <v xml:space="preserve"> </v>
          </cell>
          <cell r="G1581" t="str">
            <v xml:space="preserve"> </v>
          </cell>
          <cell r="H1581"/>
          <cell r="I1581" t="str">
            <v xml:space="preserve"> </v>
          </cell>
        </row>
        <row r="1582">
          <cell r="C1582" t="str">
            <v xml:space="preserve"> </v>
          </cell>
          <cell r="D1582"/>
          <cell r="E1582"/>
          <cell r="F1582" t="str">
            <v xml:space="preserve"> </v>
          </cell>
          <cell r="G1582" t="str">
            <v xml:space="preserve"> </v>
          </cell>
          <cell r="H1582"/>
          <cell r="I1582" t="str">
            <v xml:space="preserve"> </v>
          </cell>
        </row>
        <row r="1583">
          <cell r="C1583"/>
          <cell r="D1583"/>
          <cell r="E1583"/>
          <cell r="F1583"/>
          <cell r="G1583"/>
          <cell r="H1583" t="str">
            <v>SUB-TOTAL</v>
          </cell>
          <cell r="I1583">
            <v>79900</v>
          </cell>
        </row>
        <row r="1584">
          <cell r="C1584"/>
          <cell r="D1584"/>
          <cell r="E1584"/>
          <cell r="F1584"/>
          <cell r="G1584"/>
          <cell r="H1584"/>
          <cell r="I1584"/>
        </row>
        <row r="1585">
          <cell r="C1585"/>
          <cell r="D1585"/>
          <cell r="E1585"/>
          <cell r="F1585"/>
          <cell r="G1585"/>
          <cell r="H1585"/>
          <cell r="I1585"/>
        </row>
        <row r="1586">
          <cell r="C1586"/>
          <cell r="D1586"/>
          <cell r="E1586"/>
          <cell r="F1586"/>
          <cell r="G1586"/>
          <cell r="H1586"/>
          <cell r="I1586"/>
        </row>
        <row r="1587">
          <cell r="C1587" t="str">
            <v>DESCRIPCION</v>
          </cell>
          <cell r="D1587"/>
          <cell r="E1587" t="str">
            <v>DISTANCIA</v>
          </cell>
          <cell r="F1587" t="str">
            <v>UND</v>
          </cell>
          <cell r="G1587" t="str">
            <v>PRECIO-UNIT</v>
          </cell>
          <cell r="H1587" t="str">
            <v>CANT</v>
          </cell>
          <cell r="I1587" t="str">
            <v>VALOR</v>
          </cell>
        </row>
        <row r="1588">
          <cell r="C1588" t="str">
            <v xml:space="preserve"> </v>
          </cell>
          <cell r="D1588"/>
          <cell r="E1588"/>
          <cell r="F1588" t="str">
            <v xml:space="preserve"> </v>
          </cell>
          <cell r="G1588" t="str">
            <v xml:space="preserve"> </v>
          </cell>
          <cell r="H1588"/>
          <cell r="I1588" t="str">
            <v xml:space="preserve"> </v>
          </cell>
        </row>
        <row r="1589">
          <cell r="C1589" t="str">
            <v xml:space="preserve"> </v>
          </cell>
          <cell r="D1589"/>
          <cell r="E1589"/>
          <cell r="F1589" t="str">
            <v xml:space="preserve"> </v>
          </cell>
          <cell r="G1589" t="str">
            <v xml:space="preserve"> </v>
          </cell>
          <cell r="H1589"/>
          <cell r="I1589" t="str">
            <v xml:space="preserve"> </v>
          </cell>
        </row>
        <row r="1590">
          <cell r="C1590" t="str">
            <v xml:space="preserve"> </v>
          </cell>
          <cell r="D1590"/>
          <cell r="E1590"/>
          <cell r="F1590" t="str">
            <v xml:space="preserve"> </v>
          </cell>
          <cell r="G1590" t="str">
            <v xml:space="preserve"> </v>
          </cell>
          <cell r="H1590"/>
          <cell r="I1590" t="str">
            <v xml:space="preserve"> </v>
          </cell>
        </row>
        <row r="1591">
          <cell r="C1591" t="str">
            <v xml:space="preserve"> </v>
          </cell>
          <cell r="D1591"/>
          <cell r="E1591"/>
          <cell r="F1591" t="str">
            <v xml:space="preserve"> </v>
          </cell>
          <cell r="G1591" t="str">
            <v xml:space="preserve"> </v>
          </cell>
          <cell r="H1591"/>
          <cell r="I1591" t="str">
            <v xml:space="preserve"> </v>
          </cell>
        </row>
        <row r="1592">
          <cell r="C1592" t="str">
            <v xml:space="preserve"> </v>
          </cell>
          <cell r="D1592"/>
          <cell r="E1592"/>
          <cell r="F1592" t="str">
            <v xml:space="preserve"> </v>
          </cell>
          <cell r="G1592" t="str">
            <v xml:space="preserve"> </v>
          </cell>
          <cell r="H1592"/>
          <cell r="I1592" t="str">
            <v xml:space="preserve"> </v>
          </cell>
        </row>
        <row r="1593">
          <cell r="C1593" t="str">
            <v xml:space="preserve"> </v>
          </cell>
          <cell r="D1593"/>
          <cell r="E1593"/>
          <cell r="F1593" t="str">
            <v xml:space="preserve"> </v>
          </cell>
          <cell r="G1593" t="str">
            <v xml:space="preserve"> </v>
          </cell>
          <cell r="H1593"/>
          <cell r="I1593" t="str">
            <v xml:space="preserve"> </v>
          </cell>
        </row>
        <row r="1594">
          <cell r="C1594"/>
          <cell r="D1594"/>
          <cell r="E1594"/>
          <cell r="F1594"/>
          <cell r="G1594"/>
          <cell r="H1594" t="str">
            <v>SUB-TOTAL</v>
          </cell>
          <cell r="I1594">
            <v>0</v>
          </cell>
        </row>
        <row r="1595">
          <cell r="C1595"/>
          <cell r="D1595"/>
          <cell r="E1595"/>
          <cell r="F1595"/>
          <cell r="G1595"/>
          <cell r="H1595"/>
          <cell r="I1595"/>
        </row>
        <row r="1596">
          <cell r="C1596"/>
          <cell r="D1596"/>
          <cell r="E1596"/>
          <cell r="F1596"/>
          <cell r="G1596"/>
          <cell r="H1596"/>
          <cell r="I1596"/>
        </row>
        <row r="1597">
          <cell r="C1597"/>
          <cell r="D1597"/>
          <cell r="E1597"/>
          <cell r="F1597"/>
          <cell r="G1597"/>
          <cell r="H1597"/>
          <cell r="I1597"/>
        </row>
        <row r="1598">
          <cell r="C1598" t="str">
            <v>TRABAJADOR</v>
          </cell>
          <cell r="D1598"/>
          <cell r="E1598" t="str">
            <v>UND</v>
          </cell>
          <cell r="F1598" t="str">
            <v>PRECIO-UNIT</v>
          </cell>
          <cell r="G1598" t="str">
            <v>CANT</v>
          </cell>
          <cell r="H1598" t="str">
            <v>RENDIMIENTO</v>
          </cell>
          <cell r="I1598" t="str">
            <v>VALOR</v>
          </cell>
        </row>
        <row r="1599">
          <cell r="C1599" t="str">
            <v>CUADRILLA EE - ELECTRICA (1 Ayu+ 1 Ofi)</v>
          </cell>
          <cell r="D1599"/>
          <cell r="E1599" t="str">
            <v>DIA</v>
          </cell>
          <cell r="F1599">
            <v>167506</v>
          </cell>
          <cell r="G1599">
            <v>1</v>
          </cell>
          <cell r="H1599">
            <v>10</v>
          </cell>
          <cell r="I1599">
            <v>16751</v>
          </cell>
        </row>
        <row r="1600">
          <cell r="C1600" t="str">
            <v xml:space="preserve"> </v>
          </cell>
          <cell r="D1600"/>
          <cell r="E1600" t="str">
            <v xml:space="preserve"> </v>
          </cell>
          <cell r="F1600" t="str">
            <v xml:space="preserve"> </v>
          </cell>
          <cell r="G1600"/>
          <cell r="H1600"/>
          <cell r="I1600" t="str">
            <v xml:space="preserve"> </v>
          </cell>
        </row>
        <row r="1601">
          <cell r="C1601" t="str">
            <v xml:space="preserve"> </v>
          </cell>
          <cell r="D1601"/>
          <cell r="E1601" t="str">
            <v xml:space="preserve"> </v>
          </cell>
          <cell r="F1601" t="str">
            <v xml:space="preserve"> </v>
          </cell>
          <cell r="G1601"/>
          <cell r="H1601"/>
          <cell r="I1601" t="str">
            <v xml:space="preserve"> </v>
          </cell>
        </row>
        <row r="1602">
          <cell r="C1602" t="str">
            <v xml:space="preserve"> </v>
          </cell>
          <cell r="D1602"/>
          <cell r="E1602" t="str">
            <v xml:space="preserve"> </v>
          </cell>
          <cell r="F1602" t="str">
            <v xml:space="preserve"> </v>
          </cell>
          <cell r="G1602"/>
          <cell r="H1602"/>
          <cell r="I1602" t="str">
            <v xml:space="preserve"> </v>
          </cell>
        </row>
        <row r="1603">
          <cell r="C1603" t="str">
            <v xml:space="preserve"> </v>
          </cell>
          <cell r="D1603"/>
          <cell r="E1603" t="str">
            <v xml:space="preserve"> </v>
          </cell>
          <cell r="F1603" t="str">
            <v xml:space="preserve"> </v>
          </cell>
          <cell r="G1603"/>
          <cell r="H1603"/>
          <cell r="I1603" t="str">
            <v xml:space="preserve"> </v>
          </cell>
        </row>
        <row r="1604">
          <cell r="C1604" t="str">
            <v xml:space="preserve"> </v>
          </cell>
          <cell r="D1604"/>
          <cell r="E1604" t="str">
            <v xml:space="preserve"> </v>
          </cell>
          <cell r="F1604" t="str">
            <v xml:space="preserve"> </v>
          </cell>
          <cell r="G1604"/>
          <cell r="H1604"/>
          <cell r="I1604" t="str">
            <v xml:space="preserve"> </v>
          </cell>
        </row>
        <row r="1605">
          <cell r="C1605"/>
          <cell r="D1605"/>
          <cell r="E1605"/>
          <cell r="F1605"/>
          <cell r="G1605"/>
          <cell r="H1605" t="str">
            <v>SUB-TOTAL</v>
          </cell>
          <cell r="I1605">
            <v>16751</v>
          </cell>
        </row>
        <row r="1606">
          <cell r="C1606"/>
          <cell r="D1606"/>
          <cell r="E1606"/>
          <cell r="F1606"/>
          <cell r="G1606"/>
          <cell r="H1606"/>
          <cell r="I1606"/>
        </row>
        <row r="1607">
          <cell r="C1607"/>
          <cell r="D1607"/>
          <cell r="E1607"/>
          <cell r="F1607"/>
          <cell r="G1607"/>
          <cell r="H1607" t="str">
            <v>TOTAL UNITARIO</v>
          </cell>
          <cell r="I1607">
            <v>97489</v>
          </cell>
        </row>
        <row r="1608">
          <cell r="C1608"/>
          <cell r="D1608"/>
          <cell r="E1608"/>
          <cell r="F1608"/>
          <cell r="G1608"/>
          <cell r="H1608"/>
          <cell r="I1608"/>
        </row>
        <row r="1609">
          <cell r="C1609">
            <v>16</v>
          </cell>
          <cell r="D1609" t="str">
            <v>INSTALACIÓN ELÉCTRICA</v>
          </cell>
          <cell r="E1609"/>
          <cell r="F1609" t="str">
            <v xml:space="preserve">UNIDAD: </v>
          </cell>
          <cell r="G1609" t="str">
            <v>Und</v>
          </cell>
          <cell r="H1609" t="str">
            <v>FECHA:</v>
          </cell>
          <cell r="I1609"/>
        </row>
        <row r="1610">
          <cell r="C1610"/>
          <cell r="D1610"/>
          <cell r="E1610"/>
          <cell r="F1610"/>
          <cell r="G1610"/>
          <cell r="H1610"/>
          <cell r="I1610"/>
        </row>
        <row r="1611">
          <cell r="C1611" t="str">
            <v>16.30</v>
          </cell>
          <cell r="D1611" t="str">
            <v>ACTIVIDAD:</v>
          </cell>
          <cell r="E1611" t="str">
            <v xml:space="preserve">Suministro e Instalación de Luminaria e1 EMERGENCIA ALENA 611L 90 E 185X50X108-sobreponer 2-BL 2W  fabricada en termoplástico inyectado y autonomía de mas de 90 minutos 223Lm  </v>
          </cell>
          <cell r="F1611"/>
          <cell r="G1611"/>
          <cell r="H1611" t="str">
            <v>VALOR:</v>
          </cell>
          <cell r="I1611">
            <v>96989</v>
          </cell>
        </row>
        <row r="1612">
          <cell r="C1612"/>
          <cell r="D1612"/>
          <cell r="E1612"/>
          <cell r="F1612"/>
          <cell r="G1612"/>
          <cell r="H1612"/>
          <cell r="I1612"/>
        </row>
        <row r="1613">
          <cell r="C1613"/>
          <cell r="D1613"/>
          <cell r="E1613"/>
          <cell r="F1613"/>
          <cell r="G1613"/>
          <cell r="H1613"/>
          <cell r="I1613"/>
        </row>
        <row r="1614">
          <cell r="C1614"/>
          <cell r="D1614"/>
          <cell r="E1614"/>
          <cell r="F1614"/>
          <cell r="G1614"/>
          <cell r="H1614"/>
          <cell r="I1614"/>
        </row>
        <row r="1615">
          <cell r="C1615" t="str">
            <v>DESCRIPCION</v>
          </cell>
          <cell r="D1615"/>
          <cell r="E1615"/>
          <cell r="F1615" t="str">
            <v>UND</v>
          </cell>
          <cell r="G1615" t="str">
            <v>PRECIO-UNIT</v>
          </cell>
          <cell r="H1615" t="str">
            <v>RENDIMIENTO</v>
          </cell>
          <cell r="I1615" t="str">
            <v>VALOR</v>
          </cell>
        </row>
        <row r="1616">
          <cell r="C1616" t="str">
            <v>Herramienta menor</v>
          </cell>
          <cell r="D1616"/>
          <cell r="E1616"/>
          <cell r="F1616" t="str">
            <v>%</v>
          </cell>
          <cell r="G1616">
            <v>16751</v>
          </cell>
          <cell r="H1616">
            <v>0.05</v>
          </cell>
          <cell r="I1616">
            <v>838</v>
          </cell>
        </row>
        <row r="1617">
          <cell r="C1617" t="str">
            <v xml:space="preserve"> </v>
          </cell>
          <cell r="D1617"/>
          <cell r="E1617"/>
          <cell r="F1617" t="str">
            <v xml:space="preserve"> </v>
          </cell>
          <cell r="G1617" t="str">
            <v xml:space="preserve"> </v>
          </cell>
          <cell r="H1617"/>
          <cell r="I1617" t="str">
            <v xml:space="preserve"> </v>
          </cell>
        </row>
        <row r="1618">
          <cell r="C1618" t="str">
            <v xml:space="preserve"> </v>
          </cell>
          <cell r="D1618"/>
          <cell r="E1618"/>
          <cell r="F1618" t="str">
            <v xml:space="preserve"> </v>
          </cell>
          <cell r="G1618" t="str">
            <v xml:space="preserve"> </v>
          </cell>
          <cell r="H1618"/>
          <cell r="I1618" t="str">
            <v xml:space="preserve"> </v>
          </cell>
        </row>
        <row r="1619">
          <cell r="C1619" t="str">
            <v xml:space="preserve"> </v>
          </cell>
          <cell r="D1619"/>
          <cell r="E1619"/>
          <cell r="F1619" t="str">
            <v xml:space="preserve"> </v>
          </cell>
          <cell r="G1619" t="str">
            <v xml:space="preserve"> </v>
          </cell>
          <cell r="H1619"/>
          <cell r="I1619" t="str">
            <v xml:space="preserve"> </v>
          </cell>
        </row>
        <row r="1620">
          <cell r="C1620" t="str">
            <v xml:space="preserve"> </v>
          </cell>
          <cell r="D1620"/>
          <cell r="E1620"/>
          <cell r="F1620" t="str">
            <v xml:space="preserve"> </v>
          </cell>
          <cell r="G1620" t="str">
            <v xml:space="preserve"> </v>
          </cell>
          <cell r="H1620"/>
          <cell r="I1620" t="str">
            <v xml:space="preserve"> </v>
          </cell>
        </row>
        <row r="1621">
          <cell r="C1621" t="str">
            <v xml:space="preserve"> </v>
          </cell>
          <cell r="D1621"/>
          <cell r="E1621"/>
          <cell r="F1621" t="str">
            <v xml:space="preserve"> </v>
          </cell>
          <cell r="G1621" t="str">
            <v xml:space="preserve"> </v>
          </cell>
          <cell r="H1621"/>
          <cell r="I1621" t="str">
            <v xml:space="preserve"> </v>
          </cell>
        </row>
        <row r="1622">
          <cell r="C1622"/>
          <cell r="D1622"/>
          <cell r="E1622"/>
          <cell r="F1622"/>
          <cell r="G1622"/>
          <cell r="H1622" t="str">
            <v>SUB-TOTAL</v>
          </cell>
          <cell r="I1622">
            <v>838</v>
          </cell>
        </row>
        <row r="1623">
          <cell r="C1623"/>
          <cell r="D1623"/>
          <cell r="E1623"/>
          <cell r="F1623"/>
          <cell r="G1623"/>
          <cell r="H1623"/>
          <cell r="I1623"/>
        </row>
        <row r="1624">
          <cell r="C1624"/>
          <cell r="D1624"/>
          <cell r="E1624"/>
          <cell r="F1624"/>
          <cell r="G1624"/>
          <cell r="H1624"/>
          <cell r="I1624"/>
        </row>
        <row r="1625">
          <cell r="C1625"/>
          <cell r="D1625"/>
          <cell r="E1625"/>
          <cell r="F1625"/>
          <cell r="G1625"/>
          <cell r="H1625"/>
          <cell r="I1625"/>
        </row>
        <row r="1626">
          <cell r="C1626" t="str">
            <v>DESCRIPCION</v>
          </cell>
          <cell r="D1626"/>
          <cell r="E1626"/>
          <cell r="F1626" t="str">
            <v>UND</v>
          </cell>
          <cell r="G1626" t="str">
            <v>PRECIO-UNIT</v>
          </cell>
          <cell r="H1626" t="str">
            <v>CANT</v>
          </cell>
          <cell r="I1626" t="str">
            <v>VALOR</v>
          </cell>
        </row>
        <row r="1627">
          <cell r="C1627" t="str">
            <v xml:space="preserve"> Luminaria e1 de emergencia LED fabricada en termoplastico inyectado y autonomia de mas de 90 mnutos 223Lm  4W</v>
          </cell>
          <cell r="D1627"/>
          <cell r="E1627"/>
          <cell r="F1627" t="str">
            <v>Und</v>
          </cell>
          <cell r="G1627">
            <v>79400</v>
          </cell>
          <cell r="H1627">
            <v>1</v>
          </cell>
          <cell r="I1627">
            <v>79400</v>
          </cell>
        </row>
        <row r="1628">
          <cell r="C1628" t="str">
            <v xml:space="preserve"> </v>
          </cell>
          <cell r="D1628"/>
          <cell r="E1628"/>
          <cell r="F1628" t="str">
            <v xml:space="preserve"> </v>
          </cell>
          <cell r="G1628" t="str">
            <v xml:space="preserve"> </v>
          </cell>
          <cell r="H1628"/>
          <cell r="I1628" t="str">
            <v xml:space="preserve"> </v>
          </cell>
        </row>
        <row r="1629">
          <cell r="C1629" t="str">
            <v xml:space="preserve"> </v>
          </cell>
          <cell r="D1629"/>
          <cell r="E1629"/>
          <cell r="F1629" t="str">
            <v xml:space="preserve"> </v>
          </cell>
          <cell r="G1629" t="str">
            <v xml:space="preserve"> </v>
          </cell>
          <cell r="H1629"/>
          <cell r="I1629" t="str">
            <v xml:space="preserve"> </v>
          </cell>
        </row>
        <row r="1630">
          <cell r="C1630" t="str">
            <v xml:space="preserve"> </v>
          </cell>
          <cell r="D1630"/>
          <cell r="E1630"/>
          <cell r="F1630" t="str">
            <v xml:space="preserve"> </v>
          </cell>
          <cell r="G1630" t="str">
            <v xml:space="preserve"> </v>
          </cell>
          <cell r="H1630"/>
          <cell r="I1630" t="str">
            <v xml:space="preserve"> </v>
          </cell>
        </row>
        <row r="1631">
          <cell r="C1631" t="str">
            <v xml:space="preserve"> </v>
          </cell>
          <cell r="D1631"/>
          <cell r="E1631"/>
          <cell r="F1631" t="str">
            <v xml:space="preserve"> </v>
          </cell>
          <cell r="G1631" t="str">
            <v xml:space="preserve"> </v>
          </cell>
          <cell r="H1631"/>
          <cell r="I1631" t="str">
            <v xml:space="preserve"> </v>
          </cell>
        </row>
        <row r="1632">
          <cell r="C1632" t="str">
            <v xml:space="preserve"> </v>
          </cell>
          <cell r="D1632"/>
          <cell r="E1632"/>
          <cell r="F1632" t="str">
            <v xml:space="preserve"> </v>
          </cell>
          <cell r="G1632" t="str">
            <v xml:space="preserve"> </v>
          </cell>
          <cell r="H1632"/>
          <cell r="I1632" t="str">
            <v xml:space="preserve"> </v>
          </cell>
        </row>
        <row r="1633">
          <cell r="C1633"/>
          <cell r="D1633"/>
          <cell r="E1633"/>
          <cell r="F1633"/>
          <cell r="G1633"/>
          <cell r="H1633" t="str">
            <v>SUB-TOTAL</v>
          </cell>
          <cell r="I1633">
            <v>79400</v>
          </cell>
        </row>
        <row r="1634">
          <cell r="C1634"/>
          <cell r="D1634"/>
          <cell r="E1634"/>
          <cell r="F1634"/>
          <cell r="G1634"/>
          <cell r="H1634"/>
          <cell r="I1634"/>
        </row>
        <row r="1635">
          <cell r="C1635"/>
          <cell r="D1635"/>
          <cell r="E1635"/>
          <cell r="F1635"/>
          <cell r="G1635"/>
          <cell r="H1635"/>
          <cell r="I1635"/>
        </row>
        <row r="1636">
          <cell r="C1636"/>
          <cell r="D1636"/>
          <cell r="E1636"/>
          <cell r="F1636"/>
          <cell r="G1636"/>
          <cell r="H1636"/>
          <cell r="I1636"/>
        </row>
        <row r="1637">
          <cell r="C1637" t="str">
            <v>DESCRIPCION</v>
          </cell>
          <cell r="D1637"/>
          <cell r="E1637" t="str">
            <v>DISTANCIA</v>
          </cell>
          <cell r="F1637" t="str">
            <v>UND</v>
          </cell>
          <cell r="G1637" t="str">
            <v>PRECIO-UNIT</v>
          </cell>
          <cell r="H1637" t="str">
            <v>CANT</v>
          </cell>
          <cell r="I1637" t="str">
            <v>VALOR</v>
          </cell>
        </row>
        <row r="1638">
          <cell r="C1638" t="str">
            <v xml:space="preserve"> </v>
          </cell>
          <cell r="D1638"/>
          <cell r="E1638"/>
          <cell r="F1638" t="str">
            <v xml:space="preserve"> </v>
          </cell>
          <cell r="G1638" t="str">
            <v xml:space="preserve"> </v>
          </cell>
          <cell r="H1638"/>
          <cell r="I1638" t="str">
            <v xml:space="preserve"> </v>
          </cell>
        </row>
        <row r="1639">
          <cell r="C1639" t="str">
            <v xml:space="preserve"> </v>
          </cell>
          <cell r="D1639"/>
          <cell r="E1639"/>
          <cell r="F1639" t="str">
            <v xml:space="preserve"> </v>
          </cell>
          <cell r="G1639" t="str">
            <v xml:space="preserve"> </v>
          </cell>
          <cell r="H1639"/>
          <cell r="I1639" t="str">
            <v xml:space="preserve"> </v>
          </cell>
        </row>
        <row r="1640">
          <cell r="C1640" t="str">
            <v xml:space="preserve"> </v>
          </cell>
          <cell r="D1640"/>
          <cell r="E1640"/>
          <cell r="F1640" t="str">
            <v xml:space="preserve"> </v>
          </cell>
          <cell r="G1640" t="str">
            <v xml:space="preserve"> </v>
          </cell>
          <cell r="H1640"/>
          <cell r="I1640" t="str">
            <v xml:space="preserve"> </v>
          </cell>
        </row>
        <row r="1641">
          <cell r="C1641" t="str">
            <v xml:space="preserve"> </v>
          </cell>
          <cell r="D1641"/>
          <cell r="E1641"/>
          <cell r="F1641" t="str">
            <v xml:space="preserve"> </v>
          </cell>
          <cell r="G1641" t="str">
            <v xml:space="preserve"> </v>
          </cell>
          <cell r="H1641"/>
          <cell r="I1641" t="str">
            <v xml:space="preserve"> </v>
          </cell>
        </row>
        <row r="1642">
          <cell r="C1642" t="str">
            <v xml:space="preserve"> </v>
          </cell>
          <cell r="D1642"/>
          <cell r="E1642"/>
          <cell r="F1642" t="str">
            <v xml:space="preserve"> </v>
          </cell>
          <cell r="G1642" t="str">
            <v xml:space="preserve"> </v>
          </cell>
          <cell r="H1642"/>
          <cell r="I1642" t="str">
            <v xml:space="preserve"> </v>
          </cell>
        </row>
        <row r="1643">
          <cell r="C1643" t="str">
            <v xml:space="preserve"> </v>
          </cell>
          <cell r="D1643"/>
          <cell r="E1643"/>
          <cell r="F1643" t="str">
            <v xml:space="preserve"> </v>
          </cell>
          <cell r="G1643" t="str">
            <v xml:space="preserve"> </v>
          </cell>
          <cell r="H1643"/>
          <cell r="I1643" t="str">
            <v xml:space="preserve"> </v>
          </cell>
        </row>
        <row r="1644">
          <cell r="C1644"/>
          <cell r="D1644"/>
          <cell r="E1644"/>
          <cell r="F1644"/>
          <cell r="G1644"/>
          <cell r="H1644" t="str">
            <v>SUB-TOTAL</v>
          </cell>
          <cell r="I1644">
            <v>0</v>
          </cell>
        </row>
        <row r="1645">
          <cell r="C1645"/>
          <cell r="D1645"/>
          <cell r="E1645"/>
          <cell r="F1645"/>
          <cell r="G1645"/>
          <cell r="H1645"/>
          <cell r="I1645"/>
        </row>
        <row r="1646">
          <cell r="C1646"/>
          <cell r="D1646"/>
          <cell r="E1646"/>
          <cell r="F1646"/>
          <cell r="G1646"/>
          <cell r="H1646"/>
          <cell r="I1646"/>
        </row>
        <row r="1647">
          <cell r="C1647"/>
          <cell r="D1647"/>
          <cell r="E1647"/>
          <cell r="F1647"/>
          <cell r="G1647"/>
          <cell r="H1647"/>
          <cell r="I1647"/>
        </row>
        <row r="1648">
          <cell r="C1648" t="str">
            <v>TRABAJADOR</v>
          </cell>
          <cell r="D1648"/>
          <cell r="E1648" t="str">
            <v>UND</v>
          </cell>
          <cell r="F1648" t="str">
            <v>PRECIO-UNIT</v>
          </cell>
          <cell r="G1648" t="str">
            <v>CANT</v>
          </cell>
          <cell r="H1648" t="str">
            <v>RENDIMIENTO</v>
          </cell>
          <cell r="I1648" t="str">
            <v>VALOR</v>
          </cell>
        </row>
        <row r="1649">
          <cell r="C1649" t="str">
            <v>CUADRILLA EE - ELECTRICA (1 Ayu+ 1 Ofi)</v>
          </cell>
          <cell r="D1649"/>
          <cell r="E1649" t="str">
            <v>DIA</v>
          </cell>
          <cell r="F1649">
            <v>167506</v>
          </cell>
          <cell r="G1649">
            <v>1</v>
          </cell>
          <cell r="H1649">
            <v>10</v>
          </cell>
          <cell r="I1649">
            <v>16751</v>
          </cell>
        </row>
        <row r="1650">
          <cell r="C1650" t="str">
            <v xml:space="preserve"> </v>
          </cell>
          <cell r="D1650"/>
          <cell r="E1650" t="str">
            <v xml:space="preserve"> </v>
          </cell>
          <cell r="F1650" t="str">
            <v xml:space="preserve"> </v>
          </cell>
          <cell r="G1650"/>
          <cell r="H1650"/>
          <cell r="I1650" t="str">
            <v xml:space="preserve"> </v>
          </cell>
        </row>
        <row r="1651">
          <cell r="C1651" t="str">
            <v xml:space="preserve"> </v>
          </cell>
          <cell r="D1651"/>
          <cell r="E1651" t="str">
            <v xml:space="preserve"> </v>
          </cell>
          <cell r="F1651" t="str">
            <v xml:space="preserve"> </v>
          </cell>
          <cell r="G1651"/>
          <cell r="H1651"/>
          <cell r="I1651" t="str">
            <v xml:space="preserve"> </v>
          </cell>
        </row>
        <row r="1652">
          <cell r="C1652" t="str">
            <v xml:space="preserve"> </v>
          </cell>
          <cell r="D1652"/>
          <cell r="E1652" t="str">
            <v xml:space="preserve"> </v>
          </cell>
          <cell r="F1652" t="str">
            <v xml:space="preserve"> </v>
          </cell>
          <cell r="G1652"/>
          <cell r="H1652"/>
          <cell r="I1652" t="str">
            <v xml:space="preserve"> </v>
          </cell>
        </row>
        <row r="1653">
          <cell r="C1653" t="str">
            <v xml:space="preserve"> </v>
          </cell>
          <cell r="D1653"/>
          <cell r="E1653" t="str">
            <v xml:space="preserve"> </v>
          </cell>
          <cell r="F1653" t="str">
            <v xml:space="preserve"> </v>
          </cell>
          <cell r="G1653"/>
          <cell r="H1653"/>
          <cell r="I1653" t="str">
            <v xml:space="preserve"> </v>
          </cell>
        </row>
        <row r="1654">
          <cell r="C1654" t="str">
            <v xml:space="preserve"> </v>
          </cell>
          <cell r="D1654"/>
          <cell r="E1654" t="str">
            <v xml:space="preserve"> </v>
          </cell>
          <cell r="F1654" t="str">
            <v xml:space="preserve"> </v>
          </cell>
          <cell r="G1654"/>
          <cell r="H1654"/>
          <cell r="I1654" t="str">
            <v xml:space="preserve"> </v>
          </cell>
        </row>
        <row r="1655">
          <cell r="C1655"/>
          <cell r="D1655"/>
          <cell r="E1655"/>
          <cell r="F1655"/>
          <cell r="G1655"/>
          <cell r="H1655" t="str">
            <v>SUB-TOTAL</v>
          </cell>
          <cell r="I1655">
            <v>16751</v>
          </cell>
        </row>
        <row r="1656">
          <cell r="C1656"/>
          <cell r="D1656"/>
          <cell r="E1656"/>
          <cell r="F1656"/>
          <cell r="G1656"/>
          <cell r="H1656"/>
          <cell r="I1656"/>
        </row>
        <row r="1657">
          <cell r="C1657"/>
          <cell r="D1657"/>
          <cell r="E1657"/>
          <cell r="F1657"/>
          <cell r="G1657"/>
          <cell r="H1657" t="str">
            <v>TOTAL UNITARIO</v>
          </cell>
          <cell r="I1657">
            <v>96989</v>
          </cell>
        </row>
        <row r="1658">
          <cell r="C1658"/>
          <cell r="D1658"/>
          <cell r="E1658"/>
          <cell r="F1658"/>
          <cell r="G1658"/>
          <cell r="H1658"/>
          <cell r="I1658"/>
        </row>
        <row r="1659">
          <cell r="C1659"/>
          <cell r="D1659"/>
          <cell r="E1659"/>
          <cell r="F1659"/>
          <cell r="G1659"/>
          <cell r="H1659"/>
          <cell r="I1659"/>
        </row>
        <row r="1660">
          <cell r="C1660">
            <v>16</v>
          </cell>
          <cell r="D1660" t="str">
            <v>INSTALACIÓN ELÉCTRICA</v>
          </cell>
          <cell r="E1660"/>
          <cell r="F1660" t="str">
            <v xml:space="preserve">UNIDAD: </v>
          </cell>
          <cell r="G1660" t="str">
            <v>Und</v>
          </cell>
          <cell r="H1660" t="str">
            <v>FECHA:</v>
          </cell>
          <cell r="I1660"/>
        </row>
        <row r="1661">
          <cell r="C1661"/>
          <cell r="D1661"/>
          <cell r="E1661"/>
          <cell r="F1661"/>
          <cell r="G1661"/>
          <cell r="H1661"/>
          <cell r="I1661"/>
        </row>
        <row r="1662">
          <cell r="C1662" t="str">
            <v>16.31</v>
          </cell>
          <cell r="D1662" t="str">
            <v>ACTIVIDAD:</v>
          </cell>
          <cell r="E1662" t="str">
            <v xml:space="preserve">Suministro e Instalación de Luminaria e2 EMERGENCIA SALIDA 90E 300X185X45 2.6W de uso interior salida de emergencia fabricada en termoplástico inyectado  Batería de Níquel Cadmio, ofrece más de 90 minutos (circuito LED impreso)- Sobreponer </v>
          </cell>
          <cell r="F1662"/>
          <cell r="G1662"/>
          <cell r="H1662" t="str">
            <v>VALOR:</v>
          </cell>
          <cell r="I1662">
            <v>89990</v>
          </cell>
        </row>
        <row r="1663">
          <cell r="C1663"/>
          <cell r="D1663"/>
          <cell r="E1663"/>
          <cell r="F1663"/>
          <cell r="G1663"/>
          <cell r="H1663"/>
          <cell r="I1663"/>
        </row>
        <row r="1664">
          <cell r="C1664"/>
          <cell r="D1664"/>
          <cell r="E1664"/>
          <cell r="F1664"/>
          <cell r="G1664"/>
          <cell r="H1664"/>
          <cell r="I1664"/>
        </row>
        <row r="1665">
          <cell r="C1665"/>
          <cell r="D1665"/>
          <cell r="E1665"/>
          <cell r="F1665"/>
          <cell r="G1665"/>
          <cell r="H1665"/>
          <cell r="I1665"/>
        </row>
        <row r="1666">
          <cell r="C1666" t="str">
            <v>DESCRIPCION</v>
          </cell>
          <cell r="D1666"/>
          <cell r="E1666"/>
          <cell r="F1666" t="str">
            <v>UND</v>
          </cell>
          <cell r="G1666" t="str">
            <v>PRECIO-UNIT</v>
          </cell>
          <cell r="H1666" t="str">
            <v>RENDIMIENTO</v>
          </cell>
          <cell r="I1666" t="str">
            <v>VALOR</v>
          </cell>
        </row>
        <row r="1667">
          <cell r="C1667" t="str">
            <v>Herramienta menor</v>
          </cell>
          <cell r="D1667"/>
          <cell r="E1667"/>
          <cell r="F1667" t="str">
            <v>%</v>
          </cell>
          <cell r="G1667">
            <v>16751</v>
          </cell>
          <cell r="H1667">
            <v>0.05</v>
          </cell>
          <cell r="I1667">
            <v>838</v>
          </cell>
        </row>
        <row r="1668">
          <cell r="C1668" t="str">
            <v xml:space="preserve"> </v>
          </cell>
          <cell r="D1668"/>
          <cell r="E1668"/>
          <cell r="F1668" t="str">
            <v xml:space="preserve"> </v>
          </cell>
          <cell r="G1668" t="str">
            <v xml:space="preserve"> </v>
          </cell>
          <cell r="H1668"/>
          <cell r="I1668" t="str">
            <v xml:space="preserve"> </v>
          </cell>
        </row>
        <row r="1669">
          <cell r="C1669" t="str">
            <v xml:space="preserve"> </v>
          </cell>
          <cell r="D1669"/>
          <cell r="E1669"/>
          <cell r="F1669" t="str">
            <v xml:space="preserve"> </v>
          </cell>
          <cell r="G1669" t="str">
            <v xml:space="preserve"> </v>
          </cell>
          <cell r="H1669"/>
          <cell r="I1669" t="str">
            <v xml:space="preserve"> </v>
          </cell>
        </row>
        <row r="1670">
          <cell r="C1670" t="str">
            <v xml:space="preserve"> </v>
          </cell>
          <cell r="D1670"/>
          <cell r="E1670"/>
          <cell r="F1670" t="str">
            <v xml:space="preserve"> </v>
          </cell>
          <cell r="G1670" t="str">
            <v xml:space="preserve"> </v>
          </cell>
          <cell r="H1670"/>
          <cell r="I1670" t="str">
            <v xml:space="preserve"> </v>
          </cell>
        </row>
        <row r="1671">
          <cell r="C1671" t="str">
            <v xml:space="preserve"> </v>
          </cell>
          <cell r="D1671"/>
          <cell r="E1671"/>
          <cell r="F1671" t="str">
            <v xml:space="preserve"> </v>
          </cell>
          <cell r="G1671" t="str">
            <v xml:space="preserve"> </v>
          </cell>
          <cell r="H1671"/>
          <cell r="I1671" t="str">
            <v xml:space="preserve"> </v>
          </cell>
        </row>
        <row r="1672">
          <cell r="C1672" t="str">
            <v xml:space="preserve"> </v>
          </cell>
          <cell r="D1672"/>
          <cell r="E1672"/>
          <cell r="F1672" t="str">
            <v xml:space="preserve"> </v>
          </cell>
          <cell r="G1672" t="str">
            <v xml:space="preserve"> </v>
          </cell>
          <cell r="H1672"/>
          <cell r="I1672" t="str">
            <v xml:space="preserve"> </v>
          </cell>
        </row>
        <row r="1673">
          <cell r="C1673"/>
          <cell r="D1673"/>
          <cell r="E1673"/>
          <cell r="F1673"/>
          <cell r="G1673"/>
          <cell r="H1673" t="str">
            <v>SUB-TOTAL</v>
          </cell>
          <cell r="I1673">
            <v>838</v>
          </cell>
        </row>
        <row r="1674">
          <cell r="C1674"/>
          <cell r="D1674"/>
          <cell r="E1674"/>
          <cell r="F1674"/>
          <cell r="G1674"/>
          <cell r="H1674"/>
          <cell r="I1674"/>
        </row>
        <row r="1675">
          <cell r="C1675"/>
          <cell r="D1675"/>
          <cell r="E1675"/>
          <cell r="F1675"/>
          <cell r="G1675"/>
          <cell r="H1675"/>
          <cell r="I1675"/>
        </row>
        <row r="1676">
          <cell r="C1676"/>
          <cell r="D1676"/>
          <cell r="E1676"/>
          <cell r="F1676"/>
          <cell r="G1676"/>
          <cell r="H1676"/>
          <cell r="I1676"/>
        </row>
        <row r="1677">
          <cell r="C1677" t="str">
            <v>DESCRIPCION</v>
          </cell>
          <cell r="D1677"/>
          <cell r="E1677"/>
          <cell r="F1677" t="str">
            <v>UND</v>
          </cell>
          <cell r="G1677" t="str">
            <v>PRECIO-UNIT</v>
          </cell>
          <cell r="H1677" t="str">
            <v>CANT</v>
          </cell>
          <cell r="I1677" t="str">
            <v>VALOR</v>
          </cell>
        </row>
        <row r="1678">
          <cell r="C1678" t="str">
            <v xml:space="preserve">Luminaria  e2 de uso interior salida de emergencia fabricada en temoplastico inyectado  Batería de Níquel Cadmio,  ofrece más de 90 minutos IP 20 2w. (circuito LED impreso)- Sobreponer </v>
          </cell>
          <cell r="D1678"/>
          <cell r="E1678"/>
          <cell r="F1678" t="str">
            <v>Und</v>
          </cell>
          <cell r="G1678">
            <v>72401</v>
          </cell>
          <cell r="H1678">
            <v>1</v>
          </cell>
          <cell r="I1678">
            <v>72401</v>
          </cell>
        </row>
        <row r="1679">
          <cell r="C1679" t="str">
            <v xml:space="preserve"> </v>
          </cell>
          <cell r="D1679"/>
          <cell r="E1679"/>
          <cell r="F1679" t="str">
            <v xml:space="preserve"> </v>
          </cell>
          <cell r="G1679" t="str">
            <v xml:space="preserve"> </v>
          </cell>
          <cell r="H1679"/>
          <cell r="I1679" t="str">
            <v xml:space="preserve"> </v>
          </cell>
        </row>
        <row r="1680">
          <cell r="C1680" t="str">
            <v xml:space="preserve"> </v>
          </cell>
          <cell r="D1680"/>
          <cell r="E1680"/>
          <cell r="F1680" t="str">
            <v xml:space="preserve"> </v>
          </cell>
          <cell r="G1680" t="str">
            <v xml:space="preserve"> </v>
          </cell>
          <cell r="H1680"/>
          <cell r="I1680" t="str">
            <v xml:space="preserve"> </v>
          </cell>
        </row>
        <row r="1681">
          <cell r="C1681" t="str">
            <v xml:space="preserve"> </v>
          </cell>
          <cell r="D1681"/>
          <cell r="E1681"/>
          <cell r="F1681" t="str">
            <v xml:space="preserve"> </v>
          </cell>
          <cell r="G1681" t="str">
            <v xml:space="preserve"> </v>
          </cell>
          <cell r="H1681"/>
          <cell r="I1681" t="str">
            <v xml:space="preserve"> </v>
          </cell>
        </row>
        <row r="1682">
          <cell r="C1682" t="str">
            <v xml:space="preserve"> </v>
          </cell>
          <cell r="D1682"/>
          <cell r="E1682"/>
          <cell r="F1682" t="str">
            <v xml:space="preserve"> </v>
          </cell>
          <cell r="G1682" t="str">
            <v xml:space="preserve"> </v>
          </cell>
          <cell r="H1682"/>
          <cell r="I1682" t="str">
            <v xml:space="preserve"> </v>
          </cell>
        </row>
        <row r="1683">
          <cell r="C1683" t="str">
            <v xml:space="preserve"> </v>
          </cell>
          <cell r="D1683"/>
          <cell r="E1683"/>
          <cell r="F1683" t="str">
            <v xml:space="preserve"> </v>
          </cell>
          <cell r="G1683" t="str">
            <v xml:space="preserve"> </v>
          </cell>
          <cell r="H1683"/>
          <cell r="I1683" t="str">
            <v xml:space="preserve"> </v>
          </cell>
        </row>
        <row r="1684">
          <cell r="C1684"/>
          <cell r="D1684"/>
          <cell r="E1684"/>
          <cell r="F1684"/>
          <cell r="G1684"/>
          <cell r="H1684" t="str">
            <v>SUB-TOTAL</v>
          </cell>
          <cell r="I1684">
            <v>72401</v>
          </cell>
        </row>
        <row r="1685">
          <cell r="C1685"/>
          <cell r="D1685"/>
          <cell r="E1685"/>
          <cell r="F1685"/>
          <cell r="G1685"/>
          <cell r="H1685"/>
          <cell r="I1685"/>
        </row>
        <row r="1686">
          <cell r="C1686"/>
          <cell r="D1686"/>
          <cell r="E1686"/>
          <cell r="F1686"/>
          <cell r="G1686"/>
          <cell r="H1686"/>
          <cell r="I1686"/>
        </row>
        <row r="1687">
          <cell r="C1687"/>
          <cell r="D1687"/>
          <cell r="E1687"/>
          <cell r="F1687"/>
          <cell r="G1687"/>
          <cell r="H1687"/>
          <cell r="I1687"/>
        </row>
        <row r="1688">
          <cell r="C1688" t="str">
            <v>DESCRIPCION</v>
          </cell>
          <cell r="D1688"/>
          <cell r="E1688" t="str">
            <v>DISTANCIA</v>
          </cell>
          <cell r="F1688" t="str">
            <v>UND</v>
          </cell>
          <cell r="G1688" t="str">
            <v>PRECIO-UNIT</v>
          </cell>
          <cell r="H1688" t="str">
            <v>CANT</v>
          </cell>
          <cell r="I1688" t="str">
            <v>VALOR</v>
          </cell>
        </row>
        <row r="1689">
          <cell r="C1689" t="str">
            <v xml:space="preserve"> </v>
          </cell>
          <cell r="D1689"/>
          <cell r="E1689"/>
          <cell r="F1689" t="str">
            <v xml:space="preserve"> </v>
          </cell>
          <cell r="G1689" t="str">
            <v xml:space="preserve"> </v>
          </cell>
          <cell r="H1689"/>
          <cell r="I1689" t="str">
            <v xml:space="preserve"> </v>
          </cell>
        </row>
        <row r="1690">
          <cell r="C1690" t="str">
            <v xml:space="preserve"> </v>
          </cell>
          <cell r="D1690"/>
          <cell r="E1690"/>
          <cell r="F1690" t="str">
            <v xml:space="preserve"> </v>
          </cell>
          <cell r="G1690" t="str">
            <v xml:space="preserve"> </v>
          </cell>
          <cell r="H1690"/>
          <cell r="I1690" t="str">
            <v xml:space="preserve"> </v>
          </cell>
        </row>
        <row r="1691">
          <cell r="C1691" t="str">
            <v xml:space="preserve"> </v>
          </cell>
          <cell r="D1691"/>
          <cell r="E1691"/>
          <cell r="F1691" t="str">
            <v xml:space="preserve"> </v>
          </cell>
          <cell r="G1691" t="str">
            <v xml:space="preserve"> </v>
          </cell>
          <cell r="H1691"/>
          <cell r="I1691" t="str">
            <v xml:space="preserve"> </v>
          </cell>
        </row>
        <row r="1692">
          <cell r="C1692" t="str">
            <v xml:space="preserve"> </v>
          </cell>
          <cell r="D1692"/>
          <cell r="E1692"/>
          <cell r="F1692" t="str">
            <v xml:space="preserve"> </v>
          </cell>
          <cell r="G1692" t="str">
            <v xml:space="preserve"> </v>
          </cell>
          <cell r="H1692"/>
          <cell r="I1692" t="str">
            <v xml:space="preserve"> </v>
          </cell>
        </row>
        <row r="1693">
          <cell r="C1693" t="str">
            <v xml:space="preserve"> </v>
          </cell>
          <cell r="D1693"/>
          <cell r="E1693"/>
          <cell r="F1693" t="str">
            <v xml:space="preserve"> </v>
          </cell>
          <cell r="G1693" t="str">
            <v xml:space="preserve"> </v>
          </cell>
          <cell r="H1693"/>
          <cell r="I1693" t="str">
            <v xml:space="preserve"> </v>
          </cell>
        </row>
        <row r="1694">
          <cell r="C1694" t="str">
            <v xml:space="preserve"> </v>
          </cell>
          <cell r="D1694"/>
          <cell r="E1694"/>
          <cell r="F1694" t="str">
            <v xml:space="preserve"> </v>
          </cell>
          <cell r="G1694" t="str">
            <v xml:space="preserve"> </v>
          </cell>
          <cell r="H1694"/>
          <cell r="I1694" t="str">
            <v xml:space="preserve"> </v>
          </cell>
        </row>
        <row r="1695">
          <cell r="C1695"/>
          <cell r="D1695"/>
          <cell r="E1695"/>
          <cell r="F1695"/>
          <cell r="G1695"/>
          <cell r="H1695" t="str">
            <v>SUB-TOTAL</v>
          </cell>
          <cell r="I1695">
            <v>0</v>
          </cell>
        </row>
        <row r="1696">
          <cell r="C1696"/>
          <cell r="D1696"/>
          <cell r="E1696"/>
          <cell r="F1696"/>
          <cell r="G1696"/>
          <cell r="H1696"/>
          <cell r="I1696"/>
        </row>
        <row r="1697">
          <cell r="C1697"/>
          <cell r="D1697"/>
          <cell r="E1697"/>
          <cell r="F1697"/>
          <cell r="G1697"/>
          <cell r="H1697"/>
          <cell r="I1697"/>
        </row>
        <row r="1698">
          <cell r="C1698"/>
          <cell r="D1698"/>
          <cell r="E1698"/>
          <cell r="F1698"/>
          <cell r="G1698"/>
          <cell r="H1698"/>
          <cell r="I1698"/>
        </row>
        <row r="1699">
          <cell r="C1699" t="str">
            <v>TRABAJADOR</v>
          </cell>
          <cell r="D1699"/>
          <cell r="E1699" t="str">
            <v>UND</v>
          </cell>
          <cell r="F1699" t="str">
            <v>PRECIO-UNIT</v>
          </cell>
          <cell r="G1699" t="str">
            <v>CANT</v>
          </cell>
          <cell r="H1699" t="str">
            <v>RENDIMIENTO</v>
          </cell>
          <cell r="I1699" t="str">
            <v>VALOR</v>
          </cell>
        </row>
        <row r="1700">
          <cell r="C1700" t="str">
            <v>CUADRILLA EE - ELECTRICA (1 Ayu+ 1 Ofi)</v>
          </cell>
          <cell r="D1700"/>
          <cell r="E1700" t="str">
            <v>DIA</v>
          </cell>
          <cell r="F1700">
            <v>167506</v>
          </cell>
          <cell r="G1700">
            <v>1</v>
          </cell>
          <cell r="H1700">
            <v>10</v>
          </cell>
          <cell r="I1700">
            <v>16751</v>
          </cell>
        </row>
        <row r="1701">
          <cell r="C1701" t="str">
            <v xml:space="preserve"> </v>
          </cell>
          <cell r="D1701"/>
          <cell r="E1701" t="str">
            <v xml:space="preserve"> </v>
          </cell>
          <cell r="F1701" t="str">
            <v xml:space="preserve"> </v>
          </cell>
          <cell r="G1701"/>
          <cell r="H1701"/>
          <cell r="I1701" t="str">
            <v xml:space="preserve"> </v>
          </cell>
        </row>
        <row r="1702">
          <cell r="C1702" t="str">
            <v xml:space="preserve"> </v>
          </cell>
          <cell r="D1702"/>
          <cell r="E1702" t="str">
            <v xml:space="preserve"> </v>
          </cell>
          <cell r="F1702" t="str">
            <v xml:space="preserve"> </v>
          </cell>
          <cell r="G1702"/>
          <cell r="H1702"/>
          <cell r="I1702" t="str">
            <v xml:space="preserve"> </v>
          </cell>
        </row>
        <row r="1703">
          <cell r="C1703" t="str">
            <v xml:space="preserve"> </v>
          </cell>
          <cell r="D1703"/>
          <cell r="E1703" t="str">
            <v xml:space="preserve"> </v>
          </cell>
          <cell r="F1703" t="str">
            <v xml:space="preserve"> </v>
          </cell>
          <cell r="G1703"/>
          <cell r="H1703"/>
          <cell r="I1703" t="str">
            <v xml:space="preserve"> </v>
          </cell>
        </row>
        <row r="1704">
          <cell r="C1704" t="str">
            <v xml:space="preserve"> </v>
          </cell>
          <cell r="D1704"/>
          <cell r="E1704" t="str">
            <v xml:space="preserve"> </v>
          </cell>
          <cell r="F1704" t="str">
            <v xml:space="preserve"> </v>
          </cell>
          <cell r="G1704"/>
          <cell r="H1704"/>
          <cell r="I1704" t="str">
            <v xml:space="preserve"> </v>
          </cell>
        </row>
        <row r="1705">
          <cell r="C1705" t="str">
            <v xml:space="preserve"> </v>
          </cell>
          <cell r="D1705"/>
          <cell r="E1705" t="str">
            <v xml:space="preserve"> </v>
          </cell>
          <cell r="F1705" t="str">
            <v xml:space="preserve"> </v>
          </cell>
          <cell r="G1705"/>
          <cell r="H1705"/>
          <cell r="I1705" t="str">
            <v xml:space="preserve"> </v>
          </cell>
        </row>
        <row r="1706">
          <cell r="C1706"/>
          <cell r="D1706"/>
          <cell r="E1706"/>
          <cell r="F1706"/>
          <cell r="G1706"/>
          <cell r="H1706" t="str">
            <v>SUB-TOTAL</v>
          </cell>
          <cell r="I1706">
            <v>16751</v>
          </cell>
        </row>
        <row r="1707">
          <cell r="C1707"/>
          <cell r="D1707"/>
          <cell r="E1707"/>
          <cell r="F1707"/>
          <cell r="G1707"/>
          <cell r="H1707"/>
          <cell r="I1707"/>
        </row>
        <row r="1708">
          <cell r="C1708"/>
          <cell r="D1708"/>
          <cell r="E1708"/>
          <cell r="F1708"/>
          <cell r="G1708"/>
          <cell r="H1708" t="str">
            <v>TOTAL UNITARIO</v>
          </cell>
          <cell r="I1708">
            <v>89990</v>
          </cell>
        </row>
        <row r="1709">
          <cell r="C1709"/>
          <cell r="D1709"/>
          <cell r="E1709"/>
          <cell r="F1709"/>
          <cell r="G1709"/>
          <cell r="H1709"/>
          <cell r="I1709"/>
        </row>
        <row r="1710">
          <cell r="C1710"/>
          <cell r="D1710"/>
          <cell r="E1710"/>
          <cell r="F1710"/>
          <cell r="G1710"/>
          <cell r="H1710"/>
          <cell r="I1710"/>
        </row>
        <row r="1711">
          <cell r="C1711"/>
          <cell r="D1711"/>
          <cell r="E1711"/>
          <cell r="F1711"/>
          <cell r="G1711"/>
          <cell r="H1711"/>
          <cell r="I1711"/>
        </row>
        <row r="1712">
          <cell r="C1712">
            <v>16</v>
          </cell>
          <cell r="D1712" t="str">
            <v>INSTALACIÓN ELÉCTRICA</v>
          </cell>
          <cell r="E1712"/>
          <cell r="F1712" t="str">
            <v xml:space="preserve">UNIDAD: </v>
          </cell>
          <cell r="G1712" t="str">
            <v>Und</v>
          </cell>
          <cell r="H1712" t="str">
            <v>FECHA:</v>
          </cell>
          <cell r="I1712"/>
        </row>
        <row r="1713">
          <cell r="C1713"/>
          <cell r="D1713"/>
          <cell r="E1713"/>
          <cell r="F1713"/>
          <cell r="G1713"/>
          <cell r="H1713"/>
          <cell r="I1713"/>
        </row>
        <row r="1714">
          <cell r="C1714" t="str">
            <v>16.32</v>
          </cell>
          <cell r="D1714" t="str">
            <v>ACTIVIDAD:</v>
          </cell>
          <cell r="E1714" t="str">
            <v>Suministro e Instalación de Tomacorriente GFCI instalado en la cocina</v>
          </cell>
          <cell r="F1714"/>
          <cell r="G1714"/>
          <cell r="H1714" t="str">
            <v>VALOR:</v>
          </cell>
          <cell r="I1714">
            <v>51767</v>
          </cell>
        </row>
        <row r="1715">
          <cell r="C1715"/>
          <cell r="D1715"/>
          <cell r="E1715"/>
          <cell r="F1715"/>
          <cell r="G1715"/>
          <cell r="H1715"/>
          <cell r="I1715"/>
        </row>
        <row r="1716">
          <cell r="C1716"/>
          <cell r="D1716"/>
          <cell r="E1716"/>
          <cell r="F1716"/>
          <cell r="G1716"/>
          <cell r="H1716"/>
          <cell r="I1716"/>
        </row>
        <row r="1717">
          <cell r="C1717"/>
          <cell r="D1717"/>
          <cell r="E1717"/>
          <cell r="F1717"/>
          <cell r="G1717"/>
          <cell r="H1717"/>
          <cell r="I1717"/>
        </row>
        <row r="1718">
          <cell r="C1718" t="str">
            <v>DESCRIPCION</v>
          </cell>
          <cell r="D1718"/>
          <cell r="E1718"/>
          <cell r="F1718" t="str">
            <v>UND</v>
          </cell>
          <cell r="G1718" t="str">
            <v>PRECIO-UNIT</v>
          </cell>
          <cell r="H1718" t="str">
            <v>RENDIMIENTO</v>
          </cell>
          <cell r="I1718" t="str">
            <v>VALOR</v>
          </cell>
        </row>
        <row r="1719">
          <cell r="C1719" t="str">
            <v>Herramienta menor</v>
          </cell>
          <cell r="D1719"/>
          <cell r="E1719"/>
          <cell r="F1719" t="str">
            <v>%</v>
          </cell>
          <cell r="G1719">
            <v>10469</v>
          </cell>
          <cell r="H1719">
            <v>0.05</v>
          </cell>
          <cell r="I1719">
            <v>523</v>
          </cell>
        </row>
        <row r="1720">
          <cell r="C1720" t="str">
            <v xml:space="preserve">Pulidora mecánica incluye discos </v>
          </cell>
          <cell r="D1720"/>
          <cell r="E1720"/>
          <cell r="F1720" t="str">
            <v>Hr</v>
          </cell>
          <cell r="G1720">
            <v>6250</v>
          </cell>
          <cell r="H1720">
            <v>0.75</v>
          </cell>
          <cell r="I1720">
            <v>8333</v>
          </cell>
        </row>
        <row r="1721">
          <cell r="C1721" t="str">
            <v xml:space="preserve"> </v>
          </cell>
          <cell r="D1721"/>
          <cell r="E1721"/>
          <cell r="F1721" t="str">
            <v xml:space="preserve"> </v>
          </cell>
          <cell r="G1721" t="str">
            <v xml:space="preserve"> </v>
          </cell>
          <cell r="H1721"/>
          <cell r="I1721" t="str">
            <v xml:space="preserve"> </v>
          </cell>
        </row>
        <row r="1722">
          <cell r="C1722" t="str">
            <v xml:space="preserve"> </v>
          </cell>
          <cell r="D1722"/>
          <cell r="E1722"/>
          <cell r="F1722" t="str">
            <v xml:space="preserve"> </v>
          </cell>
          <cell r="G1722" t="str">
            <v xml:space="preserve"> </v>
          </cell>
          <cell r="H1722"/>
          <cell r="I1722" t="str">
            <v xml:space="preserve"> </v>
          </cell>
        </row>
        <row r="1723">
          <cell r="C1723" t="str">
            <v xml:space="preserve"> </v>
          </cell>
          <cell r="D1723"/>
          <cell r="E1723"/>
          <cell r="F1723" t="str">
            <v xml:space="preserve"> </v>
          </cell>
          <cell r="G1723" t="str">
            <v xml:space="preserve"> </v>
          </cell>
          <cell r="H1723"/>
          <cell r="I1723" t="str">
            <v xml:space="preserve"> </v>
          </cell>
        </row>
        <row r="1724">
          <cell r="C1724" t="str">
            <v xml:space="preserve"> </v>
          </cell>
          <cell r="D1724"/>
          <cell r="E1724"/>
          <cell r="F1724" t="str">
            <v xml:space="preserve"> </v>
          </cell>
          <cell r="G1724" t="str">
            <v xml:space="preserve"> </v>
          </cell>
          <cell r="H1724" t="str">
            <v xml:space="preserve"> </v>
          </cell>
          <cell r="I1724" t="str">
            <v xml:space="preserve"> </v>
          </cell>
        </row>
        <row r="1725">
          <cell r="C1725"/>
          <cell r="D1725"/>
          <cell r="E1725"/>
          <cell r="F1725"/>
          <cell r="G1725"/>
          <cell r="H1725" t="str">
            <v>SUB-TOTAL</v>
          </cell>
          <cell r="I1725">
            <v>8856</v>
          </cell>
        </row>
        <row r="1726">
          <cell r="C1726"/>
          <cell r="D1726"/>
          <cell r="E1726"/>
          <cell r="F1726"/>
          <cell r="G1726"/>
          <cell r="H1726"/>
          <cell r="I1726"/>
        </row>
        <row r="1727">
          <cell r="C1727"/>
          <cell r="D1727"/>
          <cell r="E1727"/>
          <cell r="F1727"/>
          <cell r="G1727"/>
          <cell r="H1727"/>
          <cell r="I1727"/>
        </row>
        <row r="1728">
          <cell r="C1728"/>
          <cell r="D1728"/>
          <cell r="E1728"/>
          <cell r="F1728"/>
          <cell r="G1728"/>
          <cell r="H1728"/>
          <cell r="I1728"/>
        </row>
        <row r="1729">
          <cell r="C1729" t="str">
            <v>DESCRIPCION</v>
          </cell>
          <cell r="D1729"/>
          <cell r="E1729"/>
          <cell r="F1729" t="str">
            <v>UND</v>
          </cell>
          <cell r="G1729" t="str">
            <v>PRECIO-UNIT</v>
          </cell>
          <cell r="H1729" t="str">
            <v>CANT</v>
          </cell>
          <cell r="I1729" t="str">
            <v>VALOR</v>
          </cell>
        </row>
        <row r="1730">
          <cell r="C1730" t="str">
            <v>Toma corriente doble con polo a tierra GFCI</v>
          </cell>
          <cell r="D1730"/>
          <cell r="E1730"/>
          <cell r="F1730" t="str">
            <v>Und</v>
          </cell>
          <cell r="G1730">
            <v>32442</v>
          </cell>
          <cell r="H1730">
            <v>1</v>
          </cell>
          <cell r="I1730">
            <v>32442</v>
          </cell>
        </row>
        <row r="1731">
          <cell r="C1731" t="str">
            <v xml:space="preserve"> </v>
          </cell>
          <cell r="D1731"/>
          <cell r="E1731"/>
          <cell r="F1731" t="str">
            <v xml:space="preserve"> </v>
          </cell>
          <cell r="G1731" t="str">
            <v xml:space="preserve"> </v>
          </cell>
          <cell r="H1731"/>
          <cell r="I1731" t="str">
            <v xml:space="preserve"> </v>
          </cell>
        </row>
        <row r="1732">
          <cell r="C1732" t="str">
            <v xml:space="preserve"> </v>
          </cell>
          <cell r="D1732"/>
          <cell r="E1732"/>
          <cell r="F1732" t="str">
            <v xml:space="preserve"> </v>
          </cell>
          <cell r="G1732" t="str">
            <v xml:space="preserve"> </v>
          </cell>
          <cell r="H1732"/>
          <cell r="I1732" t="str">
            <v xml:space="preserve"> </v>
          </cell>
        </row>
        <row r="1733">
          <cell r="C1733" t="str">
            <v xml:space="preserve"> </v>
          </cell>
          <cell r="D1733"/>
          <cell r="E1733"/>
          <cell r="F1733" t="str">
            <v xml:space="preserve"> </v>
          </cell>
          <cell r="G1733" t="str">
            <v xml:space="preserve"> </v>
          </cell>
          <cell r="H1733"/>
          <cell r="I1733" t="str">
            <v xml:space="preserve"> </v>
          </cell>
        </row>
        <row r="1734">
          <cell r="C1734" t="str">
            <v xml:space="preserve"> </v>
          </cell>
          <cell r="D1734"/>
          <cell r="E1734"/>
          <cell r="F1734" t="str">
            <v xml:space="preserve"> </v>
          </cell>
          <cell r="G1734" t="str">
            <v xml:space="preserve"> </v>
          </cell>
          <cell r="H1734"/>
          <cell r="I1734" t="str">
            <v xml:space="preserve"> </v>
          </cell>
        </row>
        <row r="1735">
          <cell r="C1735" t="str">
            <v xml:space="preserve"> </v>
          </cell>
          <cell r="D1735"/>
          <cell r="E1735"/>
          <cell r="F1735" t="str">
            <v xml:space="preserve"> </v>
          </cell>
          <cell r="G1735" t="str">
            <v xml:space="preserve"> </v>
          </cell>
          <cell r="H1735"/>
          <cell r="I1735" t="str">
            <v xml:space="preserve"> </v>
          </cell>
        </row>
        <row r="1736">
          <cell r="C1736"/>
          <cell r="D1736"/>
          <cell r="E1736"/>
          <cell r="F1736"/>
          <cell r="G1736"/>
          <cell r="H1736" t="str">
            <v>SUB-TOTAL</v>
          </cell>
          <cell r="I1736">
            <v>32442</v>
          </cell>
        </row>
        <row r="1737">
          <cell r="C1737"/>
          <cell r="D1737"/>
          <cell r="E1737"/>
          <cell r="F1737"/>
          <cell r="G1737"/>
          <cell r="H1737"/>
          <cell r="I1737"/>
        </row>
        <row r="1738">
          <cell r="C1738"/>
          <cell r="D1738"/>
          <cell r="E1738"/>
          <cell r="F1738"/>
          <cell r="G1738"/>
          <cell r="H1738"/>
          <cell r="I1738"/>
        </row>
        <row r="1739">
          <cell r="C1739"/>
          <cell r="D1739"/>
          <cell r="E1739"/>
          <cell r="F1739"/>
          <cell r="G1739"/>
          <cell r="H1739"/>
          <cell r="I1739"/>
        </row>
        <row r="1740">
          <cell r="C1740" t="str">
            <v>DESCRIPCION</v>
          </cell>
          <cell r="D1740"/>
          <cell r="E1740" t="str">
            <v>DISTANCIA</v>
          </cell>
          <cell r="F1740" t="str">
            <v>UND</v>
          </cell>
          <cell r="G1740" t="str">
            <v>PRECIO-UNIT</v>
          </cell>
          <cell r="H1740" t="str">
            <v>CANT</v>
          </cell>
          <cell r="I1740" t="str">
            <v>VALOR</v>
          </cell>
        </row>
        <row r="1741">
          <cell r="C1741" t="str">
            <v xml:space="preserve"> </v>
          </cell>
          <cell r="D1741"/>
          <cell r="E1741"/>
          <cell r="F1741" t="str">
            <v xml:space="preserve"> </v>
          </cell>
          <cell r="G1741" t="str">
            <v xml:space="preserve"> </v>
          </cell>
          <cell r="H1741"/>
          <cell r="I1741" t="str">
            <v xml:space="preserve"> </v>
          </cell>
        </row>
        <row r="1742">
          <cell r="C1742" t="str">
            <v xml:space="preserve"> </v>
          </cell>
          <cell r="D1742"/>
          <cell r="E1742"/>
          <cell r="F1742" t="str">
            <v xml:space="preserve"> </v>
          </cell>
          <cell r="G1742" t="str">
            <v xml:space="preserve"> </v>
          </cell>
          <cell r="H1742"/>
          <cell r="I1742" t="str">
            <v xml:space="preserve"> </v>
          </cell>
        </row>
        <row r="1743">
          <cell r="C1743" t="str">
            <v xml:space="preserve"> </v>
          </cell>
          <cell r="D1743"/>
          <cell r="E1743"/>
          <cell r="F1743" t="str">
            <v xml:space="preserve"> </v>
          </cell>
          <cell r="G1743" t="str">
            <v xml:space="preserve"> </v>
          </cell>
          <cell r="H1743"/>
          <cell r="I1743" t="str">
            <v xml:space="preserve"> </v>
          </cell>
        </row>
        <row r="1744">
          <cell r="C1744" t="str">
            <v xml:space="preserve"> </v>
          </cell>
          <cell r="D1744"/>
          <cell r="E1744"/>
          <cell r="F1744" t="str">
            <v xml:space="preserve"> </v>
          </cell>
          <cell r="G1744" t="str">
            <v xml:space="preserve"> </v>
          </cell>
          <cell r="H1744"/>
          <cell r="I1744" t="str">
            <v xml:space="preserve"> </v>
          </cell>
        </row>
        <row r="1745">
          <cell r="C1745" t="str">
            <v xml:space="preserve"> </v>
          </cell>
          <cell r="D1745"/>
          <cell r="E1745"/>
          <cell r="F1745" t="str">
            <v xml:space="preserve"> </v>
          </cell>
          <cell r="G1745" t="str">
            <v xml:space="preserve"> </v>
          </cell>
          <cell r="H1745"/>
          <cell r="I1745" t="str">
            <v xml:space="preserve"> </v>
          </cell>
        </row>
        <row r="1746">
          <cell r="C1746" t="str">
            <v xml:space="preserve"> </v>
          </cell>
          <cell r="D1746"/>
          <cell r="E1746"/>
          <cell r="F1746" t="str">
            <v xml:space="preserve"> </v>
          </cell>
          <cell r="G1746" t="str">
            <v xml:space="preserve"> </v>
          </cell>
          <cell r="H1746"/>
          <cell r="I1746" t="str">
            <v xml:space="preserve"> </v>
          </cell>
        </row>
        <row r="1747">
          <cell r="C1747"/>
          <cell r="D1747"/>
          <cell r="E1747"/>
          <cell r="F1747"/>
          <cell r="G1747"/>
          <cell r="H1747" t="str">
            <v>SUB-TOTAL</v>
          </cell>
          <cell r="I1747">
            <v>0</v>
          </cell>
        </row>
        <row r="1748">
          <cell r="C1748"/>
          <cell r="D1748"/>
          <cell r="E1748"/>
          <cell r="F1748"/>
          <cell r="G1748"/>
          <cell r="H1748"/>
          <cell r="I1748"/>
        </row>
        <row r="1749">
          <cell r="C1749"/>
          <cell r="D1749"/>
          <cell r="E1749"/>
          <cell r="F1749"/>
          <cell r="G1749"/>
          <cell r="H1749"/>
          <cell r="I1749"/>
        </row>
        <row r="1750">
          <cell r="C1750"/>
          <cell r="D1750"/>
          <cell r="E1750"/>
          <cell r="F1750"/>
          <cell r="G1750"/>
          <cell r="H1750"/>
          <cell r="I1750"/>
        </row>
        <row r="1751">
          <cell r="C1751" t="str">
            <v>TRABAJADOR</v>
          </cell>
          <cell r="D1751"/>
          <cell r="E1751" t="str">
            <v>UND</v>
          </cell>
          <cell r="F1751" t="str">
            <v>PRECIO-UNIT</v>
          </cell>
          <cell r="G1751" t="str">
            <v>CANT</v>
          </cell>
          <cell r="H1751" t="str">
            <v>RENDIMIENTO</v>
          </cell>
          <cell r="I1751" t="str">
            <v>VALOR</v>
          </cell>
        </row>
        <row r="1752">
          <cell r="C1752" t="str">
            <v>CUADRILLA EE - ELECTRICA (1 Ayu+ 1 Ofi)</v>
          </cell>
          <cell r="D1752"/>
          <cell r="E1752" t="str">
            <v>DIA</v>
          </cell>
          <cell r="F1752">
            <v>167506</v>
          </cell>
          <cell r="G1752">
            <v>1</v>
          </cell>
          <cell r="H1752">
            <v>16</v>
          </cell>
          <cell r="I1752">
            <v>10469</v>
          </cell>
        </row>
        <row r="1753">
          <cell r="C1753" t="str">
            <v xml:space="preserve"> </v>
          </cell>
          <cell r="D1753"/>
          <cell r="E1753" t="str">
            <v xml:space="preserve"> </v>
          </cell>
          <cell r="F1753" t="str">
            <v xml:space="preserve"> </v>
          </cell>
          <cell r="G1753"/>
          <cell r="H1753"/>
          <cell r="I1753" t="str">
            <v xml:space="preserve"> </v>
          </cell>
        </row>
        <row r="1754">
          <cell r="C1754" t="str">
            <v xml:space="preserve"> </v>
          </cell>
          <cell r="D1754"/>
          <cell r="E1754" t="str">
            <v xml:space="preserve"> </v>
          </cell>
          <cell r="F1754" t="str">
            <v xml:space="preserve"> </v>
          </cell>
          <cell r="G1754"/>
          <cell r="H1754"/>
          <cell r="I1754" t="str">
            <v xml:space="preserve"> </v>
          </cell>
        </row>
        <row r="1755">
          <cell r="C1755" t="str">
            <v xml:space="preserve"> </v>
          </cell>
          <cell r="D1755"/>
          <cell r="E1755" t="str">
            <v xml:space="preserve"> </v>
          </cell>
          <cell r="F1755" t="str">
            <v xml:space="preserve"> </v>
          </cell>
          <cell r="G1755"/>
          <cell r="H1755"/>
          <cell r="I1755" t="str">
            <v xml:space="preserve"> </v>
          </cell>
        </row>
        <row r="1756">
          <cell r="C1756" t="str">
            <v xml:space="preserve"> </v>
          </cell>
          <cell r="D1756"/>
          <cell r="E1756" t="str">
            <v xml:space="preserve"> </v>
          </cell>
          <cell r="F1756" t="str">
            <v xml:space="preserve"> </v>
          </cell>
          <cell r="G1756"/>
          <cell r="H1756"/>
          <cell r="I1756" t="str">
            <v xml:space="preserve"> </v>
          </cell>
        </row>
        <row r="1757">
          <cell r="C1757" t="str">
            <v xml:space="preserve"> </v>
          </cell>
          <cell r="D1757"/>
          <cell r="E1757" t="str">
            <v xml:space="preserve"> </v>
          </cell>
          <cell r="F1757" t="str">
            <v xml:space="preserve"> </v>
          </cell>
          <cell r="G1757"/>
          <cell r="H1757"/>
          <cell r="I1757" t="str">
            <v xml:space="preserve"> </v>
          </cell>
        </row>
        <row r="1758">
          <cell r="C1758"/>
          <cell r="D1758"/>
          <cell r="E1758"/>
          <cell r="F1758"/>
          <cell r="G1758"/>
          <cell r="H1758" t="str">
            <v>SUB-TOTAL</v>
          </cell>
          <cell r="I1758">
            <v>10469</v>
          </cell>
        </row>
        <row r="1759">
          <cell r="C1759"/>
          <cell r="D1759"/>
          <cell r="E1759"/>
          <cell r="F1759"/>
          <cell r="G1759"/>
          <cell r="H1759"/>
          <cell r="I1759"/>
        </row>
        <row r="1760">
          <cell r="C1760"/>
          <cell r="D1760"/>
          <cell r="E1760"/>
          <cell r="F1760"/>
          <cell r="G1760"/>
          <cell r="H1760" t="str">
            <v>TOTAL UNITARIO</v>
          </cell>
          <cell r="I1760">
            <v>51767</v>
          </cell>
        </row>
        <row r="1761">
          <cell r="C1761"/>
          <cell r="D1761"/>
          <cell r="E1761"/>
          <cell r="F1761"/>
          <cell r="G1761"/>
          <cell r="H1761"/>
          <cell r="I1761"/>
        </row>
        <row r="1762">
          <cell r="C1762"/>
          <cell r="D1762"/>
          <cell r="E1762"/>
          <cell r="F1762"/>
          <cell r="G1762"/>
          <cell r="H1762"/>
          <cell r="I1762"/>
        </row>
        <row r="1763">
          <cell r="C1763"/>
          <cell r="D1763"/>
          <cell r="E1763"/>
          <cell r="F1763"/>
          <cell r="G1763"/>
          <cell r="H1763"/>
          <cell r="I1763"/>
        </row>
        <row r="1764">
          <cell r="C1764"/>
          <cell r="D1764"/>
          <cell r="E1764" t="str">
            <v>NUEVO BLOQUE ADMINISTRATIVO USCO
SEDE LA PLATA</v>
          </cell>
          <cell r="F1764"/>
          <cell r="G1764"/>
          <cell r="H1764"/>
          <cell r="I1764"/>
        </row>
        <row r="1765">
          <cell r="C1765"/>
          <cell r="D1765"/>
          <cell r="E1765" t="str">
            <v>CONTRUCCIÓN INFRAESTRUCTURA</v>
          </cell>
          <cell r="F1765"/>
          <cell r="G1765"/>
          <cell r="H1765"/>
          <cell r="I1765"/>
        </row>
        <row r="1766">
          <cell r="C1766"/>
          <cell r="D1766"/>
          <cell r="E1766"/>
          <cell r="F1766"/>
          <cell r="G1766"/>
          <cell r="H1766"/>
          <cell r="I1766"/>
        </row>
        <row r="1767">
          <cell r="C1767" t="str">
            <v>ANALISIS DE PRECIOS UNITARIOS</v>
          </cell>
          <cell r="D1767"/>
          <cell r="E1767"/>
          <cell r="F1767"/>
          <cell r="G1767"/>
          <cell r="H1767"/>
          <cell r="I1767"/>
        </row>
        <row r="1768">
          <cell r="C1768"/>
          <cell r="D1768"/>
          <cell r="E1768"/>
          <cell r="F1768"/>
          <cell r="G1768"/>
          <cell r="H1768"/>
          <cell r="I1768"/>
        </row>
        <row r="1769">
          <cell r="C1769">
            <v>16</v>
          </cell>
          <cell r="D1769" t="str">
            <v>INSTALACIÓN ELÉCTRICA</v>
          </cell>
          <cell r="E1769"/>
          <cell r="F1769" t="str">
            <v xml:space="preserve">UNIDAD: </v>
          </cell>
          <cell r="G1769" t="str">
            <v>Und</v>
          </cell>
          <cell r="H1769" t="str">
            <v>FECHA:</v>
          </cell>
          <cell r="I1769"/>
        </row>
        <row r="1770">
          <cell r="C1770"/>
          <cell r="D1770"/>
          <cell r="E1770"/>
          <cell r="F1770"/>
          <cell r="G1770"/>
          <cell r="H1770"/>
          <cell r="I1770"/>
        </row>
        <row r="1771">
          <cell r="C1771" t="str">
            <v>16.33</v>
          </cell>
          <cell r="D1771" t="str">
            <v>ACTIVIDAD:</v>
          </cell>
          <cell r="E1771" t="str">
            <v xml:space="preserve">Suministro e Instalación de Luminaria Tipo Bolardo SYLVANIA LED DECO BOLARDO 10W o Similar Con certificado RETILAP. </v>
          </cell>
          <cell r="F1771"/>
          <cell r="G1771"/>
          <cell r="H1771" t="str">
            <v>VALOR:</v>
          </cell>
          <cell r="I1771">
            <v>495225</v>
          </cell>
        </row>
        <row r="1772">
          <cell r="C1772"/>
          <cell r="D1772"/>
          <cell r="E1772"/>
          <cell r="F1772"/>
          <cell r="G1772"/>
          <cell r="H1772"/>
          <cell r="I1772"/>
        </row>
        <row r="1773">
          <cell r="C1773"/>
          <cell r="D1773"/>
          <cell r="E1773"/>
          <cell r="F1773"/>
          <cell r="G1773"/>
          <cell r="H1773"/>
          <cell r="I1773"/>
        </row>
        <row r="1774">
          <cell r="C1774"/>
          <cell r="D1774"/>
          <cell r="E1774"/>
          <cell r="F1774"/>
          <cell r="G1774"/>
          <cell r="H1774"/>
          <cell r="I1774"/>
        </row>
        <row r="1775">
          <cell r="C1775" t="str">
            <v>DESCRIPCION</v>
          </cell>
          <cell r="D1775"/>
          <cell r="E1775"/>
          <cell r="F1775" t="str">
            <v>UND</v>
          </cell>
          <cell r="G1775" t="str">
            <v>PRECIO-UNIT</v>
          </cell>
          <cell r="H1775" t="str">
            <v>RENDIMIENTO</v>
          </cell>
          <cell r="I1775" t="str">
            <v>VALOR</v>
          </cell>
        </row>
        <row r="1776">
          <cell r="C1776" t="str">
            <v>Herramienta menor</v>
          </cell>
          <cell r="D1776"/>
          <cell r="E1776"/>
          <cell r="F1776" t="str">
            <v>%</v>
          </cell>
          <cell r="G1776">
            <v>10469</v>
          </cell>
          <cell r="H1776">
            <v>0.05</v>
          </cell>
          <cell r="I1776">
            <v>523</v>
          </cell>
        </row>
        <row r="1777">
          <cell r="C1777" t="str">
            <v xml:space="preserve">Pulidora mecánica incluye discos </v>
          </cell>
          <cell r="D1777"/>
          <cell r="E1777"/>
          <cell r="F1777" t="str">
            <v>Hr</v>
          </cell>
          <cell r="G1777">
            <v>6250</v>
          </cell>
          <cell r="H1777">
            <v>0.75</v>
          </cell>
          <cell r="I1777">
            <v>8333</v>
          </cell>
        </row>
        <row r="1778">
          <cell r="C1778" t="str">
            <v xml:space="preserve"> </v>
          </cell>
          <cell r="D1778"/>
          <cell r="E1778"/>
          <cell r="F1778" t="str">
            <v xml:space="preserve"> </v>
          </cell>
          <cell r="G1778" t="str">
            <v xml:space="preserve"> </v>
          </cell>
          <cell r="H1778"/>
          <cell r="I1778" t="str">
            <v xml:space="preserve"> </v>
          </cell>
        </row>
        <row r="1779">
          <cell r="C1779" t="str">
            <v xml:space="preserve"> </v>
          </cell>
          <cell r="D1779"/>
          <cell r="E1779"/>
          <cell r="F1779" t="str">
            <v xml:space="preserve"> </v>
          </cell>
          <cell r="G1779" t="str">
            <v xml:space="preserve"> </v>
          </cell>
          <cell r="H1779"/>
          <cell r="I1779" t="str">
            <v xml:space="preserve"> </v>
          </cell>
        </row>
        <row r="1780">
          <cell r="C1780" t="str">
            <v xml:space="preserve"> </v>
          </cell>
          <cell r="D1780"/>
          <cell r="E1780"/>
          <cell r="F1780" t="str">
            <v xml:space="preserve"> </v>
          </cell>
          <cell r="G1780" t="str">
            <v xml:space="preserve"> </v>
          </cell>
          <cell r="H1780"/>
          <cell r="I1780" t="str">
            <v xml:space="preserve"> </v>
          </cell>
        </row>
        <row r="1781">
          <cell r="C1781" t="str">
            <v xml:space="preserve"> </v>
          </cell>
          <cell r="D1781"/>
          <cell r="E1781"/>
          <cell r="F1781" t="str">
            <v xml:space="preserve"> </v>
          </cell>
          <cell r="G1781" t="str">
            <v xml:space="preserve"> </v>
          </cell>
          <cell r="H1781" t="str">
            <v xml:space="preserve"> </v>
          </cell>
          <cell r="I1781" t="str">
            <v xml:space="preserve"> </v>
          </cell>
        </row>
        <row r="1782">
          <cell r="C1782"/>
          <cell r="D1782"/>
          <cell r="E1782"/>
          <cell r="F1782"/>
          <cell r="G1782"/>
          <cell r="H1782" t="str">
            <v>SUB-TOTAL</v>
          </cell>
          <cell r="I1782">
            <v>8856</v>
          </cell>
        </row>
        <row r="1783">
          <cell r="C1783"/>
          <cell r="D1783"/>
          <cell r="E1783"/>
          <cell r="F1783"/>
          <cell r="G1783"/>
          <cell r="H1783"/>
          <cell r="I1783"/>
        </row>
        <row r="1784">
          <cell r="C1784"/>
          <cell r="D1784"/>
          <cell r="E1784"/>
          <cell r="F1784"/>
          <cell r="G1784"/>
          <cell r="H1784"/>
          <cell r="I1784"/>
        </row>
        <row r="1785">
          <cell r="C1785"/>
          <cell r="D1785"/>
          <cell r="E1785"/>
          <cell r="F1785"/>
          <cell r="G1785"/>
          <cell r="H1785"/>
          <cell r="I1785"/>
        </row>
        <row r="1786">
          <cell r="C1786" t="str">
            <v>DESCRIPCION</v>
          </cell>
          <cell r="D1786"/>
          <cell r="E1786"/>
          <cell r="F1786" t="str">
            <v>UND</v>
          </cell>
          <cell r="G1786" t="str">
            <v>PRECIO-UNIT</v>
          </cell>
          <cell r="H1786" t="str">
            <v>CANT</v>
          </cell>
          <cell r="I1786" t="str">
            <v>VALOR</v>
          </cell>
        </row>
        <row r="1787">
          <cell r="C1787" t="str">
            <v xml:space="preserve">Luminaria Tipo Bolardo SYLVANIA LED DECO BOLARDO 10W o Similar Con certificado RETILAP. </v>
          </cell>
          <cell r="D1787"/>
          <cell r="E1787"/>
          <cell r="F1787" t="str">
            <v>Und</v>
          </cell>
          <cell r="G1787">
            <v>475900</v>
          </cell>
          <cell r="H1787">
            <v>1</v>
          </cell>
          <cell r="I1787">
            <v>475900</v>
          </cell>
        </row>
        <row r="1788">
          <cell r="C1788" t="str">
            <v xml:space="preserve"> </v>
          </cell>
          <cell r="D1788"/>
          <cell r="E1788"/>
          <cell r="F1788" t="str">
            <v xml:space="preserve"> </v>
          </cell>
          <cell r="G1788" t="str">
            <v xml:space="preserve"> </v>
          </cell>
          <cell r="H1788"/>
          <cell r="I1788" t="str">
            <v xml:space="preserve"> </v>
          </cell>
        </row>
        <row r="1789">
          <cell r="C1789" t="str">
            <v xml:space="preserve"> </v>
          </cell>
          <cell r="D1789"/>
          <cell r="E1789"/>
          <cell r="F1789" t="str">
            <v xml:space="preserve"> </v>
          </cell>
          <cell r="G1789" t="str">
            <v xml:space="preserve"> </v>
          </cell>
          <cell r="H1789"/>
          <cell r="I1789" t="str">
            <v xml:space="preserve"> </v>
          </cell>
        </row>
        <row r="1790">
          <cell r="C1790" t="str">
            <v xml:space="preserve"> </v>
          </cell>
          <cell r="D1790"/>
          <cell r="E1790"/>
          <cell r="F1790" t="str">
            <v xml:space="preserve"> </v>
          </cell>
          <cell r="G1790" t="str">
            <v xml:space="preserve"> </v>
          </cell>
          <cell r="H1790"/>
          <cell r="I1790" t="str">
            <v xml:space="preserve"> </v>
          </cell>
        </row>
        <row r="1791">
          <cell r="C1791" t="str">
            <v xml:space="preserve"> </v>
          </cell>
          <cell r="D1791"/>
          <cell r="E1791"/>
          <cell r="F1791" t="str">
            <v xml:space="preserve"> </v>
          </cell>
          <cell r="G1791" t="str">
            <v xml:space="preserve"> </v>
          </cell>
          <cell r="H1791"/>
          <cell r="I1791" t="str">
            <v xml:space="preserve"> </v>
          </cell>
        </row>
        <row r="1792">
          <cell r="C1792" t="str">
            <v xml:space="preserve"> </v>
          </cell>
          <cell r="D1792"/>
          <cell r="E1792"/>
          <cell r="F1792" t="str">
            <v xml:space="preserve"> </v>
          </cell>
          <cell r="G1792" t="str">
            <v xml:space="preserve"> </v>
          </cell>
          <cell r="H1792"/>
          <cell r="I1792" t="str">
            <v xml:space="preserve"> </v>
          </cell>
        </row>
        <row r="1793">
          <cell r="C1793"/>
          <cell r="D1793"/>
          <cell r="E1793"/>
          <cell r="F1793"/>
          <cell r="G1793"/>
          <cell r="H1793" t="str">
            <v>SUB-TOTAL</v>
          </cell>
          <cell r="I1793">
            <v>475900</v>
          </cell>
        </row>
        <row r="1794">
          <cell r="C1794"/>
          <cell r="D1794"/>
          <cell r="E1794"/>
          <cell r="F1794"/>
          <cell r="G1794"/>
          <cell r="H1794"/>
          <cell r="I1794"/>
        </row>
        <row r="1795">
          <cell r="C1795"/>
          <cell r="D1795"/>
          <cell r="E1795"/>
          <cell r="F1795"/>
          <cell r="G1795"/>
          <cell r="H1795"/>
          <cell r="I1795"/>
        </row>
        <row r="1796">
          <cell r="C1796"/>
          <cell r="D1796"/>
          <cell r="E1796"/>
          <cell r="F1796"/>
          <cell r="G1796"/>
          <cell r="H1796"/>
          <cell r="I1796"/>
        </row>
        <row r="1797">
          <cell r="C1797" t="str">
            <v>DESCRIPCION</v>
          </cell>
          <cell r="D1797"/>
          <cell r="E1797" t="str">
            <v>DISTANCIA</v>
          </cell>
          <cell r="F1797" t="str">
            <v>UND</v>
          </cell>
          <cell r="G1797" t="str">
            <v>PRECIO-UNIT</v>
          </cell>
          <cell r="H1797" t="str">
            <v>CANT</v>
          </cell>
          <cell r="I1797" t="str">
            <v>VALOR</v>
          </cell>
        </row>
        <row r="1798">
          <cell r="C1798" t="str">
            <v xml:space="preserve"> </v>
          </cell>
          <cell r="D1798"/>
          <cell r="E1798"/>
          <cell r="F1798" t="str">
            <v xml:space="preserve"> </v>
          </cell>
          <cell r="G1798" t="str">
            <v xml:space="preserve"> </v>
          </cell>
          <cell r="H1798"/>
          <cell r="I1798" t="str">
            <v xml:space="preserve"> </v>
          </cell>
        </row>
        <row r="1799">
          <cell r="C1799" t="str">
            <v xml:space="preserve"> </v>
          </cell>
          <cell r="D1799"/>
          <cell r="E1799"/>
          <cell r="F1799" t="str">
            <v xml:space="preserve"> </v>
          </cell>
          <cell r="G1799" t="str">
            <v xml:space="preserve"> </v>
          </cell>
          <cell r="H1799"/>
          <cell r="I1799" t="str">
            <v xml:space="preserve"> </v>
          </cell>
        </row>
        <row r="1800">
          <cell r="C1800" t="str">
            <v xml:space="preserve"> </v>
          </cell>
          <cell r="D1800"/>
          <cell r="E1800"/>
          <cell r="F1800" t="str">
            <v xml:space="preserve"> </v>
          </cell>
          <cell r="G1800" t="str">
            <v xml:space="preserve"> </v>
          </cell>
          <cell r="H1800"/>
          <cell r="I1800" t="str">
            <v xml:space="preserve"> </v>
          </cell>
        </row>
        <row r="1801">
          <cell r="C1801" t="str">
            <v xml:space="preserve"> </v>
          </cell>
          <cell r="D1801"/>
          <cell r="E1801"/>
          <cell r="F1801" t="str">
            <v xml:space="preserve"> </v>
          </cell>
          <cell r="G1801" t="str">
            <v xml:space="preserve"> </v>
          </cell>
          <cell r="H1801"/>
          <cell r="I1801" t="str">
            <v xml:space="preserve"> </v>
          </cell>
        </row>
        <row r="1802">
          <cell r="C1802" t="str">
            <v xml:space="preserve"> </v>
          </cell>
          <cell r="D1802"/>
          <cell r="E1802"/>
          <cell r="F1802" t="str">
            <v xml:space="preserve"> </v>
          </cell>
          <cell r="G1802" t="str">
            <v xml:space="preserve"> </v>
          </cell>
          <cell r="H1802"/>
          <cell r="I1802" t="str">
            <v xml:space="preserve"> </v>
          </cell>
        </row>
        <row r="1803">
          <cell r="C1803" t="str">
            <v xml:space="preserve"> </v>
          </cell>
          <cell r="D1803"/>
          <cell r="E1803"/>
          <cell r="F1803" t="str">
            <v xml:space="preserve"> </v>
          </cell>
          <cell r="G1803" t="str">
            <v xml:space="preserve"> </v>
          </cell>
          <cell r="H1803"/>
          <cell r="I1803" t="str">
            <v xml:space="preserve"> </v>
          </cell>
        </row>
        <row r="1804">
          <cell r="C1804"/>
          <cell r="D1804"/>
          <cell r="E1804"/>
          <cell r="F1804"/>
          <cell r="G1804"/>
          <cell r="H1804" t="str">
            <v>SUB-TOTAL</v>
          </cell>
          <cell r="I1804">
            <v>0</v>
          </cell>
        </row>
        <row r="1805">
          <cell r="C1805"/>
          <cell r="D1805"/>
          <cell r="E1805"/>
          <cell r="F1805"/>
          <cell r="G1805"/>
          <cell r="H1805"/>
          <cell r="I1805"/>
        </row>
        <row r="1806">
          <cell r="C1806"/>
          <cell r="D1806"/>
          <cell r="E1806"/>
          <cell r="F1806"/>
          <cell r="G1806"/>
          <cell r="H1806"/>
          <cell r="I1806"/>
        </row>
        <row r="1807">
          <cell r="C1807"/>
          <cell r="D1807"/>
          <cell r="E1807"/>
          <cell r="F1807"/>
          <cell r="G1807"/>
          <cell r="H1807"/>
          <cell r="I1807"/>
        </row>
        <row r="1808">
          <cell r="C1808" t="str">
            <v>TRABAJADOR</v>
          </cell>
          <cell r="D1808"/>
          <cell r="E1808" t="str">
            <v>UND</v>
          </cell>
          <cell r="F1808" t="str">
            <v>PRECIO-UNIT</v>
          </cell>
          <cell r="G1808" t="str">
            <v>CANT</v>
          </cell>
          <cell r="H1808" t="str">
            <v>RENDIMIENTO</v>
          </cell>
          <cell r="I1808" t="str">
            <v>VALOR</v>
          </cell>
        </row>
        <row r="1809">
          <cell r="C1809" t="str">
            <v>CUADRILLA EE - ELECTRICA (1 Ayu+ 1 Ofi)</v>
          </cell>
          <cell r="D1809"/>
          <cell r="E1809" t="str">
            <v>DIA</v>
          </cell>
          <cell r="F1809">
            <v>167506</v>
          </cell>
          <cell r="G1809">
            <v>1</v>
          </cell>
          <cell r="H1809">
            <v>16</v>
          </cell>
          <cell r="I1809">
            <v>10469</v>
          </cell>
        </row>
        <row r="1810">
          <cell r="C1810" t="str">
            <v xml:space="preserve"> </v>
          </cell>
          <cell r="D1810"/>
          <cell r="E1810" t="str">
            <v xml:space="preserve"> </v>
          </cell>
          <cell r="F1810" t="str">
            <v xml:space="preserve"> </v>
          </cell>
          <cell r="G1810"/>
          <cell r="H1810"/>
          <cell r="I1810" t="str">
            <v xml:space="preserve"> </v>
          </cell>
        </row>
        <row r="1811">
          <cell r="C1811" t="str">
            <v xml:space="preserve"> </v>
          </cell>
          <cell r="D1811"/>
          <cell r="E1811" t="str">
            <v xml:space="preserve"> </v>
          </cell>
          <cell r="F1811" t="str">
            <v xml:space="preserve"> </v>
          </cell>
          <cell r="G1811"/>
          <cell r="H1811"/>
          <cell r="I1811" t="str">
            <v xml:space="preserve"> </v>
          </cell>
        </row>
        <row r="1812">
          <cell r="C1812" t="str">
            <v xml:space="preserve"> </v>
          </cell>
          <cell r="D1812"/>
          <cell r="E1812" t="str">
            <v xml:space="preserve"> </v>
          </cell>
          <cell r="F1812" t="str">
            <v xml:space="preserve"> </v>
          </cell>
          <cell r="G1812"/>
          <cell r="H1812"/>
          <cell r="I1812" t="str">
            <v xml:space="preserve"> </v>
          </cell>
        </row>
        <row r="1813">
          <cell r="C1813" t="str">
            <v xml:space="preserve"> </v>
          </cell>
          <cell r="D1813"/>
          <cell r="E1813" t="str">
            <v xml:space="preserve"> </v>
          </cell>
          <cell r="F1813" t="str">
            <v xml:space="preserve"> </v>
          </cell>
          <cell r="G1813"/>
          <cell r="H1813"/>
          <cell r="I1813" t="str">
            <v xml:space="preserve"> </v>
          </cell>
        </row>
        <row r="1814">
          <cell r="C1814" t="str">
            <v xml:space="preserve"> </v>
          </cell>
          <cell r="D1814"/>
          <cell r="E1814" t="str">
            <v xml:space="preserve"> </v>
          </cell>
          <cell r="F1814" t="str">
            <v xml:space="preserve"> </v>
          </cell>
          <cell r="G1814"/>
          <cell r="H1814"/>
          <cell r="I1814" t="str">
            <v xml:space="preserve"> </v>
          </cell>
        </row>
        <row r="1815">
          <cell r="C1815"/>
          <cell r="D1815"/>
          <cell r="E1815"/>
          <cell r="F1815"/>
          <cell r="G1815"/>
          <cell r="H1815" t="str">
            <v>SUB-TOTAL</v>
          </cell>
          <cell r="I1815">
            <v>10469</v>
          </cell>
        </row>
        <row r="1816">
          <cell r="C1816"/>
          <cell r="D1816"/>
          <cell r="E1816"/>
          <cell r="F1816"/>
          <cell r="G1816"/>
          <cell r="H1816"/>
          <cell r="I1816"/>
        </row>
        <row r="1817">
          <cell r="C1817"/>
          <cell r="D1817"/>
          <cell r="E1817"/>
          <cell r="F1817"/>
          <cell r="G1817"/>
          <cell r="H1817" t="str">
            <v>TOTAL UNITARIO</v>
          </cell>
          <cell r="I1817">
            <v>495225</v>
          </cell>
        </row>
        <row r="1818">
          <cell r="C1818"/>
          <cell r="D1818"/>
          <cell r="E1818"/>
          <cell r="F1818"/>
          <cell r="G1818"/>
          <cell r="H1818"/>
          <cell r="I1818"/>
        </row>
        <row r="1819">
          <cell r="C1819"/>
          <cell r="D1819"/>
          <cell r="E1819"/>
          <cell r="F1819"/>
          <cell r="G1819"/>
          <cell r="H1819"/>
          <cell r="I1819"/>
        </row>
        <row r="1820">
          <cell r="C1820"/>
          <cell r="D1820"/>
          <cell r="E1820"/>
          <cell r="F1820"/>
          <cell r="G1820"/>
          <cell r="H1820"/>
          <cell r="I1820"/>
        </row>
        <row r="1821">
          <cell r="C1821"/>
          <cell r="D1821"/>
          <cell r="E1821" t="str">
            <v>NUEVO BLOQUE ADMINISTRATIVO USCO
SEDE LA PLATA</v>
          </cell>
          <cell r="F1821"/>
          <cell r="G1821"/>
          <cell r="H1821"/>
          <cell r="I1821"/>
        </row>
        <row r="1822">
          <cell r="C1822"/>
          <cell r="D1822"/>
          <cell r="E1822" t="str">
            <v>CONTRUCCIÓN INFRAESTRUCTURA</v>
          </cell>
          <cell r="F1822"/>
          <cell r="G1822"/>
          <cell r="H1822"/>
          <cell r="I1822"/>
        </row>
        <row r="1823">
          <cell r="C1823"/>
          <cell r="D1823"/>
          <cell r="E1823"/>
          <cell r="F1823"/>
          <cell r="G1823"/>
          <cell r="H1823"/>
          <cell r="I1823"/>
        </row>
        <row r="1824">
          <cell r="C1824" t="str">
            <v>ANALISIS DE PRECIOS UNITARIOS</v>
          </cell>
          <cell r="D1824"/>
          <cell r="E1824"/>
          <cell r="F1824"/>
          <cell r="G1824"/>
          <cell r="H1824"/>
          <cell r="I1824"/>
        </row>
        <row r="1825">
          <cell r="C1825"/>
          <cell r="D1825"/>
          <cell r="E1825"/>
          <cell r="F1825"/>
          <cell r="G1825"/>
          <cell r="H1825"/>
          <cell r="I1825"/>
        </row>
        <row r="1826">
          <cell r="C1826">
            <v>16</v>
          </cell>
          <cell r="D1826" t="str">
            <v>INSTALACIÓN ELÉCTRICA</v>
          </cell>
          <cell r="E1826"/>
          <cell r="F1826" t="str">
            <v xml:space="preserve">UNIDAD: </v>
          </cell>
          <cell r="G1826" t="str">
            <v>Und</v>
          </cell>
          <cell r="H1826" t="str">
            <v>FECHA:</v>
          </cell>
          <cell r="I1826"/>
        </row>
        <row r="1827">
          <cell r="C1827"/>
          <cell r="D1827"/>
          <cell r="E1827"/>
          <cell r="F1827"/>
          <cell r="G1827"/>
          <cell r="H1827"/>
          <cell r="I1827"/>
        </row>
        <row r="1828">
          <cell r="C1828" t="str">
            <v>16.34</v>
          </cell>
          <cell r="D1828" t="str">
            <v>ACTIVIDAD:</v>
          </cell>
          <cell r="E1828" t="str">
            <v>Suministro e Instalación de Interruptor Sencillo 120 V Con Polo a Tierra</v>
          </cell>
          <cell r="F1828"/>
          <cell r="G1828"/>
          <cell r="H1828" t="str">
            <v>VALOR:</v>
          </cell>
          <cell r="I1828">
            <v>23683</v>
          </cell>
        </row>
        <row r="1829">
          <cell r="C1829"/>
          <cell r="D1829"/>
          <cell r="E1829"/>
          <cell r="F1829"/>
          <cell r="G1829"/>
          <cell r="H1829"/>
          <cell r="I1829"/>
        </row>
        <row r="1830">
          <cell r="C1830"/>
          <cell r="D1830"/>
          <cell r="E1830"/>
          <cell r="F1830"/>
          <cell r="G1830"/>
          <cell r="H1830"/>
          <cell r="I1830"/>
        </row>
        <row r="1831">
          <cell r="C1831"/>
          <cell r="D1831"/>
          <cell r="E1831"/>
          <cell r="F1831"/>
          <cell r="G1831"/>
          <cell r="H1831"/>
          <cell r="I1831"/>
        </row>
        <row r="1832">
          <cell r="C1832" t="str">
            <v>DESCRIPCION</v>
          </cell>
          <cell r="D1832"/>
          <cell r="E1832"/>
          <cell r="F1832" t="str">
            <v>UND</v>
          </cell>
          <cell r="G1832" t="str">
            <v>PRECIO-UNIT</v>
          </cell>
          <cell r="H1832" t="str">
            <v>RENDIMIENTO</v>
          </cell>
          <cell r="I1832" t="str">
            <v>VALOR</v>
          </cell>
        </row>
        <row r="1833">
          <cell r="C1833" t="str">
            <v>Herramienta menor</v>
          </cell>
          <cell r="D1833"/>
          <cell r="E1833"/>
          <cell r="F1833" t="str">
            <v>%</v>
          </cell>
          <cell r="G1833">
            <v>5857</v>
          </cell>
          <cell r="H1833">
            <v>0.05</v>
          </cell>
          <cell r="I1833">
            <v>293</v>
          </cell>
        </row>
        <row r="1834">
          <cell r="C1834" t="str">
            <v xml:space="preserve">Pulidora mecánica incluye discos </v>
          </cell>
          <cell r="D1834"/>
          <cell r="E1834"/>
          <cell r="F1834" t="str">
            <v>Hr</v>
          </cell>
          <cell r="G1834">
            <v>6250</v>
          </cell>
          <cell r="H1834">
            <v>0.75</v>
          </cell>
          <cell r="I1834">
            <v>8333</v>
          </cell>
        </row>
        <row r="1835">
          <cell r="C1835" t="str">
            <v xml:space="preserve"> </v>
          </cell>
          <cell r="D1835"/>
          <cell r="E1835"/>
          <cell r="F1835" t="str">
            <v xml:space="preserve"> </v>
          </cell>
          <cell r="G1835" t="str">
            <v xml:space="preserve"> </v>
          </cell>
          <cell r="H1835"/>
          <cell r="I1835" t="str">
            <v xml:space="preserve"> </v>
          </cell>
        </row>
        <row r="1836">
          <cell r="C1836" t="str">
            <v xml:space="preserve"> </v>
          </cell>
          <cell r="D1836"/>
          <cell r="E1836"/>
          <cell r="F1836" t="str">
            <v xml:space="preserve"> </v>
          </cell>
          <cell r="G1836" t="str">
            <v xml:space="preserve"> </v>
          </cell>
          <cell r="H1836"/>
          <cell r="I1836" t="str">
            <v xml:space="preserve"> </v>
          </cell>
        </row>
        <row r="1837">
          <cell r="C1837" t="str">
            <v xml:space="preserve"> </v>
          </cell>
          <cell r="D1837"/>
          <cell r="E1837"/>
          <cell r="F1837" t="str">
            <v xml:space="preserve"> </v>
          </cell>
          <cell r="G1837" t="str">
            <v xml:space="preserve"> </v>
          </cell>
          <cell r="H1837"/>
          <cell r="I1837" t="str">
            <v xml:space="preserve"> </v>
          </cell>
        </row>
        <row r="1838">
          <cell r="C1838" t="str">
            <v xml:space="preserve"> </v>
          </cell>
          <cell r="D1838"/>
          <cell r="E1838"/>
          <cell r="F1838" t="str">
            <v xml:space="preserve"> </v>
          </cell>
          <cell r="G1838" t="str">
            <v xml:space="preserve"> </v>
          </cell>
          <cell r="H1838" t="str">
            <v xml:space="preserve"> </v>
          </cell>
          <cell r="I1838" t="str">
            <v xml:space="preserve"> </v>
          </cell>
        </row>
        <row r="1839">
          <cell r="C1839"/>
          <cell r="D1839"/>
          <cell r="E1839"/>
          <cell r="F1839"/>
          <cell r="G1839"/>
          <cell r="H1839" t="str">
            <v>SUB-TOTAL</v>
          </cell>
          <cell r="I1839">
            <v>8626</v>
          </cell>
        </row>
        <row r="1840">
          <cell r="C1840"/>
          <cell r="D1840"/>
          <cell r="E1840"/>
          <cell r="F1840"/>
          <cell r="G1840"/>
          <cell r="H1840"/>
          <cell r="I1840"/>
        </row>
        <row r="1841">
          <cell r="C1841"/>
          <cell r="D1841"/>
          <cell r="E1841"/>
          <cell r="F1841"/>
          <cell r="G1841"/>
          <cell r="H1841"/>
          <cell r="I1841"/>
        </row>
        <row r="1842">
          <cell r="C1842"/>
          <cell r="D1842"/>
          <cell r="E1842"/>
          <cell r="F1842"/>
          <cell r="G1842"/>
          <cell r="H1842"/>
          <cell r="I1842"/>
        </row>
        <row r="1843">
          <cell r="C1843" t="str">
            <v>DESCRIPCION</v>
          </cell>
          <cell r="D1843"/>
          <cell r="E1843"/>
          <cell r="F1843" t="str">
            <v>UND</v>
          </cell>
          <cell r="G1843" t="str">
            <v>PRECIO-UNIT</v>
          </cell>
          <cell r="H1843" t="str">
            <v>CANT</v>
          </cell>
          <cell r="I1843" t="str">
            <v>VALOR</v>
          </cell>
        </row>
        <row r="1844">
          <cell r="C1844" t="str">
            <v>Interruptor sencillo Arquea blanco</v>
          </cell>
          <cell r="D1844"/>
          <cell r="E1844"/>
          <cell r="F1844" t="str">
            <v>Und</v>
          </cell>
          <cell r="G1844">
            <v>9200</v>
          </cell>
          <cell r="H1844">
            <v>1</v>
          </cell>
          <cell r="I1844">
            <v>9200</v>
          </cell>
        </row>
        <row r="1845">
          <cell r="C1845" t="str">
            <v xml:space="preserve"> </v>
          </cell>
          <cell r="D1845"/>
          <cell r="E1845"/>
          <cell r="F1845" t="str">
            <v xml:space="preserve"> </v>
          </cell>
          <cell r="G1845" t="str">
            <v xml:space="preserve"> </v>
          </cell>
          <cell r="H1845"/>
          <cell r="I1845" t="str">
            <v xml:space="preserve"> </v>
          </cell>
        </row>
        <row r="1846">
          <cell r="C1846" t="str">
            <v xml:space="preserve"> </v>
          </cell>
          <cell r="D1846"/>
          <cell r="E1846"/>
          <cell r="F1846" t="str">
            <v xml:space="preserve"> </v>
          </cell>
          <cell r="G1846" t="str">
            <v xml:space="preserve"> </v>
          </cell>
          <cell r="H1846"/>
          <cell r="I1846" t="str">
            <v xml:space="preserve"> </v>
          </cell>
        </row>
        <row r="1847">
          <cell r="C1847" t="str">
            <v xml:space="preserve"> </v>
          </cell>
          <cell r="D1847"/>
          <cell r="E1847"/>
          <cell r="F1847" t="str">
            <v xml:space="preserve"> </v>
          </cell>
          <cell r="G1847" t="str">
            <v xml:space="preserve"> </v>
          </cell>
          <cell r="H1847"/>
          <cell r="I1847" t="str">
            <v xml:space="preserve"> </v>
          </cell>
        </row>
        <row r="1848">
          <cell r="C1848" t="str">
            <v xml:space="preserve"> </v>
          </cell>
          <cell r="D1848"/>
          <cell r="E1848"/>
          <cell r="F1848" t="str">
            <v xml:space="preserve"> </v>
          </cell>
          <cell r="G1848" t="str">
            <v xml:space="preserve"> </v>
          </cell>
          <cell r="H1848"/>
          <cell r="I1848" t="str">
            <v xml:space="preserve"> </v>
          </cell>
        </row>
        <row r="1849">
          <cell r="C1849" t="str">
            <v xml:space="preserve"> </v>
          </cell>
          <cell r="D1849"/>
          <cell r="E1849"/>
          <cell r="F1849" t="str">
            <v xml:space="preserve"> </v>
          </cell>
          <cell r="G1849" t="str">
            <v xml:space="preserve"> </v>
          </cell>
          <cell r="H1849"/>
          <cell r="I1849" t="str">
            <v xml:space="preserve"> </v>
          </cell>
        </row>
        <row r="1850">
          <cell r="C1850"/>
          <cell r="D1850"/>
          <cell r="E1850"/>
          <cell r="F1850"/>
          <cell r="G1850"/>
          <cell r="H1850" t="str">
            <v>SUB-TOTAL</v>
          </cell>
          <cell r="I1850">
            <v>9200</v>
          </cell>
        </row>
        <row r="1851">
          <cell r="C1851"/>
          <cell r="D1851"/>
          <cell r="E1851"/>
          <cell r="F1851"/>
          <cell r="G1851"/>
          <cell r="H1851"/>
          <cell r="I1851"/>
        </row>
        <row r="1852">
          <cell r="C1852"/>
          <cell r="D1852"/>
          <cell r="E1852"/>
          <cell r="F1852"/>
          <cell r="G1852"/>
          <cell r="H1852"/>
          <cell r="I1852"/>
        </row>
        <row r="1853">
          <cell r="C1853"/>
          <cell r="D1853"/>
          <cell r="E1853"/>
          <cell r="F1853"/>
          <cell r="G1853"/>
          <cell r="H1853"/>
          <cell r="I1853"/>
        </row>
        <row r="1854">
          <cell r="C1854" t="str">
            <v>DESCRIPCION</v>
          </cell>
          <cell r="D1854"/>
          <cell r="E1854" t="str">
            <v>DISTANCIA</v>
          </cell>
          <cell r="F1854" t="str">
            <v>UND</v>
          </cell>
          <cell r="G1854" t="str">
            <v>PRECIO-UNIT</v>
          </cell>
          <cell r="H1854" t="str">
            <v>CANT</v>
          </cell>
          <cell r="I1854" t="str">
            <v>VALOR</v>
          </cell>
        </row>
        <row r="1855">
          <cell r="C1855" t="str">
            <v xml:space="preserve"> </v>
          </cell>
          <cell r="D1855"/>
          <cell r="E1855"/>
          <cell r="F1855" t="str">
            <v xml:space="preserve"> </v>
          </cell>
          <cell r="G1855" t="str">
            <v xml:space="preserve"> </v>
          </cell>
          <cell r="H1855"/>
          <cell r="I1855" t="str">
            <v xml:space="preserve"> </v>
          </cell>
        </row>
        <row r="1856">
          <cell r="C1856" t="str">
            <v xml:space="preserve"> </v>
          </cell>
          <cell r="D1856"/>
          <cell r="E1856"/>
          <cell r="F1856" t="str">
            <v xml:space="preserve"> </v>
          </cell>
          <cell r="G1856" t="str">
            <v xml:space="preserve"> </v>
          </cell>
          <cell r="H1856"/>
          <cell r="I1856" t="str">
            <v xml:space="preserve"> </v>
          </cell>
        </row>
        <row r="1857">
          <cell r="C1857" t="str">
            <v xml:space="preserve"> </v>
          </cell>
          <cell r="D1857"/>
          <cell r="E1857"/>
          <cell r="F1857" t="str">
            <v xml:space="preserve"> </v>
          </cell>
          <cell r="G1857" t="str">
            <v xml:space="preserve"> </v>
          </cell>
          <cell r="H1857"/>
          <cell r="I1857" t="str">
            <v xml:space="preserve"> </v>
          </cell>
        </row>
        <row r="1858">
          <cell r="C1858" t="str">
            <v xml:space="preserve"> </v>
          </cell>
          <cell r="D1858"/>
          <cell r="E1858"/>
          <cell r="F1858" t="str">
            <v xml:space="preserve"> </v>
          </cell>
          <cell r="G1858" t="str">
            <v xml:space="preserve"> </v>
          </cell>
          <cell r="H1858"/>
          <cell r="I1858" t="str">
            <v xml:space="preserve"> </v>
          </cell>
        </row>
        <row r="1859">
          <cell r="C1859" t="str">
            <v xml:space="preserve"> </v>
          </cell>
          <cell r="D1859"/>
          <cell r="E1859"/>
          <cell r="F1859" t="str">
            <v xml:space="preserve"> </v>
          </cell>
          <cell r="G1859" t="str">
            <v xml:space="preserve"> </v>
          </cell>
          <cell r="H1859"/>
          <cell r="I1859" t="str">
            <v xml:space="preserve"> </v>
          </cell>
        </row>
        <row r="1860">
          <cell r="C1860" t="str">
            <v xml:space="preserve"> </v>
          </cell>
          <cell r="D1860"/>
          <cell r="E1860"/>
          <cell r="F1860" t="str">
            <v xml:space="preserve"> </v>
          </cell>
          <cell r="G1860" t="str">
            <v xml:space="preserve"> </v>
          </cell>
          <cell r="H1860"/>
          <cell r="I1860" t="str">
            <v xml:space="preserve"> </v>
          </cell>
        </row>
        <row r="1861">
          <cell r="C1861"/>
          <cell r="D1861"/>
          <cell r="E1861"/>
          <cell r="F1861"/>
          <cell r="G1861"/>
          <cell r="H1861" t="str">
            <v>SUB-TOTAL</v>
          </cell>
          <cell r="I1861">
            <v>0</v>
          </cell>
        </row>
        <row r="1862">
          <cell r="C1862"/>
          <cell r="D1862"/>
          <cell r="E1862"/>
          <cell r="F1862"/>
          <cell r="G1862"/>
          <cell r="H1862"/>
          <cell r="I1862"/>
        </row>
        <row r="1863">
          <cell r="C1863"/>
          <cell r="D1863"/>
          <cell r="E1863"/>
          <cell r="F1863"/>
          <cell r="G1863"/>
          <cell r="H1863"/>
          <cell r="I1863"/>
        </row>
        <row r="1864">
          <cell r="C1864"/>
          <cell r="D1864"/>
          <cell r="E1864"/>
          <cell r="F1864"/>
          <cell r="G1864"/>
          <cell r="H1864"/>
          <cell r="I1864"/>
        </row>
        <row r="1865">
          <cell r="C1865" t="str">
            <v>TRABAJADOR</v>
          </cell>
          <cell r="D1865"/>
          <cell r="E1865" t="str">
            <v>UND</v>
          </cell>
          <cell r="F1865" t="str">
            <v>PRECIO-UNIT</v>
          </cell>
          <cell r="G1865" t="str">
            <v>CANT</v>
          </cell>
          <cell r="H1865" t="str">
            <v>RENDIMIENTO</v>
          </cell>
          <cell r="I1865" t="str">
            <v>VALOR</v>
          </cell>
        </row>
        <row r="1866">
          <cell r="C1866" t="str">
            <v>CUADRILLA EE - ELECTRICA (1 Ayu+ 1 Ofi)</v>
          </cell>
          <cell r="D1866"/>
          <cell r="E1866" t="str">
            <v>DIA</v>
          </cell>
          <cell r="F1866">
            <v>167506</v>
          </cell>
          <cell r="G1866">
            <v>1</v>
          </cell>
          <cell r="H1866">
            <v>28.6</v>
          </cell>
          <cell r="I1866">
            <v>5857</v>
          </cell>
        </row>
        <row r="1867">
          <cell r="C1867" t="str">
            <v xml:space="preserve"> </v>
          </cell>
          <cell r="D1867"/>
          <cell r="E1867" t="str">
            <v xml:space="preserve"> </v>
          </cell>
          <cell r="F1867" t="str">
            <v xml:space="preserve"> </v>
          </cell>
          <cell r="G1867"/>
          <cell r="H1867"/>
          <cell r="I1867" t="str">
            <v xml:space="preserve"> </v>
          </cell>
        </row>
        <row r="1868">
          <cell r="C1868" t="str">
            <v xml:space="preserve"> </v>
          </cell>
          <cell r="D1868"/>
          <cell r="E1868" t="str">
            <v xml:space="preserve"> </v>
          </cell>
          <cell r="F1868" t="str">
            <v xml:space="preserve"> </v>
          </cell>
          <cell r="G1868"/>
          <cell r="H1868"/>
          <cell r="I1868" t="str">
            <v xml:space="preserve"> </v>
          </cell>
        </row>
        <row r="1869">
          <cell r="C1869" t="str">
            <v xml:space="preserve"> </v>
          </cell>
          <cell r="D1869"/>
          <cell r="E1869" t="str">
            <v xml:space="preserve"> </v>
          </cell>
          <cell r="F1869" t="str">
            <v xml:space="preserve"> </v>
          </cell>
          <cell r="G1869"/>
          <cell r="H1869"/>
          <cell r="I1869" t="str">
            <v xml:space="preserve"> </v>
          </cell>
        </row>
        <row r="1870">
          <cell r="C1870" t="str">
            <v xml:space="preserve"> </v>
          </cell>
          <cell r="D1870"/>
          <cell r="E1870" t="str">
            <v xml:space="preserve"> </v>
          </cell>
          <cell r="F1870" t="str">
            <v xml:space="preserve"> </v>
          </cell>
          <cell r="G1870"/>
          <cell r="H1870"/>
          <cell r="I1870" t="str">
            <v xml:space="preserve"> </v>
          </cell>
        </row>
        <row r="1871">
          <cell r="C1871" t="str">
            <v xml:space="preserve"> </v>
          </cell>
          <cell r="D1871"/>
          <cell r="E1871" t="str">
            <v xml:space="preserve"> </v>
          </cell>
          <cell r="F1871" t="str">
            <v xml:space="preserve"> </v>
          </cell>
          <cell r="G1871"/>
          <cell r="H1871"/>
          <cell r="I1871" t="str">
            <v xml:space="preserve"> </v>
          </cell>
        </row>
        <row r="1872">
          <cell r="C1872"/>
          <cell r="D1872"/>
          <cell r="E1872"/>
          <cell r="F1872"/>
          <cell r="G1872"/>
          <cell r="H1872" t="str">
            <v>SUB-TOTAL</v>
          </cell>
          <cell r="I1872">
            <v>5857</v>
          </cell>
        </row>
        <row r="1873">
          <cell r="C1873"/>
          <cell r="D1873"/>
          <cell r="E1873"/>
          <cell r="F1873"/>
          <cell r="G1873"/>
          <cell r="H1873"/>
          <cell r="I1873"/>
        </row>
        <row r="1874">
          <cell r="C1874"/>
          <cell r="D1874"/>
          <cell r="E1874"/>
          <cell r="F1874"/>
          <cell r="G1874"/>
          <cell r="H1874" t="str">
            <v>TOTAL UNITARIO</v>
          </cell>
          <cell r="I1874">
            <v>23683</v>
          </cell>
        </row>
        <row r="1875">
          <cell r="C1875"/>
          <cell r="D1875"/>
          <cell r="E1875"/>
          <cell r="F1875"/>
          <cell r="G1875"/>
          <cell r="H1875"/>
          <cell r="I1875"/>
        </row>
        <row r="1876">
          <cell r="C1876"/>
          <cell r="D1876"/>
          <cell r="E1876"/>
          <cell r="F1876"/>
          <cell r="G1876"/>
          <cell r="H1876"/>
          <cell r="I1876"/>
        </row>
        <row r="1877">
          <cell r="C1877"/>
          <cell r="D1877"/>
          <cell r="E1877"/>
          <cell r="F1877"/>
          <cell r="G1877"/>
          <cell r="H1877"/>
          <cell r="I1877"/>
        </row>
        <row r="1878">
          <cell r="C1878"/>
          <cell r="D1878"/>
          <cell r="E1878" t="str">
            <v>NUEVO BLOQUE ADMINISTRATIVO USCO
SEDE LA PLATA</v>
          </cell>
          <cell r="F1878"/>
          <cell r="G1878"/>
          <cell r="H1878"/>
          <cell r="I1878"/>
        </row>
        <row r="1879">
          <cell r="C1879"/>
          <cell r="D1879"/>
          <cell r="E1879" t="str">
            <v>CONTRUCCIÓN INFRAESTRUCTURA</v>
          </cell>
          <cell r="F1879"/>
          <cell r="G1879"/>
          <cell r="H1879"/>
          <cell r="I1879"/>
        </row>
        <row r="1880">
          <cell r="C1880"/>
          <cell r="D1880"/>
          <cell r="E1880"/>
          <cell r="F1880"/>
          <cell r="G1880"/>
          <cell r="H1880"/>
          <cell r="I1880"/>
        </row>
        <row r="1881">
          <cell r="C1881" t="str">
            <v>ANALISIS DE PRECIOS UNITARIOS</v>
          </cell>
          <cell r="D1881"/>
          <cell r="E1881"/>
          <cell r="F1881"/>
          <cell r="G1881"/>
          <cell r="H1881"/>
          <cell r="I1881"/>
        </row>
        <row r="1882">
          <cell r="C1882"/>
          <cell r="D1882"/>
          <cell r="E1882"/>
          <cell r="F1882"/>
          <cell r="G1882"/>
          <cell r="H1882"/>
          <cell r="I1882"/>
        </row>
        <row r="1883">
          <cell r="C1883"/>
          <cell r="D1883"/>
          <cell r="E1883"/>
          <cell r="F1883"/>
          <cell r="G1883"/>
          <cell r="H1883"/>
          <cell r="I1883"/>
        </row>
        <row r="1884">
          <cell r="C1884">
            <v>16</v>
          </cell>
          <cell r="D1884" t="str">
            <v>INSTALACIÓN ELÉCTRICA</v>
          </cell>
          <cell r="E1884"/>
          <cell r="F1884" t="str">
            <v xml:space="preserve">UNIDAD: </v>
          </cell>
          <cell r="G1884" t="str">
            <v>Und</v>
          </cell>
          <cell r="H1884" t="str">
            <v>FECHA:</v>
          </cell>
          <cell r="I1884"/>
        </row>
        <row r="1885">
          <cell r="C1885"/>
          <cell r="D1885"/>
          <cell r="E1885"/>
          <cell r="F1885"/>
          <cell r="G1885"/>
          <cell r="H1885"/>
          <cell r="I1885"/>
        </row>
        <row r="1886">
          <cell r="C1886" t="str">
            <v>16.35</v>
          </cell>
          <cell r="D1886" t="str">
            <v>ACTIVIDAD:</v>
          </cell>
          <cell r="E1886" t="str">
            <v>Suministro e instalación de salida para aire acondicionado 220v incluye toma corriente doble con polo a tierra cable de CU sintox PE HF FR LS CT 80 No 12</v>
          </cell>
          <cell r="F1886"/>
          <cell r="G1886"/>
          <cell r="H1886" t="str">
            <v>VALOR:</v>
          </cell>
          <cell r="I1886">
            <v>185261</v>
          </cell>
        </row>
        <row r="1887">
          <cell r="C1887"/>
          <cell r="D1887"/>
          <cell r="E1887"/>
          <cell r="F1887"/>
          <cell r="G1887"/>
          <cell r="H1887"/>
          <cell r="I1887"/>
        </row>
        <row r="1888">
          <cell r="C1888"/>
          <cell r="D1888"/>
          <cell r="E1888"/>
          <cell r="F1888"/>
          <cell r="G1888"/>
          <cell r="H1888"/>
          <cell r="I1888"/>
        </row>
        <row r="1889">
          <cell r="C1889"/>
          <cell r="D1889"/>
          <cell r="E1889"/>
          <cell r="F1889"/>
          <cell r="G1889"/>
          <cell r="H1889"/>
          <cell r="I1889"/>
        </row>
        <row r="1890">
          <cell r="C1890" t="str">
            <v>DESCRIPCION</v>
          </cell>
          <cell r="D1890"/>
          <cell r="E1890"/>
          <cell r="F1890" t="str">
            <v>UND</v>
          </cell>
          <cell r="G1890" t="str">
            <v>PRECIO-UNIT</v>
          </cell>
          <cell r="H1890" t="str">
            <v>RENDIMIENTO</v>
          </cell>
          <cell r="I1890" t="str">
            <v>VALOR</v>
          </cell>
        </row>
        <row r="1891">
          <cell r="C1891" t="str">
            <v>Herramienta menor</v>
          </cell>
          <cell r="D1891"/>
          <cell r="E1891"/>
          <cell r="F1891" t="str">
            <v>%</v>
          </cell>
          <cell r="G1891">
            <v>52346</v>
          </cell>
          <cell r="H1891">
            <v>0.05</v>
          </cell>
          <cell r="I1891">
            <v>2617</v>
          </cell>
        </row>
        <row r="1892">
          <cell r="C1892" t="str">
            <v xml:space="preserve">Pulidora mecánica incluye discos </v>
          </cell>
          <cell r="D1892"/>
          <cell r="E1892"/>
          <cell r="F1892" t="str">
            <v>Hr</v>
          </cell>
          <cell r="G1892">
            <v>6250</v>
          </cell>
          <cell r="H1892">
            <v>1.5</v>
          </cell>
          <cell r="I1892">
            <v>9375</v>
          </cell>
        </row>
        <row r="1893">
          <cell r="C1893" t="str">
            <v>Andamio tubular certificado  1,5x1,5 secciones</v>
          </cell>
          <cell r="D1893"/>
          <cell r="E1893"/>
          <cell r="F1893" t="str">
            <v>Día</v>
          </cell>
          <cell r="G1893">
            <v>6500</v>
          </cell>
          <cell r="H1893">
            <v>3</v>
          </cell>
          <cell r="I1893">
            <v>19500</v>
          </cell>
        </row>
        <row r="1894">
          <cell r="C1894" t="str">
            <v xml:space="preserve"> </v>
          </cell>
          <cell r="D1894"/>
          <cell r="E1894"/>
          <cell r="F1894" t="str">
            <v xml:space="preserve"> </v>
          </cell>
          <cell r="G1894" t="str">
            <v xml:space="preserve"> </v>
          </cell>
          <cell r="H1894"/>
          <cell r="I1894" t="str">
            <v xml:space="preserve"> </v>
          </cell>
        </row>
        <row r="1895">
          <cell r="C1895" t="str">
            <v xml:space="preserve"> </v>
          </cell>
          <cell r="D1895"/>
          <cell r="E1895"/>
          <cell r="F1895" t="str">
            <v xml:space="preserve"> </v>
          </cell>
          <cell r="G1895" t="str">
            <v xml:space="preserve"> </v>
          </cell>
          <cell r="H1895"/>
          <cell r="I1895" t="str">
            <v xml:space="preserve"> </v>
          </cell>
        </row>
        <row r="1896">
          <cell r="C1896"/>
          <cell r="D1896"/>
          <cell r="E1896"/>
          <cell r="F1896"/>
          <cell r="G1896"/>
          <cell r="H1896" t="str">
            <v>SUB-TOTAL</v>
          </cell>
          <cell r="I1896">
            <v>31492</v>
          </cell>
        </row>
        <row r="1897">
          <cell r="C1897"/>
          <cell r="D1897"/>
          <cell r="E1897"/>
          <cell r="F1897"/>
          <cell r="G1897"/>
          <cell r="H1897"/>
          <cell r="I1897"/>
        </row>
        <row r="1898">
          <cell r="C1898"/>
          <cell r="D1898"/>
          <cell r="E1898"/>
          <cell r="F1898"/>
          <cell r="G1898"/>
          <cell r="H1898"/>
          <cell r="I1898"/>
        </row>
        <row r="1899">
          <cell r="C1899"/>
          <cell r="D1899"/>
          <cell r="E1899"/>
          <cell r="F1899"/>
          <cell r="G1899"/>
          <cell r="H1899"/>
          <cell r="I1899"/>
        </row>
        <row r="1900">
          <cell r="C1900" t="str">
            <v>DESCRIPCION</v>
          </cell>
          <cell r="D1900"/>
          <cell r="E1900"/>
          <cell r="F1900" t="str">
            <v>UND</v>
          </cell>
          <cell r="G1900" t="str">
            <v>PRECIO-UNIT</v>
          </cell>
          <cell r="H1900" t="str">
            <v>CANT</v>
          </cell>
          <cell r="I1900" t="str">
            <v>VALOR</v>
          </cell>
        </row>
        <row r="1901">
          <cell r="C1901" t="str">
            <v>Cable de CU Sintox PE HF FR LS CT 80° No. 12</v>
          </cell>
          <cell r="D1901"/>
          <cell r="E1901"/>
          <cell r="F1901" t="str">
            <v>ml</v>
          </cell>
          <cell r="G1901">
            <v>2103</v>
          </cell>
          <cell r="H1901">
            <v>18</v>
          </cell>
          <cell r="I1901">
            <v>37854</v>
          </cell>
        </row>
        <row r="1902">
          <cell r="C1902" t="str">
            <v>Conector resorte rojo</v>
          </cell>
          <cell r="D1902"/>
          <cell r="E1902"/>
          <cell r="F1902" t="str">
            <v>Und</v>
          </cell>
          <cell r="G1902">
            <v>615</v>
          </cell>
          <cell r="H1902">
            <v>10</v>
          </cell>
          <cell r="I1902">
            <v>6150</v>
          </cell>
        </row>
        <row r="1903">
          <cell r="C1903" t="str">
            <v>Caja Octagonal metálica</v>
          </cell>
          <cell r="D1903"/>
          <cell r="E1903"/>
          <cell r="F1903" t="str">
            <v>Und</v>
          </cell>
          <cell r="G1903">
            <v>1200</v>
          </cell>
          <cell r="H1903">
            <v>2</v>
          </cell>
          <cell r="I1903">
            <v>2400</v>
          </cell>
        </row>
        <row r="1904">
          <cell r="C1904" t="str">
            <v>Tubo conduit galvanizado EMT 3/4"</v>
          </cell>
          <cell r="D1904"/>
          <cell r="E1904"/>
          <cell r="F1904" t="str">
            <v>ml</v>
          </cell>
          <cell r="G1904">
            <v>7027</v>
          </cell>
          <cell r="H1904">
            <v>6</v>
          </cell>
          <cell r="I1904">
            <v>42162</v>
          </cell>
        </row>
        <row r="1905">
          <cell r="C1905" t="str">
            <v>Terminal conector EMT 3/4"</v>
          </cell>
          <cell r="D1905"/>
          <cell r="E1905"/>
          <cell r="F1905" t="str">
            <v>Und</v>
          </cell>
          <cell r="G1905">
            <v>958</v>
          </cell>
          <cell r="H1905">
            <v>6</v>
          </cell>
          <cell r="I1905">
            <v>5748</v>
          </cell>
        </row>
        <row r="1906">
          <cell r="C1906" t="str">
            <v>Abrazadera doble ala 3/4"</v>
          </cell>
          <cell r="D1906"/>
          <cell r="E1906"/>
          <cell r="F1906" t="str">
            <v>Und</v>
          </cell>
          <cell r="G1906">
            <v>288</v>
          </cell>
          <cell r="H1906">
            <v>8</v>
          </cell>
          <cell r="I1906">
            <v>2304</v>
          </cell>
        </row>
        <row r="1907">
          <cell r="C1907" t="str">
            <v>Puntillas acerada</v>
          </cell>
          <cell r="D1907"/>
          <cell r="E1907"/>
          <cell r="F1907" t="str">
            <v>lb</v>
          </cell>
          <cell r="G1907">
            <v>4200</v>
          </cell>
          <cell r="H1907">
            <v>0.05</v>
          </cell>
          <cell r="I1907">
            <v>210</v>
          </cell>
        </row>
        <row r="1908">
          <cell r="C1908" t="str">
            <v xml:space="preserve">Cable encauchetado 3 x 14 AWG </v>
          </cell>
          <cell r="D1908"/>
          <cell r="E1908"/>
          <cell r="F1908" t="str">
            <v>ml</v>
          </cell>
          <cell r="G1908">
            <v>4595</v>
          </cell>
          <cell r="H1908">
            <v>1</v>
          </cell>
          <cell r="I1908">
            <v>4595</v>
          </cell>
        </row>
        <row r="1909">
          <cell r="C1909" t="str">
            <v xml:space="preserve"> </v>
          </cell>
          <cell r="D1909"/>
          <cell r="E1909"/>
          <cell r="F1909" t="str">
            <v xml:space="preserve"> </v>
          </cell>
          <cell r="G1909" t="str">
            <v xml:space="preserve"> </v>
          </cell>
          <cell r="H1909"/>
          <cell r="I1909" t="str">
            <v xml:space="preserve"> </v>
          </cell>
        </row>
        <row r="1910">
          <cell r="C1910"/>
          <cell r="D1910"/>
          <cell r="E1910"/>
          <cell r="F1910"/>
          <cell r="G1910"/>
          <cell r="H1910" t="str">
            <v>SUB-TOTAL</v>
          </cell>
          <cell r="I1910">
            <v>101423</v>
          </cell>
        </row>
        <row r="1911">
          <cell r="C1911"/>
          <cell r="D1911"/>
          <cell r="E1911"/>
          <cell r="F1911"/>
          <cell r="G1911"/>
          <cell r="H1911"/>
          <cell r="I1911"/>
        </row>
        <row r="1912">
          <cell r="C1912"/>
          <cell r="D1912"/>
          <cell r="E1912"/>
          <cell r="F1912"/>
          <cell r="G1912"/>
          <cell r="H1912"/>
          <cell r="I1912"/>
        </row>
        <row r="1913">
          <cell r="C1913"/>
          <cell r="D1913"/>
          <cell r="E1913"/>
          <cell r="F1913"/>
          <cell r="G1913"/>
          <cell r="H1913"/>
          <cell r="I1913"/>
        </row>
        <row r="1914">
          <cell r="C1914" t="str">
            <v>DESCRIPCION</v>
          </cell>
          <cell r="D1914"/>
          <cell r="E1914" t="str">
            <v>DISTANCIA</v>
          </cell>
          <cell r="F1914" t="str">
            <v>UND</v>
          </cell>
          <cell r="G1914" t="str">
            <v>PRECIO-UNIT</v>
          </cell>
          <cell r="H1914" t="str">
            <v>CANT</v>
          </cell>
          <cell r="I1914" t="str">
            <v>VALOR</v>
          </cell>
        </row>
        <row r="1915">
          <cell r="C1915" t="str">
            <v xml:space="preserve"> </v>
          </cell>
          <cell r="D1915"/>
          <cell r="E1915">
            <v>15</v>
          </cell>
          <cell r="F1915" t="str">
            <v xml:space="preserve"> </v>
          </cell>
          <cell r="G1915" t="str">
            <v xml:space="preserve"> </v>
          </cell>
          <cell r="H1915"/>
          <cell r="I1915" t="str">
            <v xml:space="preserve"> </v>
          </cell>
        </row>
        <row r="1916">
          <cell r="C1916" t="str">
            <v xml:space="preserve"> </v>
          </cell>
          <cell r="D1916"/>
          <cell r="E1916"/>
          <cell r="F1916" t="str">
            <v xml:space="preserve"> </v>
          </cell>
          <cell r="G1916" t="str">
            <v xml:space="preserve"> </v>
          </cell>
          <cell r="H1916"/>
          <cell r="I1916" t="str">
            <v xml:space="preserve"> </v>
          </cell>
        </row>
        <row r="1917">
          <cell r="C1917" t="str">
            <v xml:space="preserve"> </v>
          </cell>
          <cell r="D1917"/>
          <cell r="E1917"/>
          <cell r="F1917" t="str">
            <v xml:space="preserve"> </v>
          </cell>
          <cell r="G1917" t="str">
            <v xml:space="preserve"> </v>
          </cell>
          <cell r="H1917"/>
          <cell r="I1917" t="str">
            <v xml:space="preserve"> </v>
          </cell>
        </row>
        <row r="1918">
          <cell r="C1918" t="str">
            <v xml:space="preserve"> </v>
          </cell>
          <cell r="D1918"/>
          <cell r="E1918"/>
          <cell r="F1918" t="str">
            <v xml:space="preserve"> </v>
          </cell>
          <cell r="G1918" t="str">
            <v xml:space="preserve"> </v>
          </cell>
          <cell r="H1918"/>
          <cell r="I1918" t="str">
            <v xml:space="preserve"> </v>
          </cell>
        </row>
        <row r="1919">
          <cell r="C1919" t="str">
            <v xml:space="preserve"> </v>
          </cell>
          <cell r="D1919"/>
          <cell r="E1919"/>
          <cell r="F1919" t="str">
            <v xml:space="preserve"> </v>
          </cell>
          <cell r="G1919" t="str">
            <v xml:space="preserve"> </v>
          </cell>
          <cell r="H1919"/>
          <cell r="I1919" t="str">
            <v xml:space="preserve"> </v>
          </cell>
        </row>
        <row r="1920">
          <cell r="C1920"/>
          <cell r="D1920"/>
          <cell r="E1920"/>
          <cell r="F1920"/>
          <cell r="G1920"/>
          <cell r="H1920" t="str">
            <v>SUB-TOTAL</v>
          </cell>
          <cell r="I1920">
            <v>0</v>
          </cell>
        </row>
        <row r="1921">
          <cell r="C1921"/>
          <cell r="D1921"/>
          <cell r="E1921"/>
          <cell r="F1921"/>
          <cell r="G1921"/>
          <cell r="H1921"/>
          <cell r="I1921"/>
        </row>
        <row r="1922">
          <cell r="C1922"/>
          <cell r="D1922"/>
          <cell r="E1922"/>
          <cell r="F1922"/>
          <cell r="G1922"/>
          <cell r="H1922"/>
          <cell r="I1922"/>
        </row>
        <row r="1923">
          <cell r="C1923"/>
          <cell r="D1923"/>
          <cell r="E1923"/>
          <cell r="F1923"/>
          <cell r="G1923"/>
          <cell r="H1923"/>
          <cell r="I1923"/>
        </row>
        <row r="1924">
          <cell r="C1924" t="str">
            <v>TRABAJADOR</v>
          </cell>
          <cell r="D1924"/>
          <cell r="E1924" t="str">
            <v>UND</v>
          </cell>
          <cell r="F1924" t="str">
            <v>PRECIO-UNIT</v>
          </cell>
          <cell r="G1924" t="str">
            <v>CANT</v>
          </cell>
          <cell r="H1924" t="str">
            <v>RENDIMIENTO</v>
          </cell>
          <cell r="I1924" t="str">
            <v>VALOR</v>
          </cell>
        </row>
        <row r="1925">
          <cell r="C1925" t="str">
            <v>CUADRILLA EE - ELECTRICA (1 Ayu+ 1 Ofi)</v>
          </cell>
          <cell r="D1925"/>
          <cell r="E1925" t="str">
            <v>DIA</v>
          </cell>
          <cell r="F1925">
            <v>167506</v>
          </cell>
          <cell r="G1925">
            <v>1</v>
          </cell>
          <cell r="H1925">
            <v>3.2</v>
          </cell>
          <cell r="I1925">
            <v>52346</v>
          </cell>
        </row>
        <row r="1926">
          <cell r="C1926" t="str">
            <v xml:space="preserve"> </v>
          </cell>
          <cell r="D1926"/>
          <cell r="E1926" t="str">
            <v xml:space="preserve"> </v>
          </cell>
          <cell r="F1926" t="str">
            <v xml:space="preserve"> </v>
          </cell>
          <cell r="G1926"/>
          <cell r="H1926"/>
          <cell r="I1926" t="str">
            <v xml:space="preserve"> </v>
          </cell>
        </row>
        <row r="1927">
          <cell r="C1927" t="str">
            <v xml:space="preserve"> </v>
          </cell>
          <cell r="D1927"/>
          <cell r="E1927" t="str">
            <v xml:space="preserve"> </v>
          </cell>
          <cell r="F1927" t="str">
            <v xml:space="preserve"> </v>
          </cell>
          <cell r="G1927"/>
          <cell r="H1927"/>
          <cell r="I1927" t="str">
            <v xml:space="preserve"> </v>
          </cell>
        </row>
        <row r="1928">
          <cell r="C1928" t="str">
            <v xml:space="preserve"> </v>
          </cell>
          <cell r="D1928"/>
          <cell r="E1928" t="str">
            <v xml:space="preserve"> </v>
          </cell>
          <cell r="F1928" t="str">
            <v xml:space="preserve"> </v>
          </cell>
          <cell r="G1928"/>
          <cell r="H1928"/>
          <cell r="I1928" t="str">
            <v xml:space="preserve"> </v>
          </cell>
        </row>
        <row r="1929">
          <cell r="C1929" t="str">
            <v xml:space="preserve"> </v>
          </cell>
          <cell r="D1929"/>
          <cell r="E1929" t="str">
            <v xml:space="preserve"> </v>
          </cell>
          <cell r="F1929" t="str">
            <v xml:space="preserve"> </v>
          </cell>
          <cell r="G1929"/>
          <cell r="H1929"/>
          <cell r="I1929" t="str">
            <v xml:space="preserve"> </v>
          </cell>
        </row>
        <row r="1930">
          <cell r="C1930"/>
          <cell r="D1930"/>
          <cell r="E1930"/>
          <cell r="F1930"/>
          <cell r="G1930"/>
          <cell r="H1930" t="str">
            <v>SUB-TOTAL</v>
          </cell>
          <cell r="I1930">
            <v>52346</v>
          </cell>
        </row>
        <row r="1931">
          <cell r="C1931"/>
          <cell r="D1931"/>
          <cell r="E1931"/>
          <cell r="F1931"/>
          <cell r="G1931"/>
          <cell r="H1931"/>
          <cell r="I1931"/>
        </row>
        <row r="1932">
          <cell r="C1932"/>
          <cell r="D1932"/>
          <cell r="E1932"/>
          <cell r="F1932"/>
          <cell r="G1932"/>
          <cell r="H1932" t="str">
            <v>TOTAL UNITARIO</v>
          </cell>
          <cell r="I1932">
            <v>185261</v>
          </cell>
        </row>
        <row r="1933">
          <cell r="C1933"/>
          <cell r="D1933"/>
          <cell r="E1933"/>
          <cell r="F1933"/>
          <cell r="G1933"/>
          <cell r="H1933"/>
          <cell r="I1933"/>
        </row>
        <row r="1934">
          <cell r="C1934"/>
          <cell r="D1934"/>
          <cell r="E1934"/>
          <cell r="F1934"/>
          <cell r="G1934"/>
          <cell r="H1934"/>
          <cell r="I1934"/>
        </row>
        <row r="1935">
          <cell r="C1935"/>
          <cell r="D1935"/>
          <cell r="E1935"/>
          <cell r="F1935"/>
          <cell r="G1935"/>
          <cell r="H1935"/>
          <cell r="I1935"/>
        </row>
        <row r="1936">
          <cell r="C1936"/>
          <cell r="D1936"/>
          <cell r="E1936" t="str">
            <v>NUEVO BLOQUE ADMINISTRATIVO USCO
SEDE LA PLATA</v>
          </cell>
          <cell r="F1936"/>
          <cell r="G1936"/>
          <cell r="H1936"/>
          <cell r="I1936"/>
        </row>
        <row r="1937">
          <cell r="C1937"/>
          <cell r="D1937"/>
          <cell r="E1937" t="str">
            <v>CONTRUCCIÓN INFRAESTRUCTURA</v>
          </cell>
          <cell r="F1937"/>
          <cell r="G1937"/>
          <cell r="H1937"/>
          <cell r="I1937"/>
        </row>
        <row r="1938">
          <cell r="C1938"/>
          <cell r="D1938"/>
          <cell r="E1938"/>
          <cell r="F1938"/>
          <cell r="G1938"/>
          <cell r="H1938"/>
          <cell r="I1938"/>
        </row>
        <row r="1939">
          <cell r="C1939" t="str">
            <v>ANALISIS DE PRECIOS UNITARIOS</v>
          </cell>
          <cell r="D1939"/>
          <cell r="E1939"/>
          <cell r="F1939"/>
          <cell r="G1939"/>
          <cell r="H1939"/>
          <cell r="I1939"/>
        </row>
        <row r="1940">
          <cell r="C1940">
            <v>16</v>
          </cell>
          <cell r="D1940" t="str">
            <v>INSTALACIÓN ELÉCTRICA</v>
          </cell>
          <cell r="E1940"/>
          <cell r="F1940" t="str">
            <v xml:space="preserve">UNIDAD: </v>
          </cell>
          <cell r="G1940" t="str">
            <v>Und</v>
          </cell>
          <cell r="H1940" t="str">
            <v>FECHA:</v>
          </cell>
          <cell r="I1940"/>
        </row>
        <row r="1941">
          <cell r="C1941"/>
          <cell r="D1941"/>
          <cell r="E1941"/>
          <cell r="F1941"/>
          <cell r="G1941"/>
          <cell r="H1941"/>
          <cell r="I1941"/>
        </row>
        <row r="1942">
          <cell r="C1942" t="str">
            <v>16.36</v>
          </cell>
          <cell r="D1942" t="str">
            <v>ACTIVIDAD:</v>
          </cell>
          <cell r="E1942" t="str">
            <v>Caja de inspección eléctrica de 0,30x0,30x0,50 en concreto de 3000 psi impermeabilizada incluye malla electrosoldada y tapa en concreto; e= 0,12m</v>
          </cell>
          <cell r="F1942"/>
          <cell r="G1942"/>
          <cell r="H1942" t="str">
            <v>VALOR:</v>
          </cell>
          <cell r="I1942">
            <v>209105</v>
          </cell>
        </row>
        <row r="1943">
          <cell r="C1943"/>
          <cell r="D1943"/>
          <cell r="E1943"/>
          <cell r="F1943"/>
          <cell r="G1943"/>
          <cell r="H1943"/>
          <cell r="I1943"/>
        </row>
        <row r="1944">
          <cell r="C1944"/>
          <cell r="D1944"/>
          <cell r="E1944"/>
          <cell r="F1944"/>
          <cell r="G1944"/>
          <cell r="H1944"/>
          <cell r="I1944"/>
        </row>
        <row r="1945">
          <cell r="C1945"/>
          <cell r="D1945"/>
          <cell r="E1945"/>
          <cell r="F1945"/>
          <cell r="G1945"/>
          <cell r="H1945"/>
          <cell r="I1945"/>
        </row>
        <row r="1946">
          <cell r="C1946" t="str">
            <v>DESCRIPCION</v>
          </cell>
          <cell r="D1946"/>
          <cell r="E1946"/>
          <cell r="F1946" t="str">
            <v>UND</v>
          </cell>
          <cell r="G1946" t="str">
            <v>PRECIO-UNIT</v>
          </cell>
          <cell r="H1946" t="str">
            <v>RENDIMIENTO</v>
          </cell>
          <cell r="I1946" t="str">
            <v>VALOR</v>
          </cell>
        </row>
        <row r="1947">
          <cell r="C1947" t="str">
            <v>Herramienta menor</v>
          </cell>
          <cell r="D1947"/>
          <cell r="E1947"/>
          <cell r="F1947" t="str">
            <v>%</v>
          </cell>
          <cell r="G1947">
            <v>95275</v>
          </cell>
          <cell r="H1947">
            <v>0.05</v>
          </cell>
          <cell r="I1947">
            <v>4764</v>
          </cell>
        </row>
        <row r="1948">
          <cell r="C1948" t="str">
            <v xml:space="preserve"> </v>
          </cell>
          <cell r="D1948"/>
          <cell r="E1948"/>
          <cell r="F1948" t="str">
            <v xml:space="preserve"> </v>
          </cell>
          <cell r="G1948" t="str">
            <v xml:space="preserve"> </v>
          </cell>
          <cell r="H1948"/>
          <cell r="I1948" t="str">
            <v xml:space="preserve"> </v>
          </cell>
        </row>
        <row r="1949">
          <cell r="C1949" t="str">
            <v xml:space="preserve"> </v>
          </cell>
          <cell r="D1949"/>
          <cell r="E1949"/>
          <cell r="F1949" t="str">
            <v xml:space="preserve"> </v>
          </cell>
          <cell r="G1949" t="str">
            <v xml:space="preserve"> </v>
          </cell>
          <cell r="H1949"/>
          <cell r="I1949" t="str">
            <v xml:space="preserve"> </v>
          </cell>
        </row>
        <row r="1950">
          <cell r="C1950" t="str">
            <v xml:space="preserve"> </v>
          </cell>
          <cell r="D1950"/>
          <cell r="E1950"/>
          <cell r="F1950" t="str">
            <v xml:space="preserve"> </v>
          </cell>
          <cell r="G1950" t="str">
            <v xml:space="preserve"> </v>
          </cell>
          <cell r="H1950"/>
          <cell r="I1950" t="str">
            <v xml:space="preserve"> </v>
          </cell>
        </row>
        <row r="1951">
          <cell r="C1951" t="str">
            <v xml:space="preserve"> </v>
          </cell>
          <cell r="D1951"/>
          <cell r="E1951"/>
          <cell r="F1951" t="str">
            <v xml:space="preserve"> </v>
          </cell>
          <cell r="G1951" t="str">
            <v xml:space="preserve"> </v>
          </cell>
          <cell r="H1951"/>
          <cell r="I1951" t="str">
            <v xml:space="preserve"> </v>
          </cell>
        </row>
        <row r="1952">
          <cell r="C1952" t="str">
            <v xml:space="preserve"> </v>
          </cell>
          <cell r="D1952"/>
          <cell r="E1952"/>
          <cell r="F1952" t="str">
            <v xml:space="preserve"> </v>
          </cell>
          <cell r="G1952" t="str">
            <v xml:space="preserve"> </v>
          </cell>
          <cell r="H1952" t="str">
            <v xml:space="preserve"> </v>
          </cell>
          <cell r="I1952" t="str">
            <v xml:space="preserve"> </v>
          </cell>
        </row>
        <row r="1953">
          <cell r="C1953"/>
          <cell r="D1953"/>
          <cell r="E1953"/>
          <cell r="F1953"/>
          <cell r="G1953"/>
          <cell r="H1953" t="str">
            <v>SUB-TOTAL</v>
          </cell>
          <cell r="I1953">
            <v>4764</v>
          </cell>
        </row>
        <row r="1954">
          <cell r="C1954"/>
          <cell r="D1954"/>
          <cell r="E1954"/>
          <cell r="F1954"/>
          <cell r="G1954"/>
          <cell r="H1954"/>
          <cell r="I1954"/>
        </row>
        <row r="1955">
          <cell r="C1955"/>
          <cell r="D1955"/>
          <cell r="E1955"/>
          <cell r="F1955"/>
          <cell r="G1955"/>
          <cell r="H1955"/>
          <cell r="I1955"/>
        </row>
        <row r="1956">
          <cell r="C1956"/>
          <cell r="D1956"/>
          <cell r="E1956"/>
          <cell r="F1956"/>
          <cell r="G1956"/>
          <cell r="H1956"/>
          <cell r="I1956"/>
        </row>
        <row r="1957">
          <cell r="C1957" t="str">
            <v>DESCRIPCION</v>
          </cell>
          <cell r="D1957"/>
          <cell r="E1957"/>
          <cell r="F1957" t="str">
            <v>UND</v>
          </cell>
          <cell r="G1957" t="str">
            <v>PRECIO-UNIT</v>
          </cell>
          <cell r="H1957" t="str">
            <v>CANT</v>
          </cell>
          <cell r="I1957" t="str">
            <v>VALOR</v>
          </cell>
        </row>
        <row r="1958">
          <cell r="C1958" t="str">
            <v>Concreto de 3000 PSI, incluye desperdicio 5%</v>
          </cell>
          <cell r="D1958"/>
          <cell r="E1958"/>
          <cell r="F1958" t="str">
            <v>m³</v>
          </cell>
          <cell r="G1958">
            <v>471876</v>
          </cell>
          <cell r="H1958">
            <v>0.11</v>
          </cell>
          <cell r="I1958">
            <v>51906</v>
          </cell>
        </row>
        <row r="1959">
          <cell r="C1959" t="str">
            <v xml:space="preserve">Acero de 3/8 </v>
          </cell>
          <cell r="D1959"/>
          <cell r="E1959"/>
          <cell r="F1959" t="str">
            <v xml:space="preserve">kg </v>
          </cell>
          <cell r="G1959">
            <v>4800</v>
          </cell>
          <cell r="H1959">
            <v>4.8</v>
          </cell>
          <cell r="I1959">
            <v>23040</v>
          </cell>
        </row>
        <row r="1960">
          <cell r="C1960" t="str">
            <v>Angulo metalico 1x1/8"</v>
          </cell>
          <cell r="D1960"/>
          <cell r="E1960"/>
          <cell r="F1960" t="str">
            <v>ml</v>
          </cell>
          <cell r="G1960">
            <v>6800</v>
          </cell>
          <cell r="H1960">
            <v>0.9</v>
          </cell>
          <cell r="I1960">
            <v>6120</v>
          </cell>
        </row>
        <row r="1961">
          <cell r="C1961" t="str">
            <v>Tabla común de 3,0x0,2 e=2cm.</v>
          </cell>
          <cell r="D1961"/>
          <cell r="E1961"/>
          <cell r="F1961" t="str">
            <v>Und</v>
          </cell>
          <cell r="G1961">
            <v>14000</v>
          </cell>
          <cell r="H1961">
            <v>2</v>
          </cell>
          <cell r="I1961">
            <v>28000</v>
          </cell>
        </row>
        <row r="1962">
          <cell r="C1962" t="str">
            <v xml:space="preserve"> </v>
          </cell>
          <cell r="D1962"/>
          <cell r="E1962"/>
          <cell r="F1962" t="str">
            <v xml:space="preserve"> </v>
          </cell>
          <cell r="G1962" t="str">
            <v xml:space="preserve"> </v>
          </cell>
          <cell r="H1962"/>
          <cell r="I1962" t="str">
            <v xml:space="preserve"> </v>
          </cell>
        </row>
        <row r="1963">
          <cell r="C1963" t="str">
            <v xml:space="preserve"> </v>
          </cell>
          <cell r="D1963"/>
          <cell r="E1963"/>
          <cell r="F1963" t="str">
            <v xml:space="preserve"> </v>
          </cell>
          <cell r="G1963" t="str">
            <v xml:space="preserve"> </v>
          </cell>
          <cell r="H1963"/>
          <cell r="I1963" t="str">
            <v xml:space="preserve"> </v>
          </cell>
        </row>
        <row r="1964">
          <cell r="C1964"/>
          <cell r="D1964"/>
          <cell r="E1964"/>
          <cell r="F1964"/>
          <cell r="G1964"/>
          <cell r="H1964" t="str">
            <v>SUB-TOTAL</v>
          </cell>
          <cell r="I1964">
            <v>109066</v>
          </cell>
        </row>
        <row r="1965">
          <cell r="C1965"/>
          <cell r="D1965"/>
          <cell r="E1965"/>
          <cell r="F1965"/>
          <cell r="G1965"/>
          <cell r="H1965"/>
          <cell r="I1965"/>
        </row>
        <row r="1966">
          <cell r="C1966"/>
          <cell r="D1966"/>
          <cell r="E1966"/>
          <cell r="F1966"/>
          <cell r="G1966"/>
          <cell r="H1966"/>
          <cell r="I1966"/>
        </row>
        <row r="1967">
          <cell r="C1967"/>
          <cell r="D1967"/>
          <cell r="E1967"/>
          <cell r="F1967"/>
          <cell r="G1967"/>
          <cell r="H1967"/>
          <cell r="I1967"/>
        </row>
        <row r="1968">
          <cell r="C1968" t="str">
            <v>DESCRIPCION</v>
          </cell>
          <cell r="D1968"/>
          <cell r="E1968" t="str">
            <v>DISTANCIA</v>
          </cell>
          <cell r="F1968" t="str">
            <v>UND</v>
          </cell>
          <cell r="G1968" t="str">
            <v>PRECIO-UNIT</v>
          </cell>
          <cell r="H1968" t="str">
            <v>CANT</v>
          </cell>
          <cell r="I1968" t="str">
            <v>VALOR</v>
          </cell>
        </row>
        <row r="1969">
          <cell r="C1969" t="str">
            <v xml:space="preserve"> </v>
          </cell>
          <cell r="D1969"/>
          <cell r="E1969"/>
          <cell r="F1969" t="str">
            <v xml:space="preserve"> </v>
          </cell>
          <cell r="G1969" t="str">
            <v xml:space="preserve"> </v>
          </cell>
          <cell r="H1969"/>
          <cell r="I1969" t="str">
            <v xml:space="preserve"> </v>
          </cell>
        </row>
        <row r="1970">
          <cell r="C1970" t="str">
            <v xml:space="preserve"> </v>
          </cell>
          <cell r="D1970"/>
          <cell r="E1970"/>
          <cell r="F1970" t="str">
            <v xml:space="preserve"> </v>
          </cell>
          <cell r="G1970" t="str">
            <v xml:space="preserve"> </v>
          </cell>
          <cell r="H1970"/>
          <cell r="I1970" t="str">
            <v xml:space="preserve"> </v>
          </cell>
        </row>
        <row r="1971">
          <cell r="C1971" t="str">
            <v xml:space="preserve"> </v>
          </cell>
          <cell r="D1971"/>
          <cell r="E1971"/>
          <cell r="F1971" t="str">
            <v xml:space="preserve"> </v>
          </cell>
          <cell r="G1971" t="str">
            <v xml:space="preserve"> </v>
          </cell>
          <cell r="H1971"/>
          <cell r="I1971" t="str">
            <v xml:space="preserve"> </v>
          </cell>
        </row>
        <row r="1972">
          <cell r="C1972" t="str">
            <v xml:space="preserve"> </v>
          </cell>
          <cell r="D1972"/>
          <cell r="E1972"/>
          <cell r="F1972" t="str">
            <v xml:space="preserve"> </v>
          </cell>
          <cell r="G1972" t="str">
            <v xml:space="preserve"> </v>
          </cell>
          <cell r="H1972"/>
          <cell r="I1972" t="str">
            <v xml:space="preserve"> </v>
          </cell>
        </row>
        <row r="1973">
          <cell r="C1973" t="str">
            <v xml:space="preserve"> </v>
          </cell>
          <cell r="D1973"/>
          <cell r="E1973"/>
          <cell r="F1973" t="str">
            <v xml:space="preserve"> </v>
          </cell>
          <cell r="G1973" t="str">
            <v xml:space="preserve"> </v>
          </cell>
          <cell r="H1973"/>
          <cell r="I1973" t="str">
            <v xml:space="preserve"> </v>
          </cell>
        </row>
        <row r="1974">
          <cell r="C1974" t="str">
            <v xml:space="preserve"> </v>
          </cell>
          <cell r="D1974"/>
          <cell r="E1974"/>
          <cell r="F1974" t="str">
            <v xml:space="preserve"> </v>
          </cell>
          <cell r="G1974" t="str">
            <v xml:space="preserve"> </v>
          </cell>
          <cell r="H1974"/>
          <cell r="I1974" t="str">
            <v xml:space="preserve"> </v>
          </cell>
        </row>
        <row r="1975">
          <cell r="C1975"/>
          <cell r="D1975"/>
          <cell r="E1975"/>
          <cell r="F1975"/>
          <cell r="G1975"/>
          <cell r="H1975" t="str">
            <v>SUB-TOTAL</v>
          </cell>
          <cell r="I1975">
            <v>0</v>
          </cell>
        </row>
        <row r="1976">
          <cell r="C1976"/>
          <cell r="D1976"/>
          <cell r="E1976"/>
          <cell r="F1976"/>
          <cell r="G1976"/>
          <cell r="H1976"/>
          <cell r="I1976"/>
        </row>
        <row r="1977">
          <cell r="C1977"/>
          <cell r="D1977"/>
          <cell r="E1977"/>
          <cell r="F1977"/>
          <cell r="G1977"/>
          <cell r="H1977"/>
          <cell r="I1977"/>
        </row>
        <row r="1978">
          <cell r="C1978"/>
          <cell r="D1978"/>
          <cell r="E1978"/>
          <cell r="F1978"/>
          <cell r="G1978"/>
          <cell r="H1978"/>
          <cell r="I1978"/>
        </row>
        <row r="1979">
          <cell r="C1979" t="str">
            <v>TRABAJADOR</v>
          </cell>
          <cell r="D1979"/>
          <cell r="E1979" t="str">
            <v>UND</v>
          </cell>
          <cell r="F1979" t="str">
            <v>PRECIO-UNIT</v>
          </cell>
          <cell r="G1979" t="str">
            <v>CANT</v>
          </cell>
          <cell r="H1979" t="str">
            <v>RENDIMIENTO</v>
          </cell>
          <cell r="I1979" t="str">
            <v>VALOR</v>
          </cell>
        </row>
        <row r="1980">
          <cell r="C1980" t="str">
            <v>CUADRILLA A (1 Oficial + 1 Ayudante)</v>
          </cell>
          <cell r="D1980"/>
          <cell r="E1980" t="str">
            <v>DIA</v>
          </cell>
          <cell r="F1980">
            <v>152440</v>
          </cell>
          <cell r="G1980">
            <v>1</v>
          </cell>
          <cell r="H1980">
            <v>1.6</v>
          </cell>
          <cell r="I1980">
            <v>95275</v>
          </cell>
        </row>
        <row r="1981">
          <cell r="C1981" t="str">
            <v xml:space="preserve"> </v>
          </cell>
          <cell r="D1981"/>
          <cell r="E1981" t="str">
            <v xml:space="preserve"> </v>
          </cell>
          <cell r="F1981" t="str">
            <v xml:space="preserve"> </v>
          </cell>
          <cell r="G1981"/>
          <cell r="H1981"/>
          <cell r="I1981" t="str">
            <v xml:space="preserve"> </v>
          </cell>
        </row>
        <row r="1982">
          <cell r="C1982" t="str">
            <v xml:space="preserve"> </v>
          </cell>
          <cell r="D1982"/>
          <cell r="E1982" t="str">
            <v xml:space="preserve"> </v>
          </cell>
          <cell r="F1982" t="str">
            <v xml:space="preserve"> </v>
          </cell>
          <cell r="G1982"/>
          <cell r="H1982"/>
          <cell r="I1982" t="str">
            <v xml:space="preserve"> </v>
          </cell>
        </row>
        <row r="1983">
          <cell r="C1983" t="str">
            <v xml:space="preserve"> </v>
          </cell>
          <cell r="D1983"/>
          <cell r="E1983" t="str">
            <v xml:space="preserve"> </v>
          </cell>
          <cell r="F1983" t="str">
            <v xml:space="preserve"> </v>
          </cell>
          <cell r="G1983"/>
          <cell r="H1983"/>
          <cell r="I1983" t="str">
            <v xml:space="preserve"> </v>
          </cell>
        </row>
        <row r="1984">
          <cell r="C1984" t="str">
            <v xml:space="preserve"> </v>
          </cell>
          <cell r="D1984"/>
          <cell r="E1984" t="str">
            <v xml:space="preserve"> </v>
          </cell>
          <cell r="F1984" t="str">
            <v xml:space="preserve"> </v>
          </cell>
          <cell r="G1984"/>
          <cell r="H1984"/>
          <cell r="I1984" t="str">
            <v xml:space="preserve"> </v>
          </cell>
        </row>
        <row r="1985">
          <cell r="C1985" t="str">
            <v xml:space="preserve"> </v>
          </cell>
          <cell r="D1985"/>
          <cell r="E1985" t="str">
            <v xml:space="preserve"> </v>
          </cell>
          <cell r="F1985" t="str">
            <v xml:space="preserve"> </v>
          </cell>
          <cell r="G1985"/>
          <cell r="H1985"/>
          <cell r="I1985" t="str">
            <v xml:space="preserve"> </v>
          </cell>
        </row>
        <row r="1986">
          <cell r="C1986"/>
          <cell r="D1986"/>
          <cell r="E1986"/>
          <cell r="F1986"/>
          <cell r="G1986"/>
          <cell r="H1986" t="str">
            <v>SUB-TOTAL</v>
          </cell>
          <cell r="I1986">
            <v>95275</v>
          </cell>
        </row>
        <row r="1987">
          <cell r="C1987"/>
          <cell r="D1987"/>
          <cell r="E1987"/>
          <cell r="F1987"/>
          <cell r="G1987"/>
          <cell r="H1987"/>
          <cell r="I1987"/>
        </row>
        <row r="1988">
          <cell r="C1988"/>
          <cell r="D1988"/>
          <cell r="E1988"/>
          <cell r="F1988"/>
          <cell r="G1988"/>
          <cell r="H1988" t="str">
            <v>TOTAL UNITARIO</v>
          </cell>
          <cell r="I1988">
            <v>209105</v>
          </cell>
        </row>
        <row r="1989">
          <cell r="C1989"/>
          <cell r="D1989"/>
          <cell r="E1989"/>
          <cell r="F1989"/>
          <cell r="G1989"/>
          <cell r="H1989"/>
          <cell r="I1989"/>
        </row>
        <row r="1990">
          <cell r="C1990"/>
          <cell r="D1990"/>
          <cell r="E1990"/>
          <cell r="F1990"/>
          <cell r="G1990"/>
          <cell r="H1990"/>
          <cell r="I1990"/>
        </row>
        <row r="1991">
          <cell r="C1991"/>
          <cell r="D1991"/>
          <cell r="E1991"/>
          <cell r="F1991"/>
          <cell r="G1991"/>
          <cell r="H1991"/>
          <cell r="I1991"/>
        </row>
        <row r="1992">
          <cell r="C1992"/>
          <cell r="D1992"/>
          <cell r="E1992" t="str">
            <v>NUEVO BLOQUE ADMINISTRATIVO USCO
SEDE LA PLATA</v>
          </cell>
          <cell r="F1992"/>
          <cell r="G1992"/>
          <cell r="H1992"/>
          <cell r="I1992"/>
        </row>
        <row r="1993">
          <cell r="C1993"/>
          <cell r="D1993"/>
          <cell r="E1993" t="str">
            <v>CONTRUCCIÓN INFRAESTRUCTURA</v>
          </cell>
          <cell r="F1993"/>
          <cell r="G1993"/>
          <cell r="H1993"/>
          <cell r="I1993"/>
        </row>
        <row r="1994">
          <cell r="C1994"/>
          <cell r="D1994"/>
          <cell r="E1994"/>
          <cell r="F1994"/>
          <cell r="G1994"/>
          <cell r="H1994"/>
          <cell r="I1994"/>
        </row>
        <row r="1995">
          <cell r="C1995" t="str">
            <v>ANALISIS DE PRECIOS UNITARIOS</v>
          </cell>
          <cell r="D1995"/>
          <cell r="E1995"/>
          <cell r="F1995"/>
          <cell r="G1995"/>
          <cell r="H1995"/>
          <cell r="I1995"/>
        </row>
      </sheetData>
      <sheetData sheetId="17">
        <row r="2">
          <cell r="C2"/>
          <cell r="D2"/>
          <cell r="E2" t="str">
            <v>PROYECTO: CONSTRUCCIÓN EDIFICIO BLOQUE SEDE MUNICIPIO LA PLATA DE LA UNIVERSIDAD SURCOLOMBIANA</v>
          </cell>
          <cell r="F2"/>
          <cell r="G2"/>
          <cell r="H2"/>
          <cell r="I2"/>
        </row>
        <row r="3">
          <cell r="C3"/>
          <cell r="D3"/>
          <cell r="E3"/>
          <cell r="F3"/>
          <cell r="G3"/>
          <cell r="H3"/>
          <cell r="I3"/>
        </row>
        <row r="4">
          <cell r="C4" t="str">
            <v>ANALISIS DE PRECIOS UNITARIOS</v>
          </cell>
          <cell r="D4"/>
          <cell r="E4"/>
          <cell r="F4"/>
          <cell r="G4"/>
          <cell r="H4"/>
          <cell r="I4"/>
        </row>
        <row r="5">
          <cell r="C5"/>
          <cell r="D5"/>
          <cell r="E5"/>
          <cell r="F5"/>
          <cell r="G5"/>
          <cell r="H5"/>
          <cell r="I5"/>
        </row>
        <row r="6">
          <cell r="C6" t="str">
            <v>17</v>
          </cell>
          <cell r="D6" t="str">
            <v>OBRAS EXTERIORES</v>
          </cell>
          <cell r="E6"/>
          <cell r="F6" t="str">
            <v xml:space="preserve">UNIDAD: </v>
          </cell>
          <cell r="G6" t="str">
            <v>m²</v>
          </cell>
          <cell r="H6" t="str">
            <v>FECHA:</v>
          </cell>
          <cell r="I6"/>
        </row>
        <row r="7">
          <cell r="C7"/>
          <cell r="D7"/>
          <cell r="E7"/>
          <cell r="F7"/>
          <cell r="G7"/>
          <cell r="H7"/>
          <cell r="I7"/>
        </row>
        <row r="8">
          <cell r="C8" t="str">
            <v>17.1</v>
          </cell>
          <cell r="D8" t="str">
            <v>ACTIVIDAD:</v>
          </cell>
          <cell r="E8" t="str">
            <v>Anden en concreto de 2.500 PSI e=10cm escobillado y allanado en las esquinas. Incluye: formaleta, malla electrosoldada 15cm x 15cm No. 3.</v>
          </cell>
          <cell r="F8"/>
          <cell r="G8"/>
          <cell r="H8" t="str">
            <v>VALOR:</v>
          </cell>
          <cell r="I8">
            <v>106093</v>
          </cell>
        </row>
        <row r="9">
          <cell r="C9"/>
          <cell r="D9"/>
          <cell r="E9"/>
          <cell r="F9"/>
          <cell r="G9"/>
          <cell r="H9"/>
          <cell r="I9"/>
        </row>
        <row r="10">
          <cell r="C10"/>
          <cell r="D10"/>
          <cell r="E10"/>
          <cell r="F10"/>
          <cell r="G10"/>
          <cell r="H10"/>
          <cell r="I10"/>
        </row>
        <row r="11">
          <cell r="C11"/>
          <cell r="D11"/>
          <cell r="E11"/>
          <cell r="F11"/>
          <cell r="G11"/>
          <cell r="H11"/>
          <cell r="I11"/>
        </row>
        <row r="12">
          <cell r="C12" t="str">
            <v>DESCRIPCION</v>
          </cell>
          <cell r="D12"/>
          <cell r="E12"/>
          <cell r="F12" t="str">
            <v>UND</v>
          </cell>
          <cell r="G12" t="str">
            <v>PRECIO-UNIT</v>
          </cell>
          <cell r="H12" t="str">
            <v>RENDIMIENTO</v>
          </cell>
          <cell r="I12" t="str">
            <v>VALOR</v>
          </cell>
        </row>
        <row r="13">
          <cell r="C13" t="str">
            <v>Vibrador de concreto</v>
          </cell>
          <cell r="D13"/>
          <cell r="E13"/>
          <cell r="F13" t="str">
            <v>Dia</v>
          </cell>
          <cell r="G13">
            <v>30000</v>
          </cell>
          <cell r="H13">
            <v>0.8</v>
          </cell>
          <cell r="I13">
            <v>24000</v>
          </cell>
        </row>
        <row r="14">
          <cell r="C14" t="str">
            <v>Herramienta menor</v>
          </cell>
          <cell r="D14"/>
          <cell r="E14"/>
          <cell r="F14" t="str">
            <v>%</v>
          </cell>
          <cell r="G14">
            <v>12778</v>
          </cell>
          <cell r="H14">
            <v>0.05</v>
          </cell>
          <cell r="I14">
            <v>639</v>
          </cell>
        </row>
        <row r="15">
          <cell r="C15" t="str">
            <v xml:space="preserve"> </v>
          </cell>
          <cell r="D15"/>
          <cell r="E15"/>
          <cell r="F15" t="str">
            <v xml:space="preserve"> </v>
          </cell>
          <cell r="G15" t="str">
            <v xml:space="preserve"> </v>
          </cell>
          <cell r="H15"/>
          <cell r="I15" t="str">
            <v xml:space="preserve"> </v>
          </cell>
        </row>
        <row r="16">
          <cell r="C16" t="str">
            <v xml:space="preserve"> </v>
          </cell>
          <cell r="D16"/>
          <cell r="E16"/>
          <cell r="F16" t="str">
            <v xml:space="preserve"> </v>
          </cell>
          <cell r="G16" t="str">
            <v xml:space="preserve"> </v>
          </cell>
          <cell r="H16"/>
          <cell r="I16" t="str">
            <v xml:space="preserve"> </v>
          </cell>
        </row>
        <row r="17">
          <cell r="C17" t="str">
            <v xml:space="preserve"> </v>
          </cell>
          <cell r="D17"/>
          <cell r="E17"/>
          <cell r="F17" t="str">
            <v xml:space="preserve"> </v>
          </cell>
          <cell r="G17" t="str">
            <v xml:space="preserve"> </v>
          </cell>
          <cell r="H17"/>
          <cell r="I17" t="str">
            <v xml:space="preserve"> </v>
          </cell>
        </row>
        <row r="18">
          <cell r="C18" t="str">
            <v xml:space="preserve"> </v>
          </cell>
          <cell r="D18"/>
          <cell r="E18"/>
          <cell r="F18" t="str">
            <v xml:space="preserve"> </v>
          </cell>
          <cell r="G18" t="str">
            <v xml:space="preserve"> </v>
          </cell>
          <cell r="H18"/>
          <cell r="I18" t="str">
            <v xml:space="preserve"> </v>
          </cell>
        </row>
        <row r="19">
          <cell r="C19"/>
          <cell r="D19"/>
          <cell r="E19"/>
          <cell r="F19"/>
          <cell r="G19"/>
          <cell r="H19" t="str">
            <v>SUB-TOTAL</v>
          </cell>
          <cell r="I19">
            <v>24639</v>
          </cell>
        </row>
        <row r="20">
          <cell r="C20"/>
          <cell r="D20"/>
          <cell r="E20"/>
          <cell r="F20"/>
          <cell r="G20"/>
          <cell r="H20"/>
          <cell r="I20"/>
        </row>
        <row r="21">
          <cell r="C21"/>
          <cell r="D21"/>
          <cell r="E21"/>
          <cell r="F21"/>
          <cell r="G21"/>
          <cell r="H21"/>
          <cell r="I21"/>
        </row>
        <row r="22">
          <cell r="C22"/>
          <cell r="D22"/>
          <cell r="E22"/>
          <cell r="F22"/>
          <cell r="G22"/>
          <cell r="H22"/>
          <cell r="I22"/>
        </row>
        <row r="23">
          <cell r="C23" t="str">
            <v>DESCRIPCION</v>
          </cell>
          <cell r="D23"/>
          <cell r="E23"/>
          <cell r="F23" t="str">
            <v>UND</v>
          </cell>
          <cell r="G23" t="str">
            <v>PRECIO-UNIT</v>
          </cell>
          <cell r="H23" t="str">
            <v>CANT</v>
          </cell>
          <cell r="I23" t="str">
            <v>VALOR</v>
          </cell>
        </row>
        <row r="24">
          <cell r="C24" t="str">
            <v>Concreto de 2500 PSI, incluye desperdicio 5%</v>
          </cell>
          <cell r="D24"/>
          <cell r="E24"/>
          <cell r="F24" t="str">
            <v>m³</v>
          </cell>
          <cell r="G24">
            <v>448296</v>
          </cell>
          <cell r="H24">
            <v>0.1</v>
          </cell>
          <cell r="I24">
            <v>44830</v>
          </cell>
        </row>
        <row r="25">
          <cell r="C25" t="str">
            <v>Tabla común de 3,0x0,2 e=2cm.</v>
          </cell>
          <cell r="D25"/>
          <cell r="E25"/>
          <cell r="F25" t="str">
            <v>Und</v>
          </cell>
          <cell r="G25">
            <v>14000</v>
          </cell>
          <cell r="H25">
            <v>0.67</v>
          </cell>
          <cell r="I25">
            <v>9380</v>
          </cell>
        </row>
        <row r="26">
          <cell r="C26" t="str">
            <v>Puntilla de 2"</v>
          </cell>
          <cell r="D26"/>
          <cell r="E26"/>
          <cell r="F26" t="str">
            <v>lb</v>
          </cell>
          <cell r="G26">
            <v>3200</v>
          </cell>
          <cell r="H26">
            <v>0.15</v>
          </cell>
          <cell r="I26">
            <v>480</v>
          </cell>
        </row>
        <row r="27">
          <cell r="C27" t="str">
            <v>Malla electrosoldada Cal. 3 de 15x15</v>
          </cell>
          <cell r="D27"/>
          <cell r="E27"/>
          <cell r="F27" t="str">
            <v>Kg</v>
          </cell>
          <cell r="G27">
            <v>6300</v>
          </cell>
          <cell r="H27">
            <v>2.2200000000000002</v>
          </cell>
          <cell r="I27">
            <v>13986</v>
          </cell>
        </row>
        <row r="28">
          <cell r="C28" t="str">
            <v xml:space="preserve"> </v>
          </cell>
          <cell r="D28"/>
          <cell r="E28"/>
          <cell r="F28" t="str">
            <v xml:space="preserve"> </v>
          </cell>
          <cell r="G28" t="str">
            <v xml:space="preserve"> </v>
          </cell>
          <cell r="H28"/>
          <cell r="I28" t="str">
            <v xml:space="preserve"> </v>
          </cell>
        </row>
        <row r="29">
          <cell r="C29" t="str">
            <v xml:space="preserve"> </v>
          </cell>
          <cell r="D29"/>
          <cell r="E29"/>
          <cell r="F29" t="str">
            <v xml:space="preserve"> </v>
          </cell>
          <cell r="G29" t="str">
            <v xml:space="preserve"> </v>
          </cell>
          <cell r="H29"/>
          <cell r="I29" t="str">
            <v xml:space="preserve"> </v>
          </cell>
        </row>
        <row r="30">
          <cell r="C30"/>
          <cell r="D30"/>
          <cell r="E30"/>
          <cell r="F30"/>
          <cell r="G30"/>
          <cell r="H30" t="str">
            <v>SUB-TOTAL</v>
          </cell>
          <cell r="I30">
            <v>68676</v>
          </cell>
        </row>
        <row r="31">
          <cell r="C31"/>
          <cell r="D31"/>
          <cell r="E31"/>
          <cell r="F31"/>
          <cell r="G31"/>
          <cell r="H31"/>
          <cell r="I31"/>
        </row>
        <row r="32">
          <cell r="C32"/>
          <cell r="D32"/>
          <cell r="E32"/>
          <cell r="F32"/>
          <cell r="G32"/>
          <cell r="H32"/>
          <cell r="I32"/>
        </row>
        <row r="33">
          <cell r="C33"/>
          <cell r="D33"/>
          <cell r="E33"/>
          <cell r="F33"/>
          <cell r="G33"/>
          <cell r="H33"/>
          <cell r="I33"/>
        </row>
        <row r="34">
          <cell r="C34" t="str">
            <v>DESCRIPCION</v>
          </cell>
          <cell r="D34"/>
          <cell r="E34" t="str">
            <v>DISTANCIA</v>
          </cell>
          <cell r="F34" t="str">
            <v>UND</v>
          </cell>
          <cell r="G34" t="str">
            <v>PRECIO-UNIT</v>
          </cell>
          <cell r="H34" t="str">
            <v>CANT</v>
          </cell>
          <cell r="I34" t="str">
            <v>VALOR</v>
          </cell>
        </row>
        <row r="35">
          <cell r="C35" t="str">
            <v xml:space="preserve"> </v>
          </cell>
          <cell r="D35"/>
          <cell r="E35"/>
          <cell r="F35" t="str">
            <v xml:space="preserve"> </v>
          </cell>
          <cell r="G35" t="str">
            <v xml:space="preserve"> </v>
          </cell>
          <cell r="H35"/>
          <cell r="I35" t="str">
            <v xml:space="preserve"> </v>
          </cell>
        </row>
        <row r="36">
          <cell r="C36" t="str">
            <v xml:space="preserve"> </v>
          </cell>
          <cell r="D36"/>
          <cell r="E36"/>
          <cell r="F36" t="str">
            <v xml:space="preserve"> </v>
          </cell>
          <cell r="G36" t="str">
            <v xml:space="preserve"> </v>
          </cell>
          <cell r="H36"/>
          <cell r="I36" t="str">
            <v xml:space="preserve"> </v>
          </cell>
        </row>
        <row r="37">
          <cell r="C37" t="str">
            <v xml:space="preserve"> </v>
          </cell>
          <cell r="D37"/>
          <cell r="E37"/>
          <cell r="F37" t="str">
            <v xml:space="preserve"> </v>
          </cell>
          <cell r="G37" t="str">
            <v xml:space="preserve"> </v>
          </cell>
          <cell r="H37"/>
          <cell r="I37" t="str">
            <v xml:space="preserve"> </v>
          </cell>
        </row>
        <row r="38">
          <cell r="C38" t="str">
            <v xml:space="preserve"> </v>
          </cell>
          <cell r="D38"/>
          <cell r="E38"/>
          <cell r="F38" t="str">
            <v xml:space="preserve"> </v>
          </cell>
          <cell r="G38" t="str">
            <v xml:space="preserve"> </v>
          </cell>
          <cell r="H38"/>
          <cell r="I38" t="str">
            <v xml:space="preserve"> </v>
          </cell>
        </row>
        <row r="39">
          <cell r="C39" t="str">
            <v xml:space="preserve"> </v>
          </cell>
          <cell r="D39"/>
          <cell r="E39"/>
          <cell r="F39" t="str">
            <v xml:space="preserve"> </v>
          </cell>
          <cell r="G39" t="str">
            <v xml:space="preserve"> </v>
          </cell>
          <cell r="H39"/>
          <cell r="I39" t="str">
            <v xml:space="preserve"> </v>
          </cell>
        </row>
        <row r="40">
          <cell r="C40" t="str">
            <v xml:space="preserve"> </v>
          </cell>
          <cell r="D40"/>
          <cell r="E40"/>
          <cell r="F40" t="str">
            <v xml:space="preserve"> </v>
          </cell>
          <cell r="G40" t="str">
            <v xml:space="preserve"> </v>
          </cell>
          <cell r="H40"/>
          <cell r="I40" t="str">
            <v xml:space="preserve"> </v>
          </cell>
        </row>
        <row r="41">
          <cell r="C41"/>
          <cell r="D41"/>
          <cell r="E41"/>
          <cell r="F41"/>
          <cell r="G41"/>
          <cell r="H41" t="str">
            <v>SUB-TOTAL</v>
          </cell>
          <cell r="I41">
            <v>0</v>
          </cell>
        </row>
        <row r="42">
          <cell r="C42"/>
          <cell r="D42"/>
          <cell r="E42"/>
          <cell r="F42"/>
          <cell r="G42"/>
          <cell r="H42"/>
          <cell r="I42"/>
        </row>
        <row r="43">
          <cell r="C43"/>
          <cell r="D43"/>
          <cell r="E43"/>
          <cell r="F43"/>
          <cell r="G43"/>
          <cell r="H43"/>
          <cell r="I43"/>
        </row>
        <row r="44">
          <cell r="C44"/>
          <cell r="D44"/>
          <cell r="E44"/>
          <cell r="F44"/>
          <cell r="G44"/>
          <cell r="H44"/>
          <cell r="I44"/>
        </row>
        <row r="45">
          <cell r="C45" t="str">
            <v>TRABAJADOR</v>
          </cell>
          <cell r="D45"/>
          <cell r="E45" t="str">
            <v>UND</v>
          </cell>
          <cell r="F45" t="str">
            <v>PRECIO-UNIT</v>
          </cell>
          <cell r="G45" t="str">
            <v>CANT</v>
          </cell>
          <cell r="H45" t="str">
            <v>RENDIMIENTO</v>
          </cell>
          <cell r="I45" t="str">
            <v>VALOR</v>
          </cell>
        </row>
        <row r="46">
          <cell r="C46" t="str">
            <v>CUADRILLA B (1 Oficial + 2 Ayudante)</v>
          </cell>
          <cell r="D46"/>
          <cell r="E46" t="str">
            <v>DIA</v>
          </cell>
          <cell r="F46">
            <v>204443</v>
          </cell>
          <cell r="G46">
            <v>1</v>
          </cell>
          <cell r="H46">
            <v>16</v>
          </cell>
          <cell r="I46">
            <v>12778</v>
          </cell>
        </row>
        <row r="47">
          <cell r="C47" t="str">
            <v xml:space="preserve"> </v>
          </cell>
          <cell r="D47"/>
          <cell r="E47" t="str">
            <v xml:space="preserve"> </v>
          </cell>
          <cell r="F47" t="str">
            <v xml:space="preserve"> </v>
          </cell>
          <cell r="G47"/>
          <cell r="H47"/>
          <cell r="I47" t="str">
            <v xml:space="preserve"> </v>
          </cell>
        </row>
        <row r="48">
          <cell r="C48" t="str">
            <v xml:space="preserve"> </v>
          </cell>
          <cell r="D48"/>
          <cell r="E48" t="str">
            <v xml:space="preserve"> </v>
          </cell>
          <cell r="F48" t="str">
            <v xml:space="preserve"> </v>
          </cell>
          <cell r="G48"/>
          <cell r="H48"/>
          <cell r="I48" t="str">
            <v xml:space="preserve"> </v>
          </cell>
        </row>
        <row r="49">
          <cell r="C49" t="str">
            <v xml:space="preserve"> </v>
          </cell>
          <cell r="D49"/>
          <cell r="E49" t="str">
            <v xml:space="preserve"> </v>
          </cell>
          <cell r="F49" t="str">
            <v xml:space="preserve"> </v>
          </cell>
          <cell r="G49"/>
          <cell r="H49"/>
          <cell r="I49" t="str">
            <v xml:space="preserve"> </v>
          </cell>
        </row>
        <row r="50">
          <cell r="C50" t="str">
            <v xml:space="preserve"> </v>
          </cell>
          <cell r="D50"/>
          <cell r="E50" t="str">
            <v xml:space="preserve"> </v>
          </cell>
          <cell r="F50" t="str">
            <v xml:space="preserve"> </v>
          </cell>
          <cell r="G50"/>
          <cell r="H50"/>
          <cell r="I50" t="str">
            <v xml:space="preserve"> </v>
          </cell>
        </row>
        <row r="51">
          <cell r="C51" t="str">
            <v xml:space="preserve"> </v>
          </cell>
          <cell r="D51"/>
          <cell r="E51" t="str">
            <v xml:space="preserve"> </v>
          </cell>
          <cell r="F51" t="str">
            <v xml:space="preserve"> </v>
          </cell>
          <cell r="G51"/>
          <cell r="H51"/>
          <cell r="I51" t="str">
            <v xml:space="preserve"> </v>
          </cell>
        </row>
        <row r="52">
          <cell r="C52"/>
          <cell r="D52"/>
          <cell r="E52"/>
          <cell r="F52"/>
          <cell r="G52"/>
          <cell r="H52" t="str">
            <v>SUB-TOTAL</v>
          </cell>
          <cell r="I52">
            <v>12778</v>
          </cell>
        </row>
        <row r="53">
          <cell r="C53"/>
          <cell r="D53"/>
          <cell r="E53"/>
          <cell r="F53"/>
          <cell r="G53"/>
          <cell r="H53"/>
          <cell r="I53"/>
        </row>
        <row r="54">
          <cell r="C54"/>
          <cell r="D54"/>
          <cell r="E54"/>
          <cell r="F54"/>
          <cell r="G54"/>
          <cell r="H54" t="str">
            <v>TOTAL UNITARIO</v>
          </cell>
          <cell r="I54">
            <v>106093</v>
          </cell>
        </row>
        <row r="55">
          <cell r="C55"/>
          <cell r="D55"/>
          <cell r="E55"/>
          <cell r="F55"/>
          <cell r="G55"/>
          <cell r="H55"/>
          <cell r="I55"/>
        </row>
        <row r="56">
          <cell r="C56"/>
          <cell r="D56"/>
          <cell r="E56"/>
          <cell r="F56"/>
          <cell r="G56"/>
          <cell r="H56"/>
          <cell r="I56"/>
        </row>
        <row r="57">
          <cell r="C57"/>
          <cell r="D57"/>
          <cell r="E57"/>
          <cell r="F57"/>
          <cell r="G57"/>
          <cell r="H57"/>
          <cell r="I57"/>
        </row>
        <row r="58">
          <cell r="C58"/>
          <cell r="D58"/>
          <cell r="E58" t="str">
            <v>NUEVO BLOQUE ADMINISTRATIVO USCO
SEDE LA PLATA</v>
          </cell>
          <cell r="F58"/>
          <cell r="G58"/>
          <cell r="H58"/>
          <cell r="I58"/>
        </row>
        <row r="59">
          <cell r="C59"/>
          <cell r="D59"/>
          <cell r="E59" t="str">
            <v>CONTRUCCIÓN INFRAESTRUCTURA</v>
          </cell>
          <cell r="F59"/>
          <cell r="G59"/>
          <cell r="H59"/>
          <cell r="I59"/>
        </row>
        <row r="60">
          <cell r="C60"/>
          <cell r="D60"/>
          <cell r="E60"/>
          <cell r="F60"/>
          <cell r="G60"/>
          <cell r="H60"/>
          <cell r="I60"/>
        </row>
        <row r="61">
          <cell r="C61" t="str">
            <v>ANALISIS DE PRECIOS UNITARIOS</v>
          </cell>
          <cell r="D61"/>
          <cell r="E61"/>
          <cell r="F61"/>
          <cell r="G61"/>
          <cell r="H61"/>
          <cell r="I61"/>
        </row>
        <row r="62">
          <cell r="C62"/>
          <cell r="D62"/>
          <cell r="E62"/>
          <cell r="F62"/>
          <cell r="G62"/>
          <cell r="H62"/>
          <cell r="I62"/>
        </row>
        <row r="63">
          <cell r="C63"/>
          <cell r="D63"/>
          <cell r="E63"/>
          <cell r="F63"/>
          <cell r="G63"/>
          <cell r="H63"/>
          <cell r="I63"/>
        </row>
        <row r="64">
          <cell r="C64"/>
          <cell r="D64"/>
          <cell r="E64"/>
          <cell r="F64"/>
          <cell r="G64"/>
          <cell r="H64"/>
          <cell r="I64"/>
        </row>
        <row r="65">
          <cell r="C65"/>
          <cell r="D65"/>
          <cell r="E65"/>
          <cell r="F65"/>
          <cell r="G65"/>
          <cell r="H65"/>
          <cell r="I65"/>
        </row>
        <row r="66">
          <cell r="C66"/>
          <cell r="D66"/>
          <cell r="E66" t="str">
            <v>NUEVO BLOQUE ADMINISTRATIVO USCO
SEDE LA PLATA</v>
          </cell>
          <cell r="F66"/>
          <cell r="G66"/>
          <cell r="H66"/>
          <cell r="I66"/>
        </row>
        <row r="67">
          <cell r="C67"/>
          <cell r="D67"/>
          <cell r="E67" t="str">
            <v>CONTRUCCIÓN INFRAESTRUCTURA</v>
          </cell>
          <cell r="F67"/>
          <cell r="G67"/>
          <cell r="H67"/>
          <cell r="I67"/>
        </row>
        <row r="68">
          <cell r="C68"/>
          <cell r="D68"/>
          <cell r="E68"/>
          <cell r="F68"/>
          <cell r="G68"/>
          <cell r="H68"/>
          <cell r="I68"/>
        </row>
        <row r="69">
          <cell r="C69" t="str">
            <v>ANALISIS DE PRECIOS UNITARIOS</v>
          </cell>
          <cell r="D69"/>
          <cell r="E69"/>
          <cell r="F69"/>
          <cell r="G69"/>
          <cell r="H69"/>
          <cell r="I69"/>
        </row>
        <row r="70">
          <cell r="C70"/>
          <cell r="D70"/>
          <cell r="E70"/>
          <cell r="F70"/>
          <cell r="G70"/>
          <cell r="H70"/>
          <cell r="I70"/>
        </row>
        <row r="71">
          <cell r="C71"/>
          <cell r="D71"/>
          <cell r="E71"/>
          <cell r="F71"/>
          <cell r="G71"/>
          <cell r="H71"/>
          <cell r="I71"/>
        </row>
        <row r="72">
          <cell r="C72"/>
          <cell r="D72"/>
          <cell r="E72"/>
          <cell r="F72"/>
          <cell r="G72"/>
          <cell r="H72"/>
          <cell r="I72"/>
        </row>
        <row r="73">
          <cell r="C73"/>
          <cell r="D73"/>
          <cell r="E73"/>
          <cell r="F73"/>
          <cell r="G73"/>
          <cell r="H73"/>
          <cell r="I73"/>
        </row>
        <row r="74">
          <cell r="C74"/>
          <cell r="D74"/>
          <cell r="E74" t="str">
            <v>NUEVO BLOQUE ADMINISTRATIVO USCO
SEDE LA PLATA</v>
          </cell>
          <cell r="F74"/>
          <cell r="G74"/>
          <cell r="H74"/>
          <cell r="I74"/>
        </row>
        <row r="75">
          <cell r="C75"/>
          <cell r="D75"/>
          <cell r="E75" t="str">
            <v>CONTRUCCIÓN INFRAESTRUCTURA</v>
          </cell>
          <cell r="F75"/>
          <cell r="G75"/>
          <cell r="H75"/>
          <cell r="I75"/>
        </row>
        <row r="76">
          <cell r="C76"/>
          <cell r="D76"/>
          <cell r="E76"/>
          <cell r="F76"/>
          <cell r="G76"/>
          <cell r="H76"/>
          <cell r="I76"/>
        </row>
        <row r="77">
          <cell r="C77" t="str">
            <v>ANALISIS DE PRECIOS UNITARIOS</v>
          </cell>
          <cell r="D77"/>
          <cell r="E77"/>
          <cell r="F77"/>
          <cell r="G77"/>
          <cell r="H77"/>
          <cell r="I77"/>
        </row>
        <row r="78">
          <cell r="C78"/>
          <cell r="D78"/>
          <cell r="E78"/>
          <cell r="F78"/>
          <cell r="G78"/>
          <cell r="H78"/>
          <cell r="I78"/>
        </row>
        <row r="79">
          <cell r="C79"/>
          <cell r="D79"/>
          <cell r="E79"/>
          <cell r="F79"/>
          <cell r="G79"/>
          <cell r="H79"/>
          <cell r="I79"/>
        </row>
        <row r="80">
          <cell r="C80"/>
          <cell r="D80"/>
          <cell r="E80"/>
          <cell r="F80"/>
          <cell r="G80"/>
          <cell r="H80"/>
          <cell r="I80"/>
        </row>
        <row r="81">
          <cell r="C81"/>
          <cell r="D81"/>
          <cell r="E81"/>
          <cell r="F81"/>
          <cell r="G81"/>
          <cell r="H81"/>
          <cell r="I81"/>
        </row>
        <row r="82">
          <cell r="C82"/>
          <cell r="D82"/>
          <cell r="E82"/>
          <cell r="F82"/>
          <cell r="G82"/>
          <cell r="H82"/>
          <cell r="I82"/>
        </row>
        <row r="83">
          <cell r="C83"/>
          <cell r="D83"/>
          <cell r="E83"/>
          <cell r="F83"/>
          <cell r="G83"/>
          <cell r="H83"/>
          <cell r="I83"/>
        </row>
      </sheetData>
      <sheetData sheetId="18">
        <row r="53">
          <cell r="I53">
            <v>172302</v>
          </cell>
        </row>
      </sheetData>
      <sheetData sheetId="19">
        <row r="10">
          <cell r="I10">
            <v>1926</v>
          </cell>
        </row>
      </sheetData>
      <sheetData sheetId="20"/>
      <sheetData sheetId="21">
        <row r="9">
          <cell r="C9" t="str">
            <v>B-001</v>
          </cell>
          <cell r="D9" t="str">
            <v>ACTIVIDAD:</v>
          </cell>
          <cell r="E9" t="str">
            <v>Mortero 1:3 incluye desperdicio 5%</v>
          </cell>
          <cell r="F9"/>
          <cell r="G9"/>
          <cell r="H9" t="str">
            <v>VALOR:</v>
          </cell>
          <cell r="I9">
            <v>394033</v>
          </cell>
        </row>
        <row r="10">
          <cell r="C10"/>
          <cell r="D10"/>
          <cell r="E10"/>
          <cell r="F10"/>
          <cell r="G10"/>
          <cell r="H10"/>
          <cell r="I10"/>
        </row>
        <row r="11">
          <cell r="C11"/>
          <cell r="D11"/>
          <cell r="E11"/>
          <cell r="F11"/>
          <cell r="G11"/>
          <cell r="H11"/>
          <cell r="I11"/>
        </row>
        <row r="12">
          <cell r="C12"/>
          <cell r="D12"/>
          <cell r="E12"/>
          <cell r="F12"/>
          <cell r="G12"/>
          <cell r="H12"/>
          <cell r="I12"/>
        </row>
        <row r="13">
          <cell r="C13" t="str">
            <v>DESCRIPCION</v>
          </cell>
          <cell r="D13"/>
          <cell r="E13"/>
          <cell r="F13" t="str">
            <v>UND</v>
          </cell>
          <cell r="G13" t="str">
            <v>PRECIO-UNIT</v>
          </cell>
          <cell r="H13" t="str">
            <v>RENDIMIENTO</v>
          </cell>
          <cell r="I13" t="str">
            <v>VALOR</v>
          </cell>
        </row>
        <row r="14">
          <cell r="C14" t="str">
            <v>Herramienta menor</v>
          </cell>
          <cell r="D14"/>
          <cell r="E14"/>
          <cell r="F14" t="str">
            <v>%</v>
          </cell>
          <cell r="G14">
            <v>40889</v>
          </cell>
          <cell r="H14">
            <v>0.05</v>
          </cell>
          <cell r="I14">
            <v>2044</v>
          </cell>
        </row>
        <row r="15">
          <cell r="C15" t="str">
            <v>Mezcladora 1 bulto</v>
          </cell>
          <cell r="D15"/>
          <cell r="E15"/>
          <cell r="F15" t="str">
            <v>Día</v>
          </cell>
          <cell r="G15">
            <v>50000</v>
          </cell>
          <cell r="H15">
            <v>0.4</v>
          </cell>
          <cell r="I15">
            <v>20000</v>
          </cell>
        </row>
        <row r="16">
          <cell r="C16" t="str">
            <v xml:space="preserve"> </v>
          </cell>
          <cell r="D16"/>
          <cell r="E16"/>
          <cell r="F16" t="str">
            <v xml:space="preserve"> </v>
          </cell>
          <cell r="G16" t="str">
            <v xml:space="preserve"> </v>
          </cell>
          <cell r="H16"/>
          <cell r="I16" t="str">
            <v xml:space="preserve"> </v>
          </cell>
        </row>
        <row r="17">
          <cell r="C17" t="str">
            <v xml:space="preserve"> </v>
          </cell>
          <cell r="D17"/>
          <cell r="E17"/>
          <cell r="F17" t="str">
            <v xml:space="preserve"> </v>
          </cell>
          <cell r="G17" t="str">
            <v xml:space="preserve"> </v>
          </cell>
          <cell r="H17"/>
          <cell r="I17" t="str">
            <v xml:space="preserve"> </v>
          </cell>
        </row>
        <row r="18">
          <cell r="C18" t="str">
            <v xml:space="preserve"> </v>
          </cell>
          <cell r="D18"/>
          <cell r="E18"/>
          <cell r="F18" t="str">
            <v xml:space="preserve"> </v>
          </cell>
          <cell r="G18" t="str">
            <v xml:space="preserve"> </v>
          </cell>
          <cell r="H18"/>
          <cell r="I18" t="str">
            <v xml:space="preserve"> </v>
          </cell>
        </row>
        <row r="19">
          <cell r="C19" t="str">
            <v xml:space="preserve"> </v>
          </cell>
          <cell r="D19"/>
          <cell r="E19"/>
          <cell r="F19" t="str">
            <v xml:space="preserve"> </v>
          </cell>
          <cell r="G19" t="str">
            <v xml:space="preserve"> </v>
          </cell>
          <cell r="H19"/>
          <cell r="I19" t="str">
            <v xml:space="preserve"> </v>
          </cell>
        </row>
        <row r="20">
          <cell r="C20"/>
          <cell r="D20"/>
          <cell r="E20"/>
          <cell r="F20"/>
          <cell r="G20"/>
          <cell r="H20" t="str">
            <v>SUB-TOTAL</v>
          </cell>
          <cell r="I20">
            <v>22044</v>
          </cell>
        </row>
        <row r="21">
          <cell r="C21"/>
          <cell r="D21"/>
          <cell r="E21"/>
          <cell r="F21"/>
          <cell r="G21"/>
          <cell r="H21"/>
          <cell r="I21"/>
        </row>
        <row r="22">
          <cell r="C22"/>
          <cell r="D22"/>
          <cell r="E22"/>
          <cell r="F22"/>
          <cell r="G22"/>
          <cell r="H22"/>
          <cell r="I22"/>
        </row>
        <row r="23">
          <cell r="C23"/>
          <cell r="D23"/>
          <cell r="E23"/>
          <cell r="F23"/>
          <cell r="G23"/>
          <cell r="H23"/>
          <cell r="I23"/>
        </row>
        <row r="24">
          <cell r="C24" t="str">
            <v>DESCRIPCION</v>
          </cell>
          <cell r="D24"/>
          <cell r="E24"/>
          <cell r="F24" t="str">
            <v>UND</v>
          </cell>
          <cell r="G24" t="str">
            <v>PRECIO-UNIT</v>
          </cell>
          <cell r="H24" t="str">
            <v>CANT</v>
          </cell>
          <cell r="I24" t="str">
            <v>VALOR</v>
          </cell>
        </row>
        <row r="25">
          <cell r="C25" t="str">
            <v>Cemento gris</v>
          </cell>
          <cell r="D25"/>
          <cell r="E25"/>
          <cell r="F25" t="str">
            <v>Kg</v>
          </cell>
          <cell r="G25">
            <v>550</v>
          </cell>
          <cell r="H25">
            <v>454</v>
          </cell>
          <cell r="I25">
            <v>249700</v>
          </cell>
        </row>
        <row r="26">
          <cell r="C26" t="str">
            <v>Arena</v>
          </cell>
          <cell r="D26"/>
          <cell r="E26"/>
          <cell r="F26" t="str">
            <v>m³</v>
          </cell>
          <cell r="G26">
            <v>74000</v>
          </cell>
          <cell r="H26">
            <v>1.1000000000000001</v>
          </cell>
          <cell r="I26">
            <v>81400</v>
          </cell>
        </row>
        <row r="27">
          <cell r="C27" t="str">
            <v>Agua</v>
          </cell>
          <cell r="D27"/>
          <cell r="E27"/>
          <cell r="F27" t="str">
            <v>LT</v>
          </cell>
          <cell r="G27">
            <v>0</v>
          </cell>
          <cell r="H27">
            <v>0</v>
          </cell>
          <cell r="I27">
            <v>0</v>
          </cell>
        </row>
        <row r="28">
          <cell r="C28" t="str">
            <v xml:space="preserve"> </v>
          </cell>
          <cell r="D28"/>
          <cell r="E28"/>
          <cell r="F28" t="str">
            <v xml:space="preserve"> </v>
          </cell>
          <cell r="G28" t="str">
            <v xml:space="preserve"> </v>
          </cell>
          <cell r="H28"/>
          <cell r="I28" t="str">
            <v xml:space="preserve"> </v>
          </cell>
        </row>
        <row r="29">
          <cell r="C29" t="str">
            <v xml:space="preserve"> </v>
          </cell>
          <cell r="D29"/>
          <cell r="E29"/>
          <cell r="F29" t="str">
            <v xml:space="preserve"> </v>
          </cell>
          <cell r="G29" t="str">
            <v xml:space="preserve"> </v>
          </cell>
          <cell r="H29"/>
          <cell r="I29" t="str">
            <v xml:space="preserve"> </v>
          </cell>
        </row>
        <row r="30">
          <cell r="C30" t="str">
            <v xml:space="preserve"> </v>
          </cell>
          <cell r="D30"/>
          <cell r="E30"/>
          <cell r="F30" t="str">
            <v xml:space="preserve"> </v>
          </cell>
          <cell r="G30" t="str">
            <v xml:space="preserve"> </v>
          </cell>
          <cell r="H30"/>
          <cell r="I30" t="str">
            <v xml:space="preserve"> </v>
          </cell>
        </row>
        <row r="31">
          <cell r="C31"/>
          <cell r="D31"/>
          <cell r="E31"/>
          <cell r="F31"/>
          <cell r="G31"/>
          <cell r="H31" t="str">
            <v>SUB-TOTAL</v>
          </cell>
          <cell r="I31">
            <v>331100</v>
          </cell>
        </row>
        <row r="32">
          <cell r="C32"/>
          <cell r="D32"/>
          <cell r="E32"/>
          <cell r="F32"/>
          <cell r="G32"/>
          <cell r="H32"/>
          <cell r="I32"/>
        </row>
        <row r="33">
          <cell r="C33"/>
          <cell r="D33"/>
          <cell r="E33"/>
          <cell r="F33"/>
          <cell r="G33"/>
          <cell r="H33"/>
          <cell r="I33"/>
        </row>
        <row r="34">
          <cell r="C34"/>
          <cell r="D34"/>
          <cell r="E34"/>
          <cell r="F34"/>
          <cell r="G34"/>
          <cell r="H34"/>
          <cell r="I34"/>
        </row>
        <row r="35">
          <cell r="C35" t="str">
            <v>DESCRIPCION</v>
          </cell>
          <cell r="D35"/>
          <cell r="E35" t="str">
            <v>DISTANCIA</v>
          </cell>
          <cell r="F35" t="str">
            <v>UND</v>
          </cell>
          <cell r="G35" t="str">
            <v>PRECIO-UNIT</v>
          </cell>
          <cell r="H35" t="str">
            <v>CANT</v>
          </cell>
          <cell r="I35" t="str">
            <v>VALOR</v>
          </cell>
        </row>
        <row r="36">
          <cell r="C36" t="str">
            <v xml:space="preserve"> </v>
          </cell>
          <cell r="D36"/>
          <cell r="E36"/>
          <cell r="F36" t="str">
            <v xml:space="preserve"> </v>
          </cell>
          <cell r="G36" t="str">
            <v xml:space="preserve"> </v>
          </cell>
          <cell r="H36"/>
          <cell r="I36" t="str">
            <v xml:space="preserve"> </v>
          </cell>
        </row>
        <row r="37">
          <cell r="C37" t="str">
            <v xml:space="preserve"> </v>
          </cell>
          <cell r="D37"/>
          <cell r="E37"/>
          <cell r="F37" t="str">
            <v xml:space="preserve"> </v>
          </cell>
          <cell r="G37" t="str">
            <v xml:space="preserve"> </v>
          </cell>
          <cell r="H37"/>
          <cell r="I37" t="str">
            <v xml:space="preserve"> </v>
          </cell>
        </row>
        <row r="38">
          <cell r="C38" t="str">
            <v xml:space="preserve"> </v>
          </cell>
          <cell r="D38"/>
          <cell r="E38"/>
          <cell r="F38" t="str">
            <v xml:space="preserve"> </v>
          </cell>
          <cell r="G38" t="str">
            <v xml:space="preserve"> </v>
          </cell>
          <cell r="H38"/>
          <cell r="I38" t="str">
            <v xml:space="preserve"> </v>
          </cell>
        </row>
        <row r="39">
          <cell r="C39" t="str">
            <v xml:space="preserve"> </v>
          </cell>
          <cell r="D39"/>
          <cell r="E39"/>
          <cell r="F39" t="str">
            <v xml:space="preserve"> </v>
          </cell>
          <cell r="G39" t="str">
            <v xml:space="preserve"> </v>
          </cell>
          <cell r="H39"/>
          <cell r="I39" t="str">
            <v xml:space="preserve"> </v>
          </cell>
        </row>
        <row r="40">
          <cell r="C40" t="str">
            <v xml:space="preserve"> </v>
          </cell>
          <cell r="D40"/>
          <cell r="E40"/>
          <cell r="F40" t="str">
            <v xml:space="preserve"> </v>
          </cell>
          <cell r="G40" t="str">
            <v xml:space="preserve"> </v>
          </cell>
          <cell r="H40"/>
          <cell r="I40" t="str">
            <v xml:space="preserve"> </v>
          </cell>
        </row>
        <row r="41">
          <cell r="C41" t="str">
            <v xml:space="preserve"> </v>
          </cell>
          <cell r="D41"/>
          <cell r="E41"/>
          <cell r="F41" t="str">
            <v xml:space="preserve"> </v>
          </cell>
          <cell r="G41" t="str">
            <v xml:space="preserve"> </v>
          </cell>
          <cell r="H41"/>
          <cell r="I41" t="str">
            <v xml:space="preserve"> </v>
          </cell>
        </row>
        <row r="42">
          <cell r="C42"/>
          <cell r="D42"/>
          <cell r="E42"/>
          <cell r="F42"/>
          <cell r="G42"/>
          <cell r="H42" t="str">
            <v>SUB-TOTAL</v>
          </cell>
          <cell r="I42">
            <v>0</v>
          </cell>
        </row>
        <row r="43">
          <cell r="C43"/>
          <cell r="D43"/>
          <cell r="E43"/>
          <cell r="F43"/>
          <cell r="G43"/>
          <cell r="H43"/>
          <cell r="I43"/>
        </row>
        <row r="44">
          <cell r="C44"/>
          <cell r="D44"/>
          <cell r="E44"/>
          <cell r="F44"/>
          <cell r="G44"/>
          <cell r="H44"/>
          <cell r="I44"/>
        </row>
        <row r="45">
          <cell r="C45"/>
          <cell r="D45"/>
          <cell r="E45"/>
          <cell r="F45"/>
          <cell r="G45"/>
          <cell r="H45"/>
          <cell r="I45"/>
        </row>
        <row r="46">
          <cell r="C46" t="str">
            <v>TRABAJADOR</v>
          </cell>
          <cell r="D46"/>
          <cell r="E46" t="str">
            <v>UND</v>
          </cell>
          <cell r="F46" t="str">
            <v>PRECIO-UNIT</v>
          </cell>
          <cell r="G46" t="str">
            <v>CANT</v>
          </cell>
          <cell r="H46" t="str">
            <v>RENDIMIENTO</v>
          </cell>
          <cell r="I46" t="str">
            <v>VALOR</v>
          </cell>
        </row>
        <row r="47">
          <cell r="C47" t="str">
            <v>CUADRILLA B (1 Oficial + 2 Ayudante)</v>
          </cell>
          <cell r="D47"/>
          <cell r="E47" t="str">
            <v>DIA</v>
          </cell>
          <cell r="F47">
            <v>204443</v>
          </cell>
          <cell r="G47">
            <v>1</v>
          </cell>
          <cell r="H47">
            <v>0.2</v>
          </cell>
          <cell r="I47">
            <v>40889</v>
          </cell>
        </row>
        <row r="48">
          <cell r="C48" t="str">
            <v xml:space="preserve"> </v>
          </cell>
          <cell r="D48"/>
          <cell r="E48" t="str">
            <v xml:space="preserve"> </v>
          </cell>
          <cell r="F48" t="str">
            <v xml:space="preserve"> </v>
          </cell>
          <cell r="G48"/>
          <cell r="H48"/>
          <cell r="I48" t="str">
            <v xml:space="preserve"> </v>
          </cell>
        </row>
        <row r="49">
          <cell r="C49" t="str">
            <v xml:space="preserve"> </v>
          </cell>
          <cell r="D49"/>
          <cell r="E49" t="str">
            <v xml:space="preserve"> </v>
          </cell>
          <cell r="F49" t="str">
            <v xml:space="preserve"> </v>
          </cell>
          <cell r="G49"/>
          <cell r="H49"/>
          <cell r="I49" t="str">
            <v xml:space="preserve"> </v>
          </cell>
        </row>
        <row r="50">
          <cell r="C50" t="str">
            <v xml:space="preserve"> </v>
          </cell>
          <cell r="D50"/>
          <cell r="E50" t="str">
            <v xml:space="preserve"> </v>
          </cell>
          <cell r="F50" t="str">
            <v xml:space="preserve"> </v>
          </cell>
          <cell r="G50"/>
          <cell r="H50"/>
          <cell r="I50" t="str">
            <v xml:space="preserve"> </v>
          </cell>
        </row>
        <row r="51">
          <cell r="C51" t="str">
            <v xml:space="preserve"> </v>
          </cell>
          <cell r="D51"/>
          <cell r="E51" t="str">
            <v xml:space="preserve"> </v>
          </cell>
          <cell r="F51" t="str">
            <v xml:space="preserve"> </v>
          </cell>
          <cell r="G51"/>
          <cell r="H51"/>
          <cell r="I51" t="str">
            <v xml:space="preserve"> </v>
          </cell>
        </row>
        <row r="52">
          <cell r="C52" t="str">
            <v xml:space="preserve"> </v>
          </cell>
          <cell r="D52"/>
          <cell r="E52" t="str">
            <v xml:space="preserve"> </v>
          </cell>
          <cell r="F52" t="str">
            <v xml:space="preserve"> </v>
          </cell>
          <cell r="G52"/>
          <cell r="H52"/>
          <cell r="I52" t="str">
            <v xml:space="preserve"> </v>
          </cell>
        </row>
        <row r="53">
          <cell r="C53"/>
          <cell r="D53"/>
          <cell r="E53"/>
          <cell r="F53"/>
          <cell r="G53"/>
          <cell r="H53" t="str">
            <v>SUB-TOTAL</v>
          </cell>
          <cell r="I53">
            <v>40889</v>
          </cell>
        </row>
        <row r="54">
          <cell r="C54"/>
          <cell r="D54"/>
          <cell r="E54"/>
          <cell r="F54"/>
          <cell r="G54"/>
          <cell r="H54"/>
          <cell r="I54"/>
        </row>
        <row r="55">
          <cell r="C55"/>
          <cell r="D55"/>
          <cell r="E55"/>
          <cell r="F55"/>
          <cell r="G55"/>
          <cell r="H55" t="str">
            <v>TOTAL UNITARIO</v>
          </cell>
          <cell r="I55">
            <v>394033</v>
          </cell>
        </row>
        <row r="56">
          <cell r="C56"/>
          <cell r="D56"/>
          <cell r="E56"/>
          <cell r="F56"/>
          <cell r="G56"/>
          <cell r="H56"/>
          <cell r="I56"/>
        </row>
        <row r="57">
          <cell r="C57"/>
          <cell r="D57"/>
          <cell r="E57"/>
          <cell r="F57"/>
          <cell r="G57"/>
          <cell r="H57"/>
          <cell r="I57"/>
        </row>
        <row r="58">
          <cell r="C58"/>
          <cell r="D58"/>
          <cell r="E58"/>
          <cell r="F58"/>
          <cell r="G58"/>
          <cell r="H58"/>
          <cell r="I58"/>
        </row>
        <row r="59">
          <cell r="C59"/>
          <cell r="D59"/>
          <cell r="E59" t="str">
            <v>NUEVO BLOQUE ADMINISTRATIVO USCO
SEDE LA PLATA</v>
          </cell>
          <cell r="F59"/>
          <cell r="G59"/>
          <cell r="H59"/>
          <cell r="I59"/>
        </row>
        <row r="60">
          <cell r="C60"/>
          <cell r="D60"/>
          <cell r="E60" t="str">
            <v>CONTRUCCIÓN INFRAESTRUCTURA</v>
          </cell>
          <cell r="F60"/>
          <cell r="G60"/>
          <cell r="H60"/>
          <cell r="I60"/>
        </row>
        <row r="61">
          <cell r="C61"/>
          <cell r="D61"/>
          <cell r="E61"/>
          <cell r="F61"/>
          <cell r="G61"/>
          <cell r="H61"/>
          <cell r="I61"/>
        </row>
        <row r="62">
          <cell r="C62" t="str">
            <v>ANALISIS DE PRECIOS UNITARIOS</v>
          </cell>
          <cell r="D62"/>
          <cell r="E62"/>
          <cell r="F62"/>
          <cell r="G62"/>
          <cell r="H62"/>
          <cell r="I62"/>
        </row>
        <row r="63">
          <cell r="C63"/>
          <cell r="D63"/>
          <cell r="E63"/>
          <cell r="F63"/>
          <cell r="G63"/>
          <cell r="H63"/>
          <cell r="I63"/>
        </row>
        <row r="64">
          <cell r="C64"/>
          <cell r="D64" t="str">
            <v xml:space="preserve"> </v>
          </cell>
          <cell r="E64"/>
          <cell r="F64" t="str">
            <v xml:space="preserve">UNIDAD: </v>
          </cell>
          <cell r="G64" t="str">
            <v>m³</v>
          </cell>
          <cell r="H64" t="str">
            <v>FECHA:</v>
          </cell>
          <cell r="I64"/>
        </row>
        <row r="65">
          <cell r="C65"/>
          <cell r="D65"/>
          <cell r="E65"/>
          <cell r="F65"/>
          <cell r="G65"/>
          <cell r="H65"/>
          <cell r="I65"/>
        </row>
        <row r="66">
          <cell r="C66" t="str">
            <v>B-002</v>
          </cell>
          <cell r="D66" t="str">
            <v>ACTIVIDAD:</v>
          </cell>
          <cell r="E66" t="str">
            <v>Mortero 1:4 incluye desperdicio 5%</v>
          </cell>
          <cell r="F66"/>
          <cell r="G66"/>
          <cell r="H66" t="str">
            <v>VALOR:</v>
          </cell>
          <cell r="I66">
            <v>348973</v>
          </cell>
        </row>
        <row r="67">
          <cell r="C67"/>
          <cell r="D67"/>
          <cell r="E67"/>
          <cell r="F67"/>
          <cell r="G67"/>
          <cell r="H67"/>
          <cell r="I67"/>
        </row>
        <row r="68">
          <cell r="C68"/>
          <cell r="D68"/>
          <cell r="E68"/>
          <cell r="F68"/>
          <cell r="G68"/>
          <cell r="H68"/>
          <cell r="I68"/>
        </row>
        <row r="69">
          <cell r="C69"/>
          <cell r="D69"/>
          <cell r="E69"/>
          <cell r="F69"/>
          <cell r="G69"/>
          <cell r="H69"/>
          <cell r="I69"/>
        </row>
        <row r="70">
          <cell r="C70" t="str">
            <v>DESCRIPCION</v>
          </cell>
          <cell r="D70"/>
          <cell r="E70"/>
          <cell r="F70" t="str">
            <v>UND</v>
          </cell>
          <cell r="G70" t="str">
            <v>PRECIO-UNIT</v>
          </cell>
          <cell r="H70" t="str">
            <v>RENDIMIENTO</v>
          </cell>
          <cell r="I70" t="str">
            <v>VALOR</v>
          </cell>
        </row>
        <row r="71">
          <cell r="C71" t="str">
            <v>Herramienta menor</v>
          </cell>
          <cell r="D71"/>
          <cell r="E71"/>
          <cell r="F71" t="str">
            <v>%</v>
          </cell>
          <cell r="G71">
            <v>40889</v>
          </cell>
          <cell r="H71">
            <v>0.05</v>
          </cell>
          <cell r="I71">
            <v>2044</v>
          </cell>
        </row>
        <row r="72">
          <cell r="C72" t="str">
            <v>Mezcladora 1 bulto</v>
          </cell>
          <cell r="D72"/>
          <cell r="E72"/>
          <cell r="F72" t="str">
            <v>Día</v>
          </cell>
          <cell r="G72">
            <v>50000</v>
          </cell>
          <cell r="H72">
            <v>0.4</v>
          </cell>
          <cell r="I72">
            <v>20000</v>
          </cell>
        </row>
        <row r="73">
          <cell r="C73" t="str">
            <v xml:space="preserve"> </v>
          </cell>
          <cell r="D73"/>
          <cell r="E73"/>
          <cell r="F73" t="str">
            <v xml:space="preserve"> </v>
          </cell>
          <cell r="G73" t="str">
            <v xml:space="preserve"> </v>
          </cell>
          <cell r="H73"/>
          <cell r="I73" t="str">
            <v xml:space="preserve"> </v>
          </cell>
        </row>
        <row r="74">
          <cell r="C74" t="str">
            <v xml:space="preserve"> </v>
          </cell>
          <cell r="D74"/>
          <cell r="E74"/>
          <cell r="F74" t="str">
            <v xml:space="preserve"> </v>
          </cell>
          <cell r="G74" t="str">
            <v xml:space="preserve"> </v>
          </cell>
          <cell r="H74"/>
          <cell r="I74" t="str">
            <v xml:space="preserve"> </v>
          </cell>
        </row>
        <row r="75">
          <cell r="C75" t="str">
            <v xml:space="preserve"> </v>
          </cell>
          <cell r="D75"/>
          <cell r="E75"/>
          <cell r="F75" t="str">
            <v xml:space="preserve"> </v>
          </cell>
          <cell r="G75" t="str">
            <v xml:space="preserve"> </v>
          </cell>
          <cell r="H75"/>
          <cell r="I75" t="str">
            <v xml:space="preserve"> </v>
          </cell>
        </row>
        <row r="76">
          <cell r="C76" t="str">
            <v xml:space="preserve"> </v>
          </cell>
          <cell r="D76"/>
          <cell r="E76"/>
          <cell r="F76" t="str">
            <v xml:space="preserve"> </v>
          </cell>
          <cell r="G76" t="str">
            <v xml:space="preserve"> </v>
          </cell>
          <cell r="H76"/>
          <cell r="I76" t="str">
            <v xml:space="preserve"> </v>
          </cell>
        </row>
        <row r="77">
          <cell r="C77"/>
          <cell r="D77"/>
          <cell r="E77"/>
          <cell r="F77"/>
          <cell r="G77"/>
          <cell r="H77" t="str">
            <v>SUB-TOTAL</v>
          </cell>
          <cell r="I77">
            <v>22044</v>
          </cell>
        </row>
        <row r="78">
          <cell r="C78"/>
          <cell r="D78"/>
          <cell r="E78"/>
          <cell r="F78"/>
          <cell r="G78"/>
          <cell r="H78"/>
          <cell r="I78"/>
        </row>
        <row r="79">
          <cell r="C79"/>
          <cell r="D79"/>
          <cell r="E79"/>
          <cell r="F79"/>
          <cell r="G79"/>
          <cell r="H79"/>
          <cell r="I79"/>
        </row>
        <row r="80">
          <cell r="C80"/>
          <cell r="D80"/>
          <cell r="E80"/>
          <cell r="F80"/>
          <cell r="G80"/>
          <cell r="H80"/>
          <cell r="I80"/>
        </row>
        <row r="81">
          <cell r="C81" t="str">
            <v>DESCRIPCION</v>
          </cell>
          <cell r="D81"/>
          <cell r="E81"/>
          <cell r="F81" t="str">
            <v>UND</v>
          </cell>
          <cell r="G81" t="str">
            <v>PRECIO-UNIT</v>
          </cell>
          <cell r="H81" t="str">
            <v>CANT</v>
          </cell>
          <cell r="I81" t="str">
            <v>VALOR</v>
          </cell>
        </row>
        <row r="82">
          <cell r="C82" t="str">
            <v>Cemento gris</v>
          </cell>
          <cell r="D82"/>
          <cell r="E82"/>
          <cell r="F82" t="str">
            <v>Kg</v>
          </cell>
          <cell r="G82">
            <v>550</v>
          </cell>
          <cell r="H82">
            <v>364</v>
          </cell>
          <cell r="I82">
            <v>200200</v>
          </cell>
        </row>
        <row r="83">
          <cell r="C83" t="str">
            <v>Arena</v>
          </cell>
          <cell r="D83"/>
          <cell r="E83"/>
          <cell r="F83" t="str">
            <v>m³</v>
          </cell>
          <cell r="G83">
            <v>74000</v>
          </cell>
          <cell r="H83">
            <v>1.1599999999999999</v>
          </cell>
          <cell r="I83">
            <v>85840</v>
          </cell>
        </row>
        <row r="84">
          <cell r="C84" t="str">
            <v>Agua</v>
          </cell>
          <cell r="D84"/>
          <cell r="E84"/>
          <cell r="F84" t="str">
            <v>LT</v>
          </cell>
          <cell r="G84">
            <v>0</v>
          </cell>
          <cell r="H84">
            <v>0</v>
          </cell>
          <cell r="I84">
            <v>0</v>
          </cell>
        </row>
        <row r="85">
          <cell r="C85" t="str">
            <v xml:space="preserve"> </v>
          </cell>
          <cell r="D85"/>
          <cell r="E85"/>
          <cell r="F85" t="str">
            <v xml:space="preserve"> </v>
          </cell>
          <cell r="G85" t="str">
            <v xml:space="preserve"> </v>
          </cell>
          <cell r="H85"/>
          <cell r="I85" t="str">
            <v xml:space="preserve"> </v>
          </cell>
        </row>
        <row r="86">
          <cell r="C86" t="str">
            <v xml:space="preserve"> </v>
          </cell>
          <cell r="D86"/>
          <cell r="E86"/>
          <cell r="F86" t="str">
            <v xml:space="preserve"> </v>
          </cell>
          <cell r="G86" t="str">
            <v xml:space="preserve"> </v>
          </cell>
          <cell r="H86"/>
          <cell r="I86" t="str">
            <v xml:space="preserve"> </v>
          </cell>
        </row>
        <row r="87">
          <cell r="C87" t="str">
            <v xml:space="preserve"> </v>
          </cell>
          <cell r="D87"/>
          <cell r="E87"/>
          <cell r="F87" t="str">
            <v xml:space="preserve"> </v>
          </cell>
          <cell r="G87" t="str">
            <v xml:space="preserve"> </v>
          </cell>
          <cell r="H87"/>
          <cell r="I87" t="str">
            <v xml:space="preserve"> </v>
          </cell>
        </row>
        <row r="88">
          <cell r="C88"/>
          <cell r="D88"/>
          <cell r="E88"/>
          <cell r="F88"/>
          <cell r="G88"/>
          <cell r="H88" t="str">
            <v>SUB-TOTAL</v>
          </cell>
          <cell r="I88">
            <v>286040</v>
          </cell>
        </row>
        <row r="89">
          <cell r="C89"/>
          <cell r="D89"/>
          <cell r="E89"/>
          <cell r="F89"/>
          <cell r="G89"/>
          <cell r="H89"/>
          <cell r="I89"/>
        </row>
        <row r="90">
          <cell r="C90"/>
          <cell r="D90"/>
          <cell r="E90"/>
          <cell r="F90"/>
          <cell r="G90"/>
          <cell r="H90"/>
          <cell r="I90"/>
        </row>
        <row r="91">
          <cell r="C91"/>
          <cell r="D91"/>
          <cell r="E91"/>
          <cell r="F91"/>
          <cell r="G91"/>
          <cell r="H91"/>
          <cell r="I91"/>
        </row>
        <row r="92">
          <cell r="C92" t="str">
            <v>DESCRIPCION</v>
          </cell>
          <cell r="D92"/>
          <cell r="E92" t="str">
            <v>DISTANCIA</v>
          </cell>
          <cell r="F92" t="str">
            <v>UND</v>
          </cell>
          <cell r="G92" t="str">
            <v>PRECIO-UNIT</v>
          </cell>
          <cell r="H92" t="str">
            <v>CANT</v>
          </cell>
          <cell r="I92" t="str">
            <v>VALOR</v>
          </cell>
        </row>
        <row r="93">
          <cell r="C93" t="str">
            <v xml:space="preserve"> </v>
          </cell>
          <cell r="D93"/>
          <cell r="E93"/>
          <cell r="F93" t="str">
            <v xml:space="preserve"> </v>
          </cell>
          <cell r="G93" t="str">
            <v xml:space="preserve"> </v>
          </cell>
          <cell r="H93"/>
          <cell r="I93" t="str">
            <v xml:space="preserve"> </v>
          </cell>
        </row>
        <row r="94">
          <cell r="C94" t="str">
            <v xml:space="preserve"> </v>
          </cell>
          <cell r="D94"/>
          <cell r="E94"/>
          <cell r="F94" t="str">
            <v xml:space="preserve"> </v>
          </cell>
          <cell r="G94" t="str">
            <v xml:space="preserve"> </v>
          </cell>
          <cell r="H94"/>
          <cell r="I94" t="str">
            <v xml:space="preserve"> </v>
          </cell>
        </row>
        <row r="95">
          <cell r="C95" t="str">
            <v xml:space="preserve"> </v>
          </cell>
          <cell r="D95"/>
          <cell r="E95"/>
          <cell r="F95" t="str">
            <v xml:space="preserve"> </v>
          </cell>
          <cell r="G95" t="str">
            <v xml:space="preserve"> </v>
          </cell>
          <cell r="H95"/>
          <cell r="I95" t="str">
            <v xml:space="preserve"> </v>
          </cell>
        </row>
        <row r="96">
          <cell r="C96" t="str">
            <v xml:space="preserve"> </v>
          </cell>
          <cell r="D96"/>
          <cell r="E96"/>
          <cell r="F96" t="str">
            <v xml:space="preserve"> </v>
          </cell>
          <cell r="G96" t="str">
            <v xml:space="preserve"> </v>
          </cell>
          <cell r="H96"/>
          <cell r="I96" t="str">
            <v xml:space="preserve"> </v>
          </cell>
        </row>
        <row r="97">
          <cell r="C97" t="str">
            <v xml:space="preserve"> </v>
          </cell>
          <cell r="D97"/>
          <cell r="E97"/>
          <cell r="F97" t="str">
            <v xml:space="preserve"> </v>
          </cell>
          <cell r="G97" t="str">
            <v xml:space="preserve"> </v>
          </cell>
          <cell r="H97"/>
          <cell r="I97" t="str">
            <v xml:space="preserve"> </v>
          </cell>
        </row>
        <row r="98">
          <cell r="C98" t="str">
            <v xml:space="preserve"> </v>
          </cell>
          <cell r="D98"/>
          <cell r="E98"/>
          <cell r="F98" t="str">
            <v xml:space="preserve"> </v>
          </cell>
          <cell r="G98" t="str">
            <v xml:space="preserve"> </v>
          </cell>
          <cell r="H98"/>
          <cell r="I98" t="str">
            <v xml:space="preserve"> </v>
          </cell>
        </row>
        <row r="99">
          <cell r="C99"/>
          <cell r="D99"/>
          <cell r="E99"/>
          <cell r="F99"/>
          <cell r="G99"/>
          <cell r="H99" t="str">
            <v>SUB-TOTAL</v>
          </cell>
          <cell r="I99">
            <v>0</v>
          </cell>
        </row>
        <row r="100">
          <cell r="C100"/>
          <cell r="D100"/>
          <cell r="E100"/>
          <cell r="F100"/>
          <cell r="G100"/>
          <cell r="H100"/>
          <cell r="I100"/>
        </row>
        <row r="101">
          <cell r="C101"/>
          <cell r="D101"/>
          <cell r="E101"/>
          <cell r="F101"/>
          <cell r="G101"/>
          <cell r="H101"/>
          <cell r="I101"/>
        </row>
        <row r="102">
          <cell r="C102"/>
          <cell r="D102"/>
          <cell r="E102"/>
          <cell r="F102"/>
          <cell r="G102"/>
          <cell r="H102"/>
          <cell r="I102"/>
        </row>
        <row r="103">
          <cell r="C103" t="str">
            <v>TRABAJADOR</v>
          </cell>
          <cell r="D103"/>
          <cell r="E103" t="str">
            <v>UND</v>
          </cell>
          <cell r="F103" t="str">
            <v>PRECIO-UNIT</v>
          </cell>
          <cell r="G103" t="str">
            <v>CANT</v>
          </cell>
          <cell r="H103" t="str">
            <v>RENDIMIENTO</v>
          </cell>
          <cell r="I103" t="str">
            <v>VALOR</v>
          </cell>
        </row>
        <row r="104">
          <cell r="C104" t="str">
            <v>CUADRILLA B (1 Oficial + 2 Ayudante)</v>
          </cell>
          <cell r="D104"/>
          <cell r="E104" t="str">
            <v>DIA</v>
          </cell>
          <cell r="F104">
            <v>204443</v>
          </cell>
          <cell r="G104">
            <v>1</v>
          </cell>
          <cell r="H104">
            <v>0.2</v>
          </cell>
          <cell r="I104">
            <v>40889</v>
          </cell>
        </row>
        <row r="105">
          <cell r="C105" t="str">
            <v xml:space="preserve"> </v>
          </cell>
          <cell r="D105"/>
          <cell r="E105" t="str">
            <v xml:space="preserve"> </v>
          </cell>
          <cell r="F105" t="str">
            <v xml:space="preserve"> </v>
          </cell>
          <cell r="G105"/>
          <cell r="H105"/>
          <cell r="I105" t="str">
            <v xml:space="preserve"> </v>
          </cell>
        </row>
        <row r="106">
          <cell r="C106" t="str">
            <v xml:space="preserve"> </v>
          </cell>
          <cell r="D106"/>
          <cell r="E106" t="str">
            <v xml:space="preserve"> </v>
          </cell>
          <cell r="F106" t="str">
            <v xml:space="preserve"> </v>
          </cell>
          <cell r="G106"/>
          <cell r="H106"/>
          <cell r="I106" t="str">
            <v xml:space="preserve"> </v>
          </cell>
        </row>
        <row r="107">
          <cell r="C107" t="str">
            <v xml:space="preserve"> </v>
          </cell>
          <cell r="D107"/>
          <cell r="E107" t="str">
            <v xml:space="preserve"> </v>
          </cell>
          <cell r="F107" t="str">
            <v xml:space="preserve"> </v>
          </cell>
          <cell r="G107"/>
          <cell r="H107"/>
          <cell r="I107" t="str">
            <v xml:space="preserve"> </v>
          </cell>
        </row>
        <row r="108">
          <cell r="C108" t="str">
            <v xml:space="preserve"> </v>
          </cell>
          <cell r="D108"/>
          <cell r="E108" t="str">
            <v xml:space="preserve"> </v>
          </cell>
          <cell r="F108" t="str">
            <v xml:space="preserve"> </v>
          </cell>
          <cell r="G108"/>
          <cell r="H108"/>
          <cell r="I108" t="str">
            <v xml:space="preserve"> </v>
          </cell>
        </row>
        <row r="109">
          <cell r="C109" t="str">
            <v xml:space="preserve"> </v>
          </cell>
          <cell r="D109"/>
          <cell r="E109" t="str">
            <v xml:space="preserve"> </v>
          </cell>
          <cell r="F109" t="str">
            <v xml:space="preserve"> </v>
          </cell>
          <cell r="G109"/>
          <cell r="H109"/>
          <cell r="I109" t="str">
            <v xml:space="preserve"> </v>
          </cell>
        </row>
        <row r="110">
          <cell r="C110"/>
          <cell r="D110"/>
          <cell r="E110"/>
          <cell r="F110"/>
          <cell r="G110"/>
          <cell r="H110" t="str">
            <v>SUB-TOTAL</v>
          </cell>
          <cell r="I110">
            <v>40889</v>
          </cell>
        </row>
        <row r="111">
          <cell r="C111"/>
          <cell r="D111"/>
          <cell r="E111"/>
          <cell r="F111"/>
          <cell r="G111"/>
          <cell r="H111"/>
          <cell r="I111"/>
        </row>
        <row r="112">
          <cell r="C112"/>
          <cell r="D112"/>
          <cell r="E112"/>
          <cell r="F112"/>
          <cell r="G112"/>
          <cell r="H112" t="str">
            <v>TOTAL UNITARIO</v>
          </cell>
          <cell r="I112">
            <v>348973</v>
          </cell>
        </row>
        <row r="113">
          <cell r="C113"/>
          <cell r="D113"/>
          <cell r="E113"/>
          <cell r="F113"/>
          <cell r="G113"/>
          <cell r="H113"/>
          <cell r="I113"/>
        </row>
        <row r="114">
          <cell r="C114"/>
          <cell r="D114"/>
          <cell r="E114"/>
          <cell r="F114"/>
          <cell r="G114"/>
          <cell r="H114"/>
          <cell r="I114"/>
        </row>
        <row r="115">
          <cell r="C115"/>
          <cell r="D115"/>
          <cell r="E115"/>
          <cell r="F115"/>
          <cell r="G115"/>
          <cell r="H115"/>
          <cell r="I115"/>
        </row>
        <row r="116">
          <cell r="C116"/>
          <cell r="D116"/>
          <cell r="E116" t="str">
            <v>NUEVO BLOQUE ADMINISTRATIVO USCO
SEDE LA PLATA</v>
          </cell>
          <cell r="F116"/>
          <cell r="G116"/>
          <cell r="H116"/>
          <cell r="I116"/>
        </row>
        <row r="117">
          <cell r="C117"/>
          <cell r="D117"/>
          <cell r="E117" t="str">
            <v>CONTRUCCIÓN INFRAESTRUCTURA</v>
          </cell>
          <cell r="F117"/>
          <cell r="G117"/>
          <cell r="H117"/>
          <cell r="I117"/>
        </row>
        <row r="118">
          <cell r="C118"/>
          <cell r="D118"/>
          <cell r="E118"/>
          <cell r="F118"/>
          <cell r="G118"/>
          <cell r="H118"/>
          <cell r="I118"/>
        </row>
        <row r="119">
          <cell r="C119" t="str">
            <v>ANALISIS DE PRECIOS UNITARIOS</v>
          </cell>
          <cell r="D119"/>
          <cell r="E119"/>
          <cell r="F119"/>
          <cell r="G119"/>
          <cell r="H119"/>
          <cell r="I119"/>
        </row>
        <row r="120">
          <cell r="C120"/>
          <cell r="D120"/>
          <cell r="E120"/>
          <cell r="F120"/>
          <cell r="G120"/>
          <cell r="H120"/>
          <cell r="I120"/>
        </row>
        <row r="121">
          <cell r="C121"/>
          <cell r="D121" t="str">
            <v xml:space="preserve"> </v>
          </cell>
          <cell r="E121"/>
          <cell r="F121" t="str">
            <v xml:space="preserve">UNIDAD: </v>
          </cell>
          <cell r="G121" t="str">
            <v>m³</v>
          </cell>
          <cell r="H121" t="str">
            <v>FECHA:</v>
          </cell>
          <cell r="I121">
            <v>43814</v>
          </cell>
        </row>
        <row r="122">
          <cell r="C122"/>
          <cell r="D122"/>
          <cell r="E122"/>
          <cell r="F122"/>
          <cell r="G122"/>
          <cell r="H122"/>
          <cell r="I122"/>
        </row>
        <row r="123">
          <cell r="C123" t="str">
            <v>B-003</v>
          </cell>
          <cell r="D123" t="str">
            <v>ACTIVIDAD:</v>
          </cell>
          <cell r="E123" t="str">
            <v>Concreto de 3000 PSI, incluye desperdicio 5%</v>
          </cell>
          <cell r="F123"/>
          <cell r="G123"/>
          <cell r="H123" t="str">
            <v>VALOR:</v>
          </cell>
          <cell r="I123">
            <v>471876</v>
          </cell>
        </row>
        <row r="124">
          <cell r="C124"/>
          <cell r="D124"/>
          <cell r="E124"/>
          <cell r="F124"/>
          <cell r="G124"/>
          <cell r="H124"/>
          <cell r="I124"/>
        </row>
        <row r="125">
          <cell r="C125"/>
          <cell r="D125"/>
          <cell r="E125"/>
          <cell r="F125"/>
          <cell r="G125"/>
          <cell r="H125"/>
          <cell r="I125"/>
        </row>
        <row r="126">
          <cell r="C126"/>
          <cell r="D126"/>
          <cell r="E126"/>
          <cell r="F126"/>
          <cell r="G126"/>
          <cell r="H126"/>
          <cell r="I126"/>
        </row>
        <row r="127">
          <cell r="C127" t="str">
            <v>DESCRIPCION</v>
          </cell>
          <cell r="D127"/>
          <cell r="E127"/>
          <cell r="F127" t="str">
            <v>UND</v>
          </cell>
          <cell r="G127" t="str">
            <v>PRECIO-UNIT</v>
          </cell>
          <cell r="H127" t="str">
            <v>RENDIMIENTO</v>
          </cell>
          <cell r="I127" t="str">
            <v>VALOR</v>
          </cell>
        </row>
        <row r="128">
          <cell r="C128" t="str">
            <v>Mezcladora 1 bulto</v>
          </cell>
          <cell r="D128"/>
          <cell r="E128"/>
          <cell r="F128" t="str">
            <v>Día</v>
          </cell>
          <cell r="G128">
            <v>50000</v>
          </cell>
          <cell r="H128">
            <v>0.5</v>
          </cell>
          <cell r="I128">
            <v>25000</v>
          </cell>
        </row>
        <row r="129">
          <cell r="C129" t="str">
            <v>Herramienta menor</v>
          </cell>
          <cell r="D129"/>
          <cell r="E129"/>
          <cell r="F129" t="str">
            <v>%</v>
          </cell>
          <cell r="G129">
            <v>137196</v>
          </cell>
          <cell r="H129">
            <v>0.05</v>
          </cell>
          <cell r="I129">
            <v>6860</v>
          </cell>
        </row>
        <row r="130">
          <cell r="C130" t="str">
            <v xml:space="preserve"> </v>
          </cell>
          <cell r="D130"/>
          <cell r="E130"/>
          <cell r="F130" t="str">
            <v xml:space="preserve"> </v>
          </cell>
          <cell r="G130" t="str">
            <v xml:space="preserve"> </v>
          </cell>
          <cell r="H130"/>
          <cell r="I130" t="str">
            <v xml:space="preserve"> </v>
          </cell>
        </row>
        <row r="131">
          <cell r="C131" t="str">
            <v xml:space="preserve"> </v>
          </cell>
          <cell r="D131"/>
          <cell r="E131"/>
          <cell r="F131" t="str">
            <v xml:space="preserve"> </v>
          </cell>
          <cell r="G131" t="str">
            <v xml:space="preserve"> </v>
          </cell>
          <cell r="H131"/>
          <cell r="I131" t="str">
            <v xml:space="preserve"> </v>
          </cell>
        </row>
        <row r="132">
          <cell r="C132" t="str">
            <v xml:space="preserve"> </v>
          </cell>
          <cell r="D132"/>
          <cell r="E132"/>
          <cell r="F132" t="str">
            <v xml:space="preserve"> </v>
          </cell>
          <cell r="G132" t="str">
            <v xml:space="preserve"> </v>
          </cell>
          <cell r="H132"/>
          <cell r="I132" t="str">
            <v xml:space="preserve"> </v>
          </cell>
        </row>
        <row r="133">
          <cell r="C133" t="str">
            <v xml:space="preserve"> </v>
          </cell>
          <cell r="D133"/>
          <cell r="E133"/>
          <cell r="F133" t="str">
            <v xml:space="preserve"> </v>
          </cell>
          <cell r="G133" t="str">
            <v xml:space="preserve"> </v>
          </cell>
          <cell r="H133"/>
          <cell r="I133" t="str">
            <v xml:space="preserve"> </v>
          </cell>
        </row>
        <row r="134">
          <cell r="C134"/>
          <cell r="D134"/>
          <cell r="E134"/>
          <cell r="F134"/>
          <cell r="G134"/>
          <cell r="H134" t="str">
            <v>SUB-TOTAL</v>
          </cell>
          <cell r="I134">
            <v>31860</v>
          </cell>
        </row>
        <row r="135">
          <cell r="C135"/>
          <cell r="D135"/>
          <cell r="E135"/>
          <cell r="F135"/>
          <cell r="G135"/>
          <cell r="H135"/>
          <cell r="I135"/>
        </row>
        <row r="136">
          <cell r="C136"/>
          <cell r="D136"/>
          <cell r="E136"/>
          <cell r="F136"/>
          <cell r="G136"/>
          <cell r="H136"/>
          <cell r="I136"/>
        </row>
        <row r="137">
          <cell r="C137"/>
          <cell r="D137"/>
          <cell r="E137"/>
          <cell r="F137"/>
          <cell r="G137"/>
          <cell r="H137"/>
          <cell r="I137"/>
        </row>
        <row r="138">
          <cell r="C138" t="str">
            <v>DESCRIPCION</v>
          </cell>
          <cell r="D138"/>
          <cell r="E138"/>
          <cell r="F138" t="str">
            <v>UND</v>
          </cell>
          <cell r="G138" t="str">
            <v>PRECIO-UNIT</v>
          </cell>
          <cell r="H138" t="str">
            <v>CANT</v>
          </cell>
          <cell r="I138" t="str">
            <v>VALOR</v>
          </cell>
        </row>
        <row r="139">
          <cell r="C139" t="str">
            <v>Cemento gris</v>
          </cell>
          <cell r="D139"/>
          <cell r="E139"/>
          <cell r="F139" t="str">
            <v>Kg</v>
          </cell>
          <cell r="G139">
            <v>550</v>
          </cell>
          <cell r="H139">
            <v>350</v>
          </cell>
          <cell r="I139">
            <v>192500</v>
          </cell>
        </row>
        <row r="140">
          <cell r="C140" t="str">
            <v>Arena</v>
          </cell>
          <cell r="D140"/>
          <cell r="E140"/>
          <cell r="F140" t="str">
            <v>m³</v>
          </cell>
          <cell r="G140">
            <v>74000</v>
          </cell>
          <cell r="H140">
            <v>0.56000000000000005</v>
          </cell>
          <cell r="I140">
            <v>41440</v>
          </cell>
        </row>
        <row r="141">
          <cell r="C141" t="str">
            <v>Triturado 1/2" - 3/4"</v>
          </cell>
          <cell r="D141"/>
          <cell r="E141"/>
          <cell r="F141" t="str">
            <v>m³</v>
          </cell>
          <cell r="G141">
            <v>82000</v>
          </cell>
          <cell r="H141">
            <v>0.84</v>
          </cell>
          <cell r="I141">
            <v>68880</v>
          </cell>
        </row>
        <row r="142">
          <cell r="C142" t="str">
            <v>Agua</v>
          </cell>
          <cell r="D142"/>
          <cell r="E142"/>
          <cell r="F142" t="str">
            <v>LT</v>
          </cell>
          <cell r="G142">
            <v>0</v>
          </cell>
          <cell r="H142">
            <v>0</v>
          </cell>
          <cell r="I142">
            <v>0</v>
          </cell>
        </row>
        <row r="143">
          <cell r="C143" t="str">
            <v xml:space="preserve"> </v>
          </cell>
          <cell r="D143"/>
          <cell r="E143"/>
          <cell r="F143" t="str">
            <v xml:space="preserve"> </v>
          </cell>
          <cell r="G143" t="str">
            <v xml:space="preserve"> </v>
          </cell>
          <cell r="H143"/>
          <cell r="I143" t="str">
            <v xml:space="preserve"> </v>
          </cell>
        </row>
        <row r="144">
          <cell r="C144" t="str">
            <v xml:space="preserve"> </v>
          </cell>
          <cell r="D144"/>
          <cell r="E144"/>
          <cell r="F144" t="str">
            <v xml:space="preserve"> </v>
          </cell>
          <cell r="G144" t="str">
            <v xml:space="preserve"> </v>
          </cell>
          <cell r="H144"/>
          <cell r="I144" t="str">
            <v xml:space="preserve"> </v>
          </cell>
        </row>
        <row r="145">
          <cell r="C145"/>
          <cell r="D145"/>
          <cell r="E145"/>
          <cell r="F145"/>
          <cell r="G145"/>
          <cell r="H145" t="str">
            <v>SUB-TOTAL</v>
          </cell>
          <cell r="I145">
            <v>302820</v>
          </cell>
        </row>
        <row r="146">
          <cell r="C146"/>
          <cell r="D146"/>
          <cell r="E146"/>
          <cell r="F146"/>
          <cell r="G146"/>
          <cell r="H146"/>
          <cell r="I146"/>
        </row>
        <row r="147">
          <cell r="C147"/>
          <cell r="D147"/>
          <cell r="E147"/>
          <cell r="F147"/>
          <cell r="G147"/>
          <cell r="H147"/>
          <cell r="I147"/>
        </row>
        <row r="148">
          <cell r="C148"/>
          <cell r="D148"/>
          <cell r="E148"/>
          <cell r="F148"/>
          <cell r="G148"/>
          <cell r="H148"/>
          <cell r="I148"/>
        </row>
        <row r="149">
          <cell r="C149" t="str">
            <v>DESCRIPCION</v>
          </cell>
          <cell r="D149"/>
          <cell r="E149" t="str">
            <v>DISTANCIA</v>
          </cell>
          <cell r="F149" t="str">
            <v>UND</v>
          </cell>
          <cell r="G149" t="str">
            <v>PRECIO-UNIT</v>
          </cell>
          <cell r="H149" t="str">
            <v>CANT</v>
          </cell>
          <cell r="I149" t="str">
            <v>VALOR</v>
          </cell>
        </row>
        <row r="150">
          <cell r="C150" t="str">
            <v xml:space="preserve"> </v>
          </cell>
          <cell r="D150"/>
          <cell r="E150"/>
          <cell r="F150" t="str">
            <v xml:space="preserve"> </v>
          </cell>
          <cell r="G150" t="str">
            <v xml:space="preserve"> </v>
          </cell>
          <cell r="H150"/>
          <cell r="I150" t="str">
            <v xml:space="preserve"> </v>
          </cell>
        </row>
        <row r="151">
          <cell r="C151" t="str">
            <v xml:space="preserve"> </v>
          </cell>
          <cell r="D151"/>
          <cell r="E151"/>
          <cell r="F151" t="str">
            <v xml:space="preserve"> </v>
          </cell>
          <cell r="G151" t="str">
            <v xml:space="preserve"> </v>
          </cell>
          <cell r="H151"/>
          <cell r="I151" t="str">
            <v xml:space="preserve"> </v>
          </cell>
        </row>
        <row r="152">
          <cell r="C152" t="str">
            <v xml:space="preserve"> </v>
          </cell>
          <cell r="D152"/>
          <cell r="E152"/>
          <cell r="F152" t="str">
            <v xml:space="preserve"> </v>
          </cell>
          <cell r="G152" t="str">
            <v xml:space="preserve"> </v>
          </cell>
          <cell r="H152"/>
          <cell r="I152" t="str">
            <v xml:space="preserve"> </v>
          </cell>
        </row>
        <row r="153">
          <cell r="C153" t="str">
            <v xml:space="preserve"> </v>
          </cell>
          <cell r="D153"/>
          <cell r="E153"/>
          <cell r="F153" t="str">
            <v xml:space="preserve"> </v>
          </cell>
          <cell r="G153" t="str">
            <v xml:space="preserve"> </v>
          </cell>
          <cell r="H153"/>
          <cell r="I153" t="str">
            <v xml:space="preserve"> </v>
          </cell>
        </row>
        <row r="154">
          <cell r="C154" t="str">
            <v xml:space="preserve"> </v>
          </cell>
          <cell r="D154"/>
          <cell r="E154"/>
          <cell r="F154" t="str">
            <v xml:space="preserve"> </v>
          </cell>
          <cell r="G154" t="str">
            <v xml:space="preserve"> </v>
          </cell>
          <cell r="H154"/>
          <cell r="I154" t="str">
            <v xml:space="preserve"> </v>
          </cell>
        </row>
        <row r="155">
          <cell r="C155" t="str">
            <v xml:space="preserve"> </v>
          </cell>
          <cell r="D155"/>
          <cell r="E155"/>
          <cell r="F155" t="str">
            <v xml:space="preserve"> </v>
          </cell>
          <cell r="G155" t="str">
            <v xml:space="preserve"> </v>
          </cell>
          <cell r="H155"/>
          <cell r="I155" t="str">
            <v xml:space="preserve"> </v>
          </cell>
        </row>
        <row r="156">
          <cell r="C156"/>
          <cell r="D156"/>
          <cell r="E156"/>
          <cell r="F156"/>
          <cell r="G156"/>
          <cell r="H156" t="str">
            <v>SUB-TOTAL</v>
          </cell>
          <cell r="I156">
            <v>0</v>
          </cell>
        </row>
        <row r="157">
          <cell r="C157"/>
          <cell r="D157"/>
          <cell r="E157"/>
          <cell r="F157"/>
          <cell r="G157"/>
          <cell r="H157"/>
          <cell r="I157"/>
        </row>
        <row r="158">
          <cell r="C158"/>
          <cell r="D158"/>
          <cell r="E158"/>
          <cell r="F158"/>
          <cell r="G158"/>
          <cell r="H158"/>
          <cell r="I158"/>
        </row>
        <row r="159">
          <cell r="C159"/>
          <cell r="D159"/>
          <cell r="E159"/>
          <cell r="F159"/>
          <cell r="G159"/>
          <cell r="H159"/>
          <cell r="I159"/>
        </row>
        <row r="160">
          <cell r="C160" t="str">
            <v>TRABAJADOR</v>
          </cell>
          <cell r="D160"/>
          <cell r="E160" t="str">
            <v>UND</v>
          </cell>
          <cell r="F160" t="str">
            <v>PRECIO-UNIT</v>
          </cell>
          <cell r="G160" t="str">
            <v>CANT</v>
          </cell>
          <cell r="H160" t="str">
            <v>RENDIMIENTO</v>
          </cell>
          <cell r="I160" t="str">
            <v>VALOR</v>
          </cell>
        </row>
        <row r="161">
          <cell r="C161" t="str">
            <v>CUADRILLA C (2 Oficial + 2 Ayudante)</v>
          </cell>
          <cell r="D161"/>
          <cell r="E161" t="str">
            <v>DIA</v>
          </cell>
          <cell r="F161">
            <v>304880</v>
          </cell>
          <cell r="G161">
            <v>1</v>
          </cell>
          <cell r="H161">
            <v>0.45</v>
          </cell>
          <cell r="I161">
            <v>137196</v>
          </cell>
        </row>
        <row r="162">
          <cell r="C162" t="str">
            <v xml:space="preserve"> </v>
          </cell>
          <cell r="D162"/>
          <cell r="E162" t="str">
            <v xml:space="preserve"> </v>
          </cell>
          <cell r="F162" t="str">
            <v xml:space="preserve"> </v>
          </cell>
          <cell r="G162"/>
          <cell r="H162"/>
          <cell r="I162" t="str">
            <v xml:space="preserve"> </v>
          </cell>
        </row>
        <row r="163">
          <cell r="C163" t="str">
            <v xml:space="preserve"> </v>
          </cell>
          <cell r="D163"/>
          <cell r="E163" t="str">
            <v xml:space="preserve"> </v>
          </cell>
          <cell r="F163" t="str">
            <v xml:space="preserve"> </v>
          </cell>
          <cell r="G163"/>
          <cell r="H163"/>
          <cell r="I163" t="str">
            <v xml:space="preserve"> </v>
          </cell>
        </row>
        <row r="164">
          <cell r="C164" t="str">
            <v xml:space="preserve"> </v>
          </cell>
          <cell r="D164"/>
          <cell r="E164" t="str">
            <v xml:space="preserve"> </v>
          </cell>
          <cell r="F164" t="str">
            <v xml:space="preserve"> </v>
          </cell>
          <cell r="G164"/>
          <cell r="H164"/>
          <cell r="I164" t="str">
            <v xml:space="preserve"> </v>
          </cell>
        </row>
        <row r="165">
          <cell r="C165" t="str">
            <v xml:space="preserve"> </v>
          </cell>
          <cell r="D165"/>
          <cell r="E165" t="str">
            <v xml:space="preserve"> </v>
          </cell>
          <cell r="F165" t="str">
            <v xml:space="preserve"> </v>
          </cell>
          <cell r="G165"/>
          <cell r="H165"/>
          <cell r="I165" t="str">
            <v xml:space="preserve"> </v>
          </cell>
        </row>
        <row r="166">
          <cell r="C166" t="str">
            <v xml:space="preserve"> </v>
          </cell>
          <cell r="D166"/>
          <cell r="E166" t="str">
            <v xml:space="preserve"> </v>
          </cell>
          <cell r="F166" t="str">
            <v xml:space="preserve"> </v>
          </cell>
          <cell r="G166"/>
          <cell r="H166"/>
          <cell r="I166" t="str">
            <v xml:space="preserve"> </v>
          </cell>
        </row>
        <row r="167">
          <cell r="C167"/>
          <cell r="D167"/>
          <cell r="E167"/>
          <cell r="F167"/>
          <cell r="G167"/>
          <cell r="H167" t="str">
            <v>SUB-TOTAL</v>
          </cell>
          <cell r="I167">
            <v>137196</v>
          </cell>
        </row>
        <row r="168">
          <cell r="C168"/>
          <cell r="D168"/>
          <cell r="E168"/>
          <cell r="F168"/>
          <cell r="G168"/>
          <cell r="H168"/>
          <cell r="I168"/>
        </row>
        <row r="169">
          <cell r="C169"/>
          <cell r="D169"/>
          <cell r="E169"/>
          <cell r="F169"/>
          <cell r="G169"/>
          <cell r="H169" t="str">
            <v>TOTAL UNITARIO</v>
          </cell>
          <cell r="I169">
            <v>471876</v>
          </cell>
        </row>
        <row r="170">
          <cell r="C170"/>
          <cell r="D170"/>
          <cell r="E170"/>
          <cell r="F170"/>
          <cell r="G170"/>
          <cell r="H170"/>
          <cell r="I170"/>
        </row>
        <row r="171">
          <cell r="C171"/>
          <cell r="D171"/>
          <cell r="E171"/>
          <cell r="F171"/>
          <cell r="G171"/>
          <cell r="H171"/>
          <cell r="I171"/>
        </row>
        <row r="172">
          <cell r="C172"/>
          <cell r="D172"/>
          <cell r="E172"/>
          <cell r="F172"/>
          <cell r="G172"/>
          <cell r="H172"/>
          <cell r="I172"/>
        </row>
        <row r="173">
          <cell r="C173"/>
          <cell r="D173"/>
          <cell r="E173" t="str">
            <v>NUEVO BLOQUE ADMINISTRATIVO USCO
SEDE LA PLATA</v>
          </cell>
          <cell r="F173"/>
          <cell r="G173"/>
          <cell r="H173"/>
          <cell r="I173"/>
        </row>
        <row r="174">
          <cell r="C174"/>
          <cell r="D174"/>
          <cell r="E174" t="str">
            <v>CONTRUCCIÓN INFRAESTRUCTURA</v>
          </cell>
          <cell r="F174"/>
          <cell r="G174"/>
          <cell r="H174"/>
          <cell r="I174"/>
        </row>
        <row r="175">
          <cell r="C175"/>
          <cell r="D175"/>
          <cell r="E175"/>
          <cell r="F175"/>
          <cell r="G175"/>
          <cell r="H175"/>
          <cell r="I175"/>
        </row>
        <row r="176">
          <cell r="C176" t="str">
            <v>ANALISIS DE PRECIOS UNITARIOS</v>
          </cell>
          <cell r="D176"/>
          <cell r="E176"/>
          <cell r="F176"/>
          <cell r="G176"/>
          <cell r="H176"/>
          <cell r="I176"/>
        </row>
        <row r="177">
          <cell r="C177"/>
          <cell r="D177"/>
          <cell r="E177"/>
          <cell r="F177"/>
          <cell r="G177"/>
          <cell r="H177"/>
          <cell r="I177"/>
        </row>
        <row r="178">
          <cell r="C178"/>
          <cell r="D178" t="str">
            <v xml:space="preserve"> </v>
          </cell>
          <cell r="E178"/>
          <cell r="F178" t="str">
            <v xml:space="preserve">UNIDAD: </v>
          </cell>
          <cell r="G178" t="str">
            <v>m³</v>
          </cell>
          <cell r="H178" t="str">
            <v>FECHA:</v>
          </cell>
          <cell r="I178">
            <v>43814</v>
          </cell>
        </row>
        <row r="179">
          <cell r="C179"/>
          <cell r="D179"/>
          <cell r="E179"/>
          <cell r="F179"/>
          <cell r="G179"/>
          <cell r="H179"/>
          <cell r="I179"/>
        </row>
        <row r="180">
          <cell r="C180" t="str">
            <v>B-004</v>
          </cell>
          <cell r="D180" t="str">
            <v>ACTIVIDAD:</v>
          </cell>
          <cell r="E180" t="str">
            <v>Concreto de 2500 PSI, incluye desperdicio 5%</v>
          </cell>
          <cell r="F180"/>
          <cell r="G180"/>
          <cell r="H180" t="str">
            <v>VALOR:</v>
          </cell>
          <cell r="I180">
            <v>448296</v>
          </cell>
        </row>
        <row r="181">
          <cell r="C181"/>
          <cell r="D181"/>
          <cell r="E181"/>
          <cell r="F181"/>
          <cell r="G181"/>
          <cell r="H181"/>
          <cell r="I181"/>
        </row>
        <row r="182">
          <cell r="C182"/>
          <cell r="D182"/>
          <cell r="E182"/>
          <cell r="F182"/>
          <cell r="G182"/>
          <cell r="H182"/>
          <cell r="I182"/>
        </row>
        <row r="183">
          <cell r="C183"/>
          <cell r="D183"/>
          <cell r="E183"/>
          <cell r="F183"/>
          <cell r="G183"/>
          <cell r="H183"/>
          <cell r="I183"/>
        </row>
        <row r="184">
          <cell r="C184" t="str">
            <v>DESCRIPCION</v>
          </cell>
          <cell r="D184"/>
          <cell r="E184"/>
          <cell r="F184" t="str">
            <v>UND</v>
          </cell>
          <cell r="G184" t="str">
            <v>PRECIO-UNIT</v>
          </cell>
          <cell r="H184" t="str">
            <v>RENDIMIENTO</v>
          </cell>
          <cell r="I184" t="str">
            <v>VALOR</v>
          </cell>
        </row>
        <row r="185">
          <cell r="C185" t="str">
            <v>Mezcladora 1 bulto</v>
          </cell>
          <cell r="D185"/>
          <cell r="E185"/>
          <cell r="F185" t="str">
            <v>Día</v>
          </cell>
          <cell r="G185">
            <v>50000</v>
          </cell>
          <cell r="H185">
            <v>0.5</v>
          </cell>
          <cell r="I185">
            <v>25000</v>
          </cell>
        </row>
        <row r="186">
          <cell r="C186" t="str">
            <v>Herramienta menor</v>
          </cell>
          <cell r="D186"/>
          <cell r="E186"/>
          <cell r="F186" t="str">
            <v>%</v>
          </cell>
          <cell r="G186">
            <v>137196</v>
          </cell>
          <cell r="H186">
            <v>0.05</v>
          </cell>
          <cell r="I186">
            <v>6860</v>
          </cell>
        </row>
        <row r="187">
          <cell r="C187" t="str">
            <v xml:space="preserve"> </v>
          </cell>
          <cell r="D187"/>
          <cell r="E187"/>
          <cell r="F187" t="str">
            <v xml:space="preserve"> </v>
          </cell>
          <cell r="G187" t="str">
            <v xml:space="preserve"> </v>
          </cell>
          <cell r="H187"/>
          <cell r="I187" t="str">
            <v xml:space="preserve"> </v>
          </cell>
        </row>
        <row r="188">
          <cell r="C188" t="str">
            <v xml:space="preserve"> </v>
          </cell>
          <cell r="D188"/>
          <cell r="E188"/>
          <cell r="F188" t="str">
            <v xml:space="preserve"> </v>
          </cell>
          <cell r="G188" t="str">
            <v xml:space="preserve"> </v>
          </cell>
          <cell r="H188"/>
          <cell r="I188" t="str">
            <v xml:space="preserve"> </v>
          </cell>
        </row>
        <row r="189">
          <cell r="C189" t="str">
            <v xml:space="preserve"> </v>
          </cell>
          <cell r="D189"/>
          <cell r="E189"/>
          <cell r="F189" t="str">
            <v xml:space="preserve"> </v>
          </cell>
          <cell r="G189" t="str">
            <v xml:space="preserve"> </v>
          </cell>
          <cell r="H189"/>
          <cell r="I189" t="str">
            <v xml:space="preserve"> </v>
          </cell>
        </row>
        <row r="190">
          <cell r="C190" t="str">
            <v xml:space="preserve"> </v>
          </cell>
          <cell r="D190"/>
          <cell r="E190"/>
          <cell r="F190" t="str">
            <v xml:space="preserve"> </v>
          </cell>
          <cell r="G190" t="str">
            <v xml:space="preserve"> </v>
          </cell>
          <cell r="H190"/>
          <cell r="I190" t="str">
            <v xml:space="preserve"> </v>
          </cell>
        </row>
        <row r="191">
          <cell r="C191"/>
          <cell r="D191"/>
          <cell r="E191"/>
          <cell r="F191"/>
          <cell r="G191"/>
          <cell r="H191" t="str">
            <v>SUB-TOTAL</v>
          </cell>
          <cell r="I191">
            <v>31860</v>
          </cell>
        </row>
        <row r="192">
          <cell r="C192"/>
          <cell r="D192"/>
          <cell r="E192"/>
          <cell r="F192"/>
          <cell r="G192"/>
          <cell r="H192"/>
          <cell r="I192"/>
        </row>
        <row r="193">
          <cell r="C193"/>
          <cell r="D193"/>
          <cell r="E193"/>
          <cell r="F193"/>
          <cell r="G193"/>
          <cell r="H193"/>
          <cell r="I193"/>
        </row>
        <row r="194">
          <cell r="C194"/>
          <cell r="D194"/>
          <cell r="E194"/>
          <cell r="F194"/>
          <cell r="G194"/>
          <cell r="H194"/>
          <cell r="I194"/>
        </row>
        <row r="195">
          <cell r="C195" t="str">
            <v>DESCRIPCION</v>
          </cell>
          <cell r="D195"/>
          <cell r="E195"/>
          <cell r="F195" t="str">
            <v>UND</v>
          </cell>
          <cell r="G195" t="str">
            <v>PRECIO-UNIT</v>
          </cell>
          <cell r="H195" t="str">
            <v>CANT</v>
          </cell>
          <cell r="I195" t="str">
            <v>VALOR</v>
          </cell>
        </row>
        <row r="196">
          <cell r="C196" t="str">
            <v>Cemento gris</v>
          </cell>
          <cell r="D196"/>
          <cell r="E196"/>
          <cell r="F196" t="str">
            <v>Kg</v>
          </cell>
          <cell r="G196">
            <v>550</v>
          </cell>
          <cell r="H196">
            <v>300</v>
          </cell>
          <cell r="I196">
            <v>165000</v>
          </cell>
        </row>
        <row r="197">
          <cell r="C197" t="str">
            <v>Arena</v>
          </cell>
          <cell r="D197"/>
          <cell r="E197"/>
          <cell r="F197" t="str">
            <v>m³</v>
          </cell>
          <cell r="G197">
            <v>74000</v>
          </cell>
          <cell r="H197">
            <v>0.48</v>
          </cell>
          <cell r="I197">
            <v>35520</v>
          </cell>
        </row>
        <row r="198">
          <cell r="C198" t="str">
            <v>Agua</v>
          </cell>
          <cell r="D198"/>
          <cell r="E198"/>
          <cell r="F198" t="str">
            <v>LT</v>
          </cell>
          <cell r="G198">
            <v>0</v>
          </cell>
          <cell r="H198">
            <v>0</v>
          </cell>
          <cell r="I198">
            <v>0</v>
          </cell>
        </row>
        <row r="199">
          <cell r="C199" t="str">
            <v>Triturado 1/2" - 3/4"</v>
          </cell>
          <cell r="D199"/>
          <cell r="E199"/>
          <cell r="F199" t="str">
            <v>m³</v>
          </cell>
          <cell r="G199">
            <v>82000</v>
          </cell>
          <cell r="H199">
            <v>0.96</v>
          </cell>
          <cell r="I199">
            <v>78720</v>
          </cell>
        </row>
        <row r="200">
          <cell r="C200" t="str">
            <v xml:space="preserve"> </v>
          </cell>
          <cell r="D200"/>
          <cell r="E200"/>
          <cell r="F200" t="str">
            <v xml:space="preserve"> </v>
          </cell>
          <cell r="G200" t="str">
            <v xml:space="preserve"> </v>
          </cell>
          <cell r="H200"/>
          <cell r="I200" t="str">
            <v xml:space="preserve"> </v>
          </cell>
        </row>
        <row r="201">
          <cell r="C201" t="str">
            <v xml:space="preserve"> </v>
          </cell>
          <cell r="D201"/>
          <cell r="E201"/>
          <cell r="F201" t="str">
            <v xml:space="preserve"> </v>
          </cell>
          <cell r="G201" t="str">
            <v xml:space="preserve"> </v>
          </cell>
          <cell r="H201"/>
          <cell r="I201" t="str">
            <v xml:space="preserve"> </v>
          </cell>
        </row>
        <row r="202">
          <cell r="C202"/>
          <cell r="D202"/>
          <cell r="E202"/>
          <cell r="F202"/>
          <cell r="G202"/>
          <cell r="H202" t="str">
            <v>SUB-TOTAL</v>
          </cell>
          <cell r="I202">
            <v>279240</v>
          </cell>
        </row>
        <row r="203">
          <cell r="C203"/>
          <cell r="D203"/>
          <cell r="E203"/>
          <cell r="F203"/>
          <cell r="G203"/>
          <cell r="H203"/>
          <cell r="I203"/>
        </row>
        <row r="204">
          <cell r="C204"/>
          <cell r="D204"/>
          <cell r="E204"/>
          <cell r="F204"/>
          <cell r="G204"/>
          <cell r="H204"/>
          <cell r="I204"/>
        </row>
        <row r="205">
          <cell r="C205"/>
          <cell r="D205"/>
          <cell r="E205"/>
          <cell r="F205"/>
          <cell r="G205"/>
          <cell r="H205"/>
          <cell r="I205"/>
        </row>
        <row r="206">
          <cell r="C206" t="str">
            <v>DESCRIPCION</v>
          </cell>
          <cell r="D206"/>
          <cell r="E206" t="str">
            <v>DISTANCIA</v>
          </cell>
          <cell r="F206" t="str">
            <v>UND</v>
          </cell>
          <cell r="G206" t="str">
            <v>PRECIO-UNIT</v>
          </cell>
          <cell r="H206" t="str">
            <v>CANT</v>
          </cell>
          <cell r="I206" t="str">
            <v>VALOR</v>
          </cell>
        </row>
        <row r="207">
          <cell r="C207" t="str">
            <v xml:space="preserve"> </v>
          </cell>
          <cell r="D207"/>
          <cell r="E207"/>
          <cell r="F207" t="str">
            <v xml:space="preserve"> </v>
          </cell>
          <cell r="G207" t="str">
            <v xml:space="preserve"> </v>
          </cell>
          <cell r="H207"/>
          <cell r="I207" t="str">
            <v xml:space="preserve"> </v>
          </cell>
        </row>
        <row r="208">
          <cell r="C208" t="str">
            <v xml:space="preserve"> </v>
          </cell>
          <cell r="D208"/>
          <cell r="E208"/>
          <cell r="F208" t="str">
            <v xml:space="preserve"> </v>
          </cell>
          <cell r="G208" t="str">
            <v xml:space="preserve"> </v>
          </cell>
          <cell r="H208"/>
          <cell r="I208" t="str">
            <v xml:space="preserve"> </v>
          </cell>
        </row>
        <row r="209">
          <cell r="C209" t="str">
            <v xml:space="preserve"> </v>
          </cell>
          <cell r="D209"/>
          <cell r="E209"/>
          <cell r="F209" t="str">
            <v xml:space="preserve"> </v>
          </cell>
          <cell r="G209" t="str">
            <v xml:space="preserve"> </v>
          </cell>
          <cell r="H209"/>
          <cell r="I209" t="str">
            <v xml:space="preserve"> </v>
          </cell>
        </row>
        <row r="210">
          <cell r="C210" t="str">
            <v xml:space="preserve"> </v>
          </cell>
          <cell r="D210"/>
          <cell r="E210"/>
          <cell r="F210" t="str">
            <v xml:space="preserve"> </v>
          </cell>
          <cell r="G210" t="str">
            <v xml:space="preserve"> </v>
          </cell>
          <cell r="H210"/>
          <cell r="I210" t="str">
            <v xml:space="preserve"> </v>
          </cell>
        </row>
        <row r="211">
          <cell r="C211" t="str">
            <v xml:space="preserve"> </v>
          </cell>
          <cell r="D211"/>
          <cell r="E211"/>
          <cell r="F211" t="str">
            <v xml:space="preserve"> </v>
          </cell>
          <cell r="G211" t="str">
            <v xml:space="preserve"> </v>
          </cell>
          <cell r="H211"/>
          <cell r="I211" t="str">
            <v xml:space="preserve"> </v>
          </cell>
        </row>
        <row r="212">
          <cell r="C212" t="str">
            <v xml:space="preserve"> </v>
          </cell>
          <cell r="D212"/>
          <cell r="E212"/>
          <cell r="F212" t="str">
            <v xml:space="preserve"> </v>
          </cell>
          <cell r="G212" t="str">
            <v xml:space="preserve"> </v>
          </cell>
          <cell r="H212"/>
          <cell r="I212" t="str">
            <v xml:space="preserve"> </v>
          </cell>
        </row>
        <row r="213">
          <cell r="C213"/>
          <cell r="D213"/>
          <cell r="E213"/>
          <cell r="F213"/>
          <cell r="G213"/>
          <cell r="H213" t="str">
            <v>SUB-TOTAL</v>
          </cell>
          <cell r="I213">
            <v>0</v>
          </cell>
        </row>
        <row r="214">
          <cell r="C214"/>
          <cell r="D214"/>
          <cell r="E214"/>
          <cell r="F214"/>
          <cell r="G214"/>
          <cell r="H214"/>
          <cell r="I214"/>
        </row>
        <row r="215">
          <cell r="C215"/>
          <cell r="D215"/>
          <cell r="E215"/>
          <cell r="F215"/>
          <cell r="G215"/>
          <cell r="H215"/>
          <cell r="I215"/>
        </row>
        <row r="216">
          <cell r="C216"/>
          <cell r="D216"/>
          <cell r="E216"/>
          <cell r="F216"/>
          <cell r="G216"/>
          <cell r="H216"/>
          <cell r="I216"/>
        </row>
        <row r="217">
          <cell r="C217" t="str">
            <v>TRABAJADOR</v>
          </cell>
          <cell r="D217"/>
          <cell r="E217" t="str">
            <v>UND</v>
          </cell>
          <cell r="F217" t="str">
            <v>PRECIO-UNIT</v>
          </cell>
          <cell r="G217" t="str">
            <v>CANT</v>
          </cell>
          <cell r="H217" t="str">
            <v>RENDIMIENTO</v>
          </cell>
          <cell r="I217" t="str">
            <v>VALOR</v>
          </cell>
        </row>
        <row r="218">
          <cell r="C218" t="str">
            <v>CUADRILLA C (2 Oficial + 2 Ayudante)</v>
          </cell>
          <cell r="D218"/>
          <cell r="E218" t="str">
            <v>DIA</v>
          </cell>
          <cell r="F218">
            <v>304880</v>
          </cell>
          <cell r="G218">
            <v>1</v>
          </cell>
          <cell r="H218">
            <v>0.45</v>
          </cell>
          <cell r="I218">
            <v>137196</v>
          </cell>
        </row>
        <row r="219">
          <cell r="C219" t="str">
            <v xml:space="preserve"> </v>
          </cell>
          <cell r="D219"/>
          <cell r="E219" t="str">
            <v xml:space="preserve"> </v>
          </cell>
          <cell r="F219" t="str">
            <v xml:space="preserve"> </v>
          </cell>
          <cell r="G219"/>
          <cell r="H219"/>
          <cell r="I219" t="str">
            <v xml:space="preserve"> </v>
          </cell>
        </row>
        <row r="220">
          <cell r="C220" t="str">
            <v xml:space="preserve"> </v>
          </cell>
          <cell r="D220"/>
          <cell r="E220" t="str">
            <v xml:space="preserve"> </v>
          </cell>
          <cell r="F220" t="str">
            <v xml:space="preserve"> </v>
          </cell>
          <cell r="G220"/>
          <cell r="H220"/>
          <cell r="I220" t="str">
            <v xml:space="preserve"> </v>
          </cell>
        </row>
        <row r="221">
          <cell r="C221" t="str">
            <v xml:space="preserve"> </v>
          </cell>
          <cell r="D221"/>
          <cell r="E221" t="str">
            <v xml:space="preserve"> </v>
          </cell>
          <cell r="F221" t="str">
            <v xml:space="preserve"> </v>
          </cell>
          <cell r="G221"/>
          <cell r="H221"/>
          <cell r="I221" t="str">
            <v xml:space="preserve"> </v>
          </cell>
        </row>
        <row r="222">
          <cell r="C222" t="str">
            <v xml:space="preserve"> </v>
          </cell>
          <cell r="D222"/>
          <cell r="E222" t="str">
            <v xml:space="preserve"> </v>
          </cell>
          <cell r="F222" t="str">
            <v xml:space="preserve"> </v>
          </cell>
          <cell r="G222"/>
          <cell r="H222"/>
          <cell r="I222" t="str">
            <v xml:space="preserve"> </v>
          </cell>
        </row>
        <row r="223">
          <cell r="C223" t="str">
            <v xml:space="preserve"> </v>
          </cell>
          <cell r="D223"/>
          <cell r="E223" t="str">
            <v xml:space="preserve"> </v>
          </cell>
          <cell r="F223" t="str">
            <v xml:space="preserve"> </v>
          </cell>
          <cell r="G223"/>
          <cell r="H223"/>
          <cell r="I223" t="str">
            <v xml:space="preserve"> </v>
          </cell>
        </row>
        <row r="224">
          <cell r="C224"/>
          <cell r="D224"/>
          <cell r="E224"/>
          <cell r="F224"/>
          <cell r="G224"/>
          <cell r="H224" t="str">
            <v>SUB-TOTAL</v>
          </cell>
          <cell r="I224">
            <v>137196</v>
          </cell>
        </row>
        <row r="225">
          <cell r="C225"/>
          <cell r="D225"/>
          <cell r="E225"/>
          <cell r="F225"/>
          <cell r="G225"/>
          <cell r="H225"/>
          <cell r="I225"/>
        </row>
        <row r="226">
          <cell r="C226"/>
          <cell r="D226"/>
          <cell r="E226"/>
          <cell r="F226"/>
          <cell r="G226"/>
          <cell r="H226" t="str">
            <v>TOTAL UNITARIO</v>
          </cell>
          <cell r="I226">
            <v>448296</v>
          </cell>
        </row>
        <row r="227">
          <cell r="C227"/>
          <cell r="D227"/>
          <cell r="E227"/>
          <cell r="F227"/>
          <cell r="G227"/>
          <cell r="H227"/>
          <cell r="I227"/>
        </row>
        <row r="228">
          <cell r="C228"/>
          <cell r="D228"/>
          <cell r="E228"/>
          <cell r="F228"/>
          <cell r="G228"/>
          <cell r="H228"/>
          <cell r="I228"/>
        </row>
        <row r="229">
          <cell r="C229"/>
          <cell r="D229"/>
          <cell r="E229"/>
          <cell r="F229"/>
          <cell r="G229"/>
          <cell r="H229"/>
          <cell r="I229"/>
        </row>
        <row r="230">
          <cell r="C230"/>
          <cell r="D230"/>
          <cell r="E230" t="str">
            <v>NUEVO BLOQUE ADMINISTRATIVO USCO
SEDE LA PLATA</v>
          </cell>
          <cell r="F230"/>
          <cell r="G230"/>
          <cell r="H230"/>
          <cell r="I230"/>
        </row>
        <row r="231">
          <cell r="C231"/>
          <cell r="D231"/>
          <cell r="E231" t="str">
            <v>CONTRUCCIÓN INFRAESTRUCTURA</v>
          </cell>
          <cell r="F231"/>
          <cell r="G231"/>
          <cell r="H231"/>
          <cell r="I231"/>
        </row>
        <row r="232">
          <cell r="C232"/>
          <cell r="D232"/>
          <cell r="E232"/>
          <cell r="F232"/>
          <cell r="G232"/>
          <cell r="H232"/>
          <cell r="I232"/>
        </row>
        <row r="233">
          <cell r="C233" t="str">
            <v>ANALISIS DE PRECIOS UNITARIOS</v>
          </cell>
          <cell r="D233"/>
          <cell r="E233"/>
          <cell r="F233"/>
          <cell r="G233"/>
          <cell r="H233"/>
          <cell r="I233"/>
        </row>
        <row r="234">
          <cell r="C234"/>
          <cell r="D234"/>
          <cell r="E234"/>
          <cell r="F234"/>
          <cell r="G234"/>
          <cell r="H234"/>
          <cell r="I234"/>
        </row>
        <row r="235">
          <cell r="C235"/>
          <cell r="D235" t="str">
            <v xml:space="preserve"> </v>
          </cell>
          <cell r="E235"/>
          <cell r="F235" t="str">
            <v xml:space="preserve">UNIDAD: </v>
          </cell>
          <cell r="G235" t="str">
            <v>m³</v>
          </cell>
          <cell r="H235" t="str">
            <v>FECHA:</v>
          </cell>
          <cell r="I235"/>
        </row>
        <row r="236">
          <cell r="C236"/>
          <cell r="D236"/>
          <cell r="E236"/>
          <cell r="F236"/>
          <cell r="G236"/>
          <cell r="H236"/>
          <cell r="I236"/>
        </row>
        <row r="237">
          <cell r="C237" t="str">
            <v>B-005</v>
          </cell>
          <cell r="D237" t="str">
            <v>ACTIVIDAD:</v>
          </cell>
          <cell r="E237" t="str">
            <v>Concreto de 2000 PSI, incluye desperdicio 5%</v>
          </cell>
          <cell r="F237"/>
          <cell r="G237"/>
          <cell r="H237" t="str">
            <v>VALOR:</v>
          </cell>
          <cell r="I237">
            <v>427556</v>
          </cell>
        </row>
        <row r="238">
          <cell r="C238"/>
          <cell r="D238"/>
          <cell r="E238"/>
          <cell r="F238"/>
          <cell r="G238"/>
          <cell r="H238"/>
          <cell r="I238"/>
        </row>
        <row r="239">
          <cell r="C239"/>
          <cell r="D239"/>
          <cell r="E239"/>
          <cell r="F239"/>
          <cell r="G239"/>
          <cell r="H239"/>
          <cell r="I239"/>
        </row>
        <row r="240">
          <cell r="C240"/>
          <cell r="D240"/>
          <cell r="E240"/>
          <cell r="F240"/>
          <cell r="G240"/>
          <cell r="H240"/>
          <cell r="I240"/>
        </row>
        <row r="241">
          <cell r="C241" t="str">
            <v>DESCRIPCION</v>
          </cell>
          <cell r="D241"/>
          <cell r="E241"/>
          <cell r="F241" t="str">
            <v>UND</v>
          </cell>
          <cell r="G241" t="str">
            <v>PRECIO-UNIT</v>
          </cell>
          <cell r="H241" t="str">
            <v>RENDIMIENTO</v>
          </cell>
          <cell r="I241" t="str">
            <v>VALOR</v>
          </cell>
        </row>
        <row r="242">
          <cell r="C242" t="str">
            <v>Mezcladora 1 bulto</v>
          </cell>
          <cell r="D242"/>
          <cell r="E242"/>
          <cell r="F242" t="str">
            <v>Día</v>
          </cell>
          <cell r="G242">
            <v>50000</v>
          </cell>
          <cell r="H242">
            <v>0.5</v>
          </cell>
          <cell r="I242">
            <v>25000</v>
          </cell>
        </row>
        <row r="243">
          <cell r="C243" t="str">
            <v>Herramienta menor</v>
          </cell>
          <cell r="D243"/>
          <cell r="E243"/>
          <cell r="F243" t="str">
            <v>%</v>
          </cell>
          <cell r="G243">
            <v>137196</v>
          </cell>
          <cell r="H243">
            <v>0.05</v>
          </cell>
          <cell r="I243">
            <v>6860</v>
          </cell>
        </row>
        <row r="244">
          <cell r="C244" t="str">
            <v xml:space="preserve"> </v>
          </cell>
          <cell r="D244"/>
          <cell r="E244"/>
          <cell r="F244" t="str">
            <v xml:space="preserve"> </v>
          </cell>
          <cell r="G244" t="str">
            <v xml:space="preserve"> </v>
          </cell>
          <cell r="H244"/>
          <cell r="I244" t="str">
            <v xml:space="preserve"> </v>
          </cell>
        </row>
        <row r="245">
          <cell r="C245" t="str">
            <v xml:space="preserve"> </v>
          </cell>
          <cell r="D245"/>
          <cell r="E245"/>
          <cell r="F245" t="str">
            <v xml:space="preserve"> </v>
          </cell>
          <cell r="G245" t="str">
            <v xml:space="preserve"> </v>
          </cell>
          <cell r="H245"/>
          <cell r="I245" t="str">
            <v xml:space="preserve"> </v>
          </cell>
        </row>
        <row r="246">
          <cell r="C246" t="str">
            <v xml:space="preserve"> </v>
          </cell>
          <cell r="D246"/>
          <cell r="E246"/>
          <cell r="F246" t="str">
            <v xml:space="preserve"> </v>
          </cell>
          <cell r="G246" t="str">
            <v xml:space="preserve"> </v>
          </cell>
          <cell r="H246"/>
          <cell r="I246" t="str">
            <v xml:space="preserve"> </v>
          </cell>
        </row>
        <row r="247">
          <cell r="C247" t="str">
            <v xml:space="preserve"> </v>
          </cell>
          <cell r="D247"/>
          <cell r="E247"/>
          <cell r="F247" t="str">
            <v xml:space="preserve"> </v>
          </cell>
          <cell r="G247" t="str">
            <v xml:space="preserve"> </v>
          </cell>
          <cell r="H247"/>
          <cell r="I247" t="str">
            <v xml:space="preserve"> </v>
          </cell>
        </row>
        <row r="248">
          <cell r="C248"/>
          <cell r="D248"/>
          <cell r="E248"/>
          <cell r="F248"/>
          <cell r="G248"/>
          <cell r="H248" t="str">
            <v>SUB-TOTAL</v>
          </cell>
          <cell r="I248">
            <v>31860</v>
          </cell>
        </row>
        <row r="249">
          <cell r="C249"/>
          <cell r="D249"/>
          <cell r="E249"/>
          <cell r="F249"/>
          <cell r="G249"/>
          <cell r="H249"/>
          <cell r="I249"/>
        </row>
        <row r="250">
          <cell r="C250"/>
          <cell r="D250"/>
          <cell r="E250"/>
          <cell r="F250"/>
          <cell r="G250"/>
          <cell r="H250"/>
          <cell r="I250"/>
        </row>
        <row r="251">
          <cell r="C251"/>
          <cell r="D251"/>
          <cell r="E251"/>
          <cell r="F251"/>
          <cell r="G251"/>
          <cell r="H251"/>
          <cell r="I251"/>
        </row>
        <row r="252">
          <cell r="C252" t="str">
            <v>DESCRIPCION</v>
          </cell>
          <cell r="D252"/>
          <cell r="E252"/>
          <cell r="F252" t="str">
            <v>UND</v>
          </cell>
          <cell r="G252" t="str">
            <v>PRECIO-UNIT</v>
          </cell>
          <cell r="H252" t="str">
            <v>CANT</v>
          </cell>
          <cell r="I252" t="str">
            <v>VALOR</v>
          </cell>
        </row>
        <row r="253">
          <cell r="C253" t="str">
            <v>Cemento gris</v>
          </cell>
          <cell r="D253"/>
          <cell r="E253"/>
          <cell r="F253" t="str">
            <v>Kg</v>
          </cell>
          <cell r="G253">
            <v>550</v>
          </cell>
          <cell r="H253">
            <v>260</v>
          </cell>
          <cell r="I253">
            <v>143000</v>
          </cell>
        </row>
        <row r="254">
          <cell r="C254" t="str">
            <v>Arena</v>
          </cell>
          <cell r="D254"/>
          <cell r="E254"/>
          <cell r="F254" t="str">
            <v>m³</v>
          </cell>
          <cell r="G254">
            <v>74000</v>
          </cell>
          <cell r="H254">
            <v>0.63</v>
          </cell>
          <cell r="I254">
            <v>46620</v>
          </cell>
        </row>
        <row r="255">
          <cell r="C255" t="str">
            <v>Agua</v>
          </cell>
          <cell r="D255"/>
          <cell r="E255"/>
          <cell r="F255" t="str">
            <v>LT</v>
          </cell>
          <cell r="G255">
            <v>0</v>
          </cell>
          <cell r="H255">
            <v>0</v>
          </cell>
          <cell r="I255">
            <v>0</v>
          </cell>
        </row>
        <row r="256">
          <cell r="C256" t="str">
            <v>Triturado 1/2" - 3/4"</v>
          </cell>
          <cell r="D256"/>
          <cell r="E256"/>
          <cell r="F256" t="str">
            <v>m³</v>
          </cell>
          <cell r="G256">
            <v>82000</v>
          </cell>
          <cell r="H256">
            <v>0.84</v>
          </cell>
          <cell r="I256">
            <v>68880</v>
          </cell>
        </row>
        <row r="257">
          <cell r="C257" t="str">
            <v xml:space="preserve"> </v>
          </cell>
          <cell r="D257"/>
          <cell r="E257"/>
          <cell r="F257" t="str">
            <v xml:space="preserve"> </v>
          </cell>
          <cell r="G257" t="str">
            <v xml:space="preserve"> </v>
          </cell>
          <cell r="H257"/>
          <cell r="I257" t="str">
            <v xml:space="preserve"> </v>
          </cell>
        </row>
        <row r="258">
          <cell r="C258" t="str">
            <v xml:space="preserve"> </v>
          </cell>
          <cell r="D258"/>
          <cell r="E258"/>
          <cell r="F258" t="str">
            <v xml:space="preserve"> </v>
          </cell>
          <cell r="G258" t="str">
            <v xml:space="preserve"> </v>
          </cell>
          <cell r="H258"/>
          <cell r="I258" t="str">
            <v xml:space="preserve"> </v>
          </cell>
        </row>
        <row r="259">
          <cell r="C259"/>
          <cell r="D259"/>
          <cell r="E259"/>
          <cell r="F259"/>
          <cell r="G259"/>
          <cell r="H259" t="str">
            <v>SUB-TOTAL</v>
          </cell>
          <cell r="I259">
            <v>258500</v>
          </cell>
        </row>
        <row r="260">
          <cell r="C260"/>
          <cell r="D260"/>
          <cell r="E260"/>
          <cell r="F260"/>
          <cell r="G260"/>
          <cell r="H260"/>
          <cell r="I260"/>
        </row>
        <row r="261">
          <cell r="C261"/>
          <cell r="D261"/>
          <cell r="E261"/>
          <cell r="F261"/>
          <cell r="G261"/>
          <cell r="H261"/>
          <cell r="I261"/>
        </row>
        <row r="262">
          <cell r="C262"/>
          <cell r="D262"/>
          <cell r="E262"/>
          <cell r="F262"/>
          <cell r="G262"/>
          <cell r="H262"/>
          <cell r="I262"/>
        </row>
        <row r="263">
          <cell r="C263" t="str">
            <v>DESCRIPCION</v>
          </cell>
          <cell r="D263"/>
          <cell r="E263" t="str">
            <v>DISTANCIA</v>
          </cell>
          <cell r="F263" t="str">
            <v>UND</v>
          </cell>
          <cell r="G263" t="str">
            <v>PRECIO-UNIT</v>
          </cell>
          <cell r="H263" t="str">
            <v>CANT</v>
          </cell>
          <cell r="I263" t="str">
            <v>VALOR</v>
          </cell>
        </row>
        <row r="264">
          <cell r="C264" t="str">
            <v xml:space="preserve"> </v>
          </cell>
          <cell r="D264"/>
          <cell r="E264"/>
          <cell r="F264" t="str">
            <v xml:space="preserve"> </v>
          </cell>
          <cell r="G264" t="str">
            <v xml:space="preserve"> </v>
          </cell>
          <cell r="H264"/>
          <cell r="I264" t="str">
            <v xml:space="preserve"> </v>
          </cell>
        </row>
        <row r="265">
          <cell r="C265" t="str">
            <v xml:space="preserve"> </v>
          </cell>
          <cell r="D265"/>
          <cell r="E265"/>
          <cell r="F265" t="str">
            <v xml:space="preserve"> </v>
          </cell>
          <cell r="G265" t="str">
            <v xml:space="preserve"> </v>
          </cell>
          <cell r="H265"/>
          <cell r="I265" t="str">
            <v xml:space="preserve"> </v>
          </cell>
        </row>
        <row r="266">
          <cell r="C266" t="str">
            <v xml:space="preserve"> </v>
          </cell>
          <cell r="D266"/>
          <cell r="E266"/>
          <cell r="F266" t="str">
            <v xml:space="preserve"> </v>
          </cell>
          <cell r="G266" t="str">
            <v xml:space="preserve"> </v>
          </cell>
          <cell r="H266"/>
          <cell r="I266" t="str">
            <v xml:space="preserve"> </v>
          </cell>
        </row>
        <row r="267">
          <cell r="C267" t="str">
            <v xml:space="preserve"> </v>
          </cell>
          <cell r="D267"/>
          <cell r="E267"/>
          <cell r="F267" t="str">
            <v xml:space="preserve"> </v>
          </cell>
          <cell r="G267" t="str">
            <v xml:space="preserve"> </v>
          </cell>
          <cell r="H267"/>
          <cell r="I267" t="str">
            <v xml:space="preserve"> </v>
          </cell>
        </row>
        <row r="268">
          <cell r="C268" t="str">
            <v xml:space="preserve"> </v>
          </cell>
          <cell r="D268"/>
          <cell r="E268"/>
          <cell r="F268" t="str">
            <v xml:space="preserve"> </v>
          </cell>
          <cell r="G268" t="str">
            <v xml:space="preserve"> </v>
          </cell>
          <cell r="H268"/>
          <cell r="I268" t="str">
            <v xml:space="preserve"> </v>
          </cell>
        </row>
        <row r="269">
          <cell r="C269" t="str">
            <v xml:space="preserve"> </v>
          </cell>
          <cell r="D269"/>
          <cell r="E269"/>
          <cell r="F269" t="str">
            <v xml:space="preserve"> </v>
          </cell>
          <cell r="G269" t="str">
            <v xml:space="preserve"> </v>
          </cell>
          <cell r="H269"/>
          <cell r="I269" t="str">
            <v xml:space="preserve"> </v>
          </cell>
        </row>
        <row r="270">
          <cell r="C270"/>
          <cell r="D270"/>
          <cell r="E270"/>
          <cell r="F270"/>
          <cell r="G270"/>
          <cell r="H270" t="str">
            <v>SUB-TOTAL</v>
          </cell>
          <cell r="I270">
            <v>0</v>
          </cell>
        </row>
        <row r="271">
          <cell r="C271"/>
          <cell r="D271"/>
          <cell r="E271"/>
          <cell r="F271"/>
          <cell r="G271"/>
          <cell r="H271"/>
          <cell r="I271"/>
        </row>
        <row r="272">
          <cell r="C272"/>
          <cell r="D272"/>
          <cell r="E272"/>
          <cell r="F272"/>
          <cell r="G272"/>
          <cell r="H272"/>
          <cell r="I272"/>
        </row>
        <row r="273">
          <cell r="C273"/>
          <cell r="D273"/>
          <cell r="E273"/>
          <cell r="F273"/>
          <cell r="G273"/>
          <cell r="H273"/>
          <cell r="I273"/>
        </row>
        <row r="274">
          <cell r="C274" t="str">
            <v>TRABAJADOR</v>
          </cell>
          <cell r="D274"/>
          <cell r="E274" t="str">
            <v>UND</v>
          </cell>
          <cell r="F274" t="str">
            <v>PRECIO-UNIT</v>
          </cell>
          <cell r="G274" t="str">
            <v>CANT</v>
          </cell>
          <cell r="H274" t="str">
            <v>RENDIMIENTO</v>
          </cell>
          <cell r="I274" t="str">
            <v>VALOR</v>
          </cell>
        </row>
        <row r="275">
          <cell r="C275" t="str">
            <v>CUADRILLA C (2 Oficial + 2 Ayudante)</v>
          </cell>
          <cell r="D275"/>
          <cell r="E275" t="str">
            <v>DIA</v>
          </cell>
          <cell r="F275">
            <v>304880</v>
          </cell>
          <cell r="G275">
            <v>1</v>
          </cell>
          <cell r="H275">
            <v>0.45</v>
          </cell>
          <cell r="I275">
            <v>137196</v>
          </cell>
        </row>
        <row r="276">
          <cell r="C276" t="str">
            <v xml:space="preserve"> </v>
          </cell>
          <cell r="D276"/>
          <cell r="E276" t="str">
            <v xml:space="preserve"> </v>
          </cell>
          <cell r="F276" t="str">
            <v xml:space="preserve"> </v>
          </cell>
          <cell r="G276"/>
          <cell r="H276"/>
          <cell r="I276" t="str">
            <v xml:space="preserve"> </v>
          </cell>
        </row>
        <row r="277">
          <cell r="C277" t="str">
            <v xml:space="preserve"> </v>
          </cell>
          <cell r="D277"/>
          <cell r="E277" t="str">
            <v xml:space="preserve"> </v>
          </cell>
          <cell r="F277" t="str">
            <v xml:space="preserve"> </v>
          </cell>
          <cell r="G277"/>
          <cell r="H277"/>
          <cell r="I277" t="str">
            <v xml:space="preserve"> </v>
          </cell>
        </row>
        <row r="278">
          <cell r="C278" t="str">
            <v xml:space="preserve"> </v>
          </cell>
          <cell r="D278"/>
          <cell r="E278" t="str">
            <v xml:space="preserve"> </v>
          </cell>
          <cell r="F278" t="str">
            <v xml:space="preserve"> </v>
          </cell>
          <cell r="G278"/>
          <cell r="H278"/>
          <cell r="I278" t="str">
            <v xml:space="preserve"> </v>
          </cell>
        </row>
        <row r="279">
          <cell r="C279" t="str">
            <v xml:space="preserve"> </v>
          </cell>
          <cell r="D279"/>
          <cell r="E279" t="str">
            <v xml:space="preserve"> </v>
          </cell>
          <cell r="F279" t="str">
            <v xml:space="preserve"> </v>
          </cell>
          <cell r="G279"/>
          <cell r="H279"/>
          <cell r="I279" t="str">
            <v xml:space="preserve"> </v>
          </cell>
        </row>
        <row r="280">
          <cell r="C280" t="str">
            <v xml:space="preserve"> </v>
          </cell>
          <cell r="D280"/>
          <cell r="E280" t="str">
            <v xml:space="preserve"> </v>
          </cell>
          <cell r="F280" t="str">
            <v xml:space="preserve"> </v>
          </cell>
          <cell r="G280"/>
          <cell r="H280"/>
          <cell r="I280" t="str">
            <v xml:space="preserve"> </v>
          </cell>
        </row>
        <row r="281">
          <cell r="C281"/>
          <cell r="D281"/>
          <cell r="E281"/>
          <cell r="F281"/>
          <cell r="G281"/>
          <cell r="H281" t="str">
            <v>SUB-TOTAL</v>
          </cell>
          <cell r="I281">
            <v>137196</v>
          </cell>
        </row>
        <row r="282">
          <cell r="C282"/>
          <cell r="D282"/>
          <cell r="E282"/>
          <cell r="F282"/>
          <cell r="G282"/>
          <cell r="H282"/>
          <cell r="I282"/>
        </row>
        <row r="283">
          <cell r="C283"/>
          <cell r="D283"/>
          <cell r="E283"/>
          <cell r="F283"/>
          <cell r="G283"/>
          <cell r="H283" t="str">
            <v>TOTAL UNITARIO</v>
          </cell>
          <cell r="I283">
            <v>427556</v>
          </cell>
        </row>
        <row r="284">
          <cell r="C284"/>
          <cell r="D284"/>
          <cell r="E284"/>
          <cell r="F284"/>
          <cell r="G284"/>
          <cell r="H284"/>
          <cell r="I284"/>
        </row>
        <row r="285">
          <cell r="C285"/>
          <cell r="D285"/>
          <cell r="E285"/>
          <cell r="F285"/>
          <cell r="G285"/>
          <cell r="H285"/>
          <cell r="I285"/>
        </row>
        <row r="286">
          <cell r="C286"/>
          <cell r="D286"/>
          <cell r="E286"/>
          <cell r="F286"/>
          <cell r="G286"/>
          <cell r="H286"/>
          <cell r="I286"/>
        </row>
        <row r="287">
          <cell r="C287"/>
          <cell r="D287"/>
          <cell r="E287" t="str">
            <v>NUEVO BLOQUE ADMINISTRATIVO USCO
SEDE LA PLATA</v>
          </cell>
          <cell r="F287"/>
          <cell r="G287"/>
          <cell r="H287"/>
          <cell r="I287"/>
        </row>
        <row r="288">
          <cell r="C288"/>
          <cell r="D288"/>
          <cell r="E288" t="str">
            <v>CONTRUCCIÓN INFRAESTRUCTURA</v>
          </cell>
          <cell r="F288"/>
          <cell r="G288"/>
          <cell r="H288"/>
          <cell r="I288"/>
        </row>
        <row r="289">
          <cell r="C289"/>
          <cell r="D289"/>
          <cell r="E289"/>
          <cell r="F289"/>
          <cell r="G289"/>
          <cell r="H289"/>
          <cell r="I289"/>
        </row>
        <row r="290">
          <cell r="C290" t="str">
            <v>ANALISIS DE PRECIOS UNITARIOS</v>
          </cell>
          <cell r="D290"/>
          <cell r="E290"/>
          <cell r="F290"/>
          <cell r="G290"/>
          <cell r="H290"/>
          <cell r="I290"/>
        </row>
        <row r="291">
          <cell r="C291"/>
          <cell r="D291"/>
          <cell r="E291"/>
          <cell r="F291"/>
          <cell r="G291"/>
          <cell r="H291"/>
          <cell r="I291"/>
        </row>
        <row r="292">
          <cell r="C292"/>
          <cell r="D292" t="str">
            <v xml:space="preserve"> </v>
          </cell>
          <cell r="E292"/>
          <cell r="F292" t="str">
            <v xml:space="preserve">UNIDAD: </v>
          </cell>
          <cell r="G292" t="str">
            <v>m³</v>
          </cell>
          <cell r="H292" t="str">
            <v>FECHA:</v>
          </cell>
          <cell r="I292">
            <v>43814</v>
          </cell>
        </row>
        <row r="293">
          <cell r="C293"/>
          <cell r="D293"/>
          <cell r="E293"/>
          <cell r="F293"/>
          <cell r="G293"/>
          <cell r="H293"/>
          <cell r="I293"/>
        </row>
        <row r="294">
          <cell r="C294" t="str">
            <v>B-006</v>
          </cell>
          <cell r="D294" t="str">
            <v>ACTIVIDAD:</v>
          </cell>
          <cell r="E294" t="str">
            <v>Concreto de 3500 PSI, incluye desperdicio 5%</v>
          </cell>
          <cell r="F294"/>
          <cell r="G294"/>
          <cell r="H294" t="str">
            <v>VALOR:</v>
          </cell>
          <cell r="I294">
            <v>484776</v>
          </cell>
        </row>
        <row r="295">
          <cell r="C295"/>
          <cell r="D295"/>
          <cell r="E295"/>
          <cell r="F295"/>
          <cell r="G295"/>
          <cell r="H295"/>
          <cell r="I295"/>
        </row>
        <row r="296">
          <cell r="C296"/>
          <cell r="D296"/>
          <cell r="E296"/>
          <cell r="F296"/>
          <cell r="G296"/>
          <cell r="H296"/>
          <cell r="I296"/>
        </row>
        <row r="297">
          <cell r="C297"/>
          <cell r="D297"/>
          <cell r="E297"/>
          <cell r="F297"/>
          <cell r="G297"/>
          <cell r="H297"/>
          <cell r="I297"/>
        </row>
        <row r="298">
          <cell r="C298" t="str">
            <v>DESCRIPCION</v>
          </cell>
          <cell r="D298"/>
          <cell r="E298"/>
          <cell r="F298" t="str">
            <v>UND</v>
          </cell>
          <cell r="G298" t="str">
            <v>PRECIO-UNIT</v>
          </cell>
          <cell r="H298" t="str">
            <v>RENDIMIENTO</v>
          </cell>
          <cell r="I298" t="str">
            <v>VALOR</v>
          </cell>
        </row>
        <row r="299">
          <cell r="C299" t="str">
            <v>Mezcladora 1 bulto</v>
          </cell>
          <cell r="D299"/>
          <cell r="E299"/>
          <cell r="F299" t="str">
            <v>Día</v>
          </cell>
          <cell r="G299">
            <v>50000</v>
          </cell>
          <cell r="H299">
            <v>0.5</v>
          </cell>
          <cell r="I299">
            <v>25000</v>
          </cell>
        </row>
        <row r="300">
          <cell r="C300" t="str">
            <v>Herramienta menor</v>
          </cell>
          <cell r="D300"/>
          <cell r="E300"/>
          <cell r="F300" t="str">
            <v>%</v>
          </cell>
          <cell r="G300">
            <v>137196</v>
          </cell>
          <cell r="H300">
            <v>0.05</v>
          </cell>
          <cell r="I300">
            <v>6860</v>
          </cell>
        </row>
        <row r="301">
          <cell r="C301" t="str">
            <v xml:space="preserve"> </v>
          </cell>
          <cell r="D301"/>
          <cell r="E301"/>
          <cell r="F301" t="str">
            <v xml:space="preserve"> </v>
          </cell>
          <cell r="G301" t="str">
            <v xml:space="preserve"> </v>
          </cell>
          <cell r="H301"/>
          <cell r="I301" t="str">
            <v xml:space="preserve"> </v>
          </cell>
        </row>
        <row r="302">
          <cell r="C302" t="str">
            <v xml:space="preserve"> </v>
          </cell>
          <cell r="D302"/>
          <cell r="E302"/>
          <cell r="F302" t="str">
            <v xml:space="preserve"> </v>
          </cell>
          <cell r="G302" t="str">
            <v xml:space="preserve"> </v>
          </cell>
          <cell r="H302"/>
          <cell r="I302" t="str">
            <v xml:space="preserve"> </v>
          </cell>
        </row>
        <row r="303">
          <cell r="C303" t="str">
            <v xml:space="preserve"> </v>
          </cell>
          <cell r="D303"/>
          <cell r="E303"/>
          <cell r="F303" t="str">
            <v xml:space="preserve"> </v>
          </cell>
          <cell r="G303" t="str">
            <v xml:space="preserve"> </v>
          </cell>
          <cell r="H303"/>
          <cell r="I303" t="str">
            <v xml:space="preserve"> </v>
          </cell>
        </row>
        <row r="304">
          <cell r="C304" t="str">
            <v xml:space="preserve"> </v>
          </cell>
          <cell r="D304"/>
          <cell r="E304"/>
          <cell r="F304" t="str">
            <v xml:space="preserve"> </v>
          </cell>
          <cell r="G304" t="str">
            <v xml:space="preserve"> </v>
          </cell>
          <cell r="H304"/>
          <cell r="I304" t="str">
            <v xml:space="preserve"> </v>
          </cell>
        </row>
        <row r="305">
          <cell r="C305"/>
          <cell r="D305"/>
          <cell r="E305"/>
          <cell r="F305"/>
          <cell r="G305"/>
          <cell r="H305" t="str">
            <v>SUB-TOTAL</v>
          </cell>
          <cell r="I305">
            <v>31860</v>
          </cell>
        </row>
        <row r="306">
          <cell r="C306"/>
          <cell r="D306"/>
          <cell r="E306"/>
          <cell r="F306"/>
          <cell r="G306"/>
          <cell r="H306"/>
          <cell r="I306"/>
        </row>
        <row r="307">
          <cell r="C307"/>
          <cell r="D307"/>
          <cell r="E307"/>
          <cell r="F307"/>
          <cell r="G307"/>
          <cell r="H307"/>
          <cell r="I307"/>
        </row>
        <row r="308">
          <cell r="C308"/>
          <cell r="D308"/>
          <cell r="E308"/>
          <cell r="F308"/>
          <cell r="G308"/>
          <cell r="H308"/>
          <cell r="I308"/>
        </row>
        <row r="309">
          <cell r="C309" t="str">
            <v>DESCRIPCION</v>
          </cell>
          <cell r="D309"/>
          <cell r="E309"/>
          <cell r="F309" t="str">
            <v>UND</v>
          </cell>
          <cell r="G309" t="str">
            <v>PRECIO-UNIT</v>
          </cell>
          <cell r="H309" t="str">
            <v>CANT</v>
          </cell>
          <cell r="I309" t="str">
            <v>VALOR</v>
          </cell>
        </row>
        <row r="310">
          <cell r="C310" t="str">
            <v>Cemento gris</v>
          </cell>
          <cell r="D310"/>
          <cell r="E310"/>
          <cell r="F310" t="str">
            <v>Kg</v>
          </cell>
          <cell r="G310">
            <v>550</v>
          </cell>
          <cell r="H310">
            <v>380</v>
          </cell>
          <cell r="I310">
            <v>209000</v>
          </cell>
        </row>
        <row r="311">
          <cell r="C311" t="str">
            <v>Arena</v>
          </cell>
          <cell r="D311"/>
          <cell r="E311"/>
          <cell r="F311" t="str">
            <v>m³</v>
          </cell>
          <cell r="G311">
            <v>74000</v>
          </cell>
          <cell r="H311">
            <v>0.6</v>
          </cell>
          <cell r="I311">
            <v>44400</v>
          </cell>
        </row>
        <row r="312">
          <cell r="C312" t="str">
            <v>Agua</v>
          </cell>
          <cell r="D312"/>
          <cell r="E312"/>
          <cell r="F312" t="str">
            <v>LT</v>
          </cell>
          <cell r="G312">
            <v>0</v>
          </cell>
          <cell r="H312">
            <v>0</v>
          </cell>
          <cell r="I312">
            <v>0</v>
          </cell>
        </row>
        <row r="313">
          <cell r="C313" t="str">
            <v>Triturado 1/2" - 3/4"</v>
          </cell>
          <cell r="D313"/>
          <cell r="E313"/>
          <cell r="F313" t="str">
            <v>m³</v>
          </cell>
          <cell r="G313">
            <v>82000</v>
          </cell>
          <cell r="H313">
            <v>0.76</v>
          </cell>
          <cell r="I313">
            <v>62320</v>
          </cell>
        </row>
        <row r="314">
          <cell r="C314" t="str">
            <v xml:space="preserve"> </v>
          </cell>
          <cell r="D314"/>
          <cell r="E314"/>
          <cell r="F314" t="str">
            <v xml:space="preserve"> </v>
          </cell>
          <cell r="G314" t="str">
            <v xml:space="preserve"> </v>
          </cell>
          <cell r="H314"/>
          <cell r="I314" t="str">
            <v xml:space="preserve"> </v>
          </cell>
        </row>
        <row r="315">
          <cell r="C315" t="str">
            <v xml:space="preserve"> </v>
          </cell>
          <cell r="D315"/>
          <cell r="E315"/>
          <cell r="F315" t="str">
            <v xml:space="preserve"> </v>
          </cell>
          <cell r="G315" t="str">
            <v xml:space="preserve"> </v>
          </cell>
          <cell r="H315"/>
          <cell r="I315" t="str">
            <v xml:space="preserve"> </v>
          </cell>
        </row>
        <row r="316">
          <cell r="C316"/>
          <cell r="D316"/>
          <cell r="E316"/>
          <cell r="F316"/>
          <cell r="G316"/>
          <cell r="H316" t="str">
            <v>SUB-TOTAL</v>
          </cell>
          <cell r="I316">
            <v>315720</v>
          </cell>
        </row>
        <row r="317">
          <cell r="C317"/>
          <cell r="D317"/>
          <cell r="E317"/>
          <cell r="F317"/>
          <cell r="G317"/>
          <cell r="H317"/>
          <cell r="I317"/>
        </row>
        <row r="318">
          <cell r="C318"/>
          <cell r="D318"/>
          <cell r="E318"/>
          <cell r="F318"/>
          <cell r="G318"/>
          <cell r="H318"/>
          <cell r="I318"/>
        </row>
        <row r="319">
          <cell r="C319"/>
          <cell r="D319"/>
          <cell r="E319"/>
          <cell r="F319"/>
          <cell r="G319"/>
          <cell r="H319"/>
          <cell r="I319"/>
        </row>
        <row r="320">
          <cell r="C320" t="str">
            <v>DESCRIPCION</v>
          </cell>
          <cell r="D320"/>
          <cell r="E320" t="str">
            <v>DISTANCIA</v>
          </cell>
          <cell r="F320" t="str">
            <v>UND</v>
          </cell>
          <cell r="G320" t="str">
            <v>PRECIO-UNIT</v>
          </cell>
          <cell r="H320" t="str">
            <v>CANT</v>
          </cell>
          <cell r="I320" t="str">
            <v>VALOR</v>
          </cell>
        </row>
        <row r="321">
          <cell r="C321" t="str">
            <v xml:space="preserve"> </v>
          </cell>
          <cell r="D321"/>
          <cell r="E321"/>
          <cell r="F321" t="str">
            <v xml:space="preserve"> </v>
          </cell>
          <cell r="G321" t="str">
            <v xml:space="preserve"> </v>
          </cell>
          <cell r="H321"/>
          <cell r="I321" t="str">
            <v xml:space="preserve"> </v>
          </cell>
        </row>
        <row r="322">
          <cell r="C322" t="str">
            <v xml:space="preserve"> </v>
          </cell>
          <cell r="D322"/>
          <cell r="E322"/>
          <cell r="F322" t="str">
            <v xml:space="preserve"> </v>
          </cell>
          <cell r="G322" t="str">
            <v xml:space="preserve"> </v>
          </cell>
          <cell r="H322"/>
          <cell r="I322" t="str">
            <v xml:space="preserve"> </v>
          </cell>
        </row>
        <row r="323">
          <cell r="C323" t="str">
            <v xml:space="preserve"> </v>
          </cell>
          <cell r="D323"/>
          <cell r="E323"/>
          <cell r="F323" t="str">
            <v xml:space="preserve"> </v>
          </cell>
          <cell r="G323" t="str">
            <v xml:space="preserve"> </v>
          </cell>
          <cell r="H323"/>
          <cell r="I323" t="str">
            <v xml:space="preserve"> </v>
          </cell>
        </row>
        <row r="324">
          <cell r="C324" t="str">
            <v xml:space="preserve"> </v>
          </cell>
          <cell r="D324"/>
          <cell r="E324"/>
          <cell r="F324" t="str">
            <v xml:space="preserve"> </v>
          </cell>
          <cell r="G324" t="str">
            <v xml:space="preserve"> </v>
          </cell>
          <cell r="H324"/>
          <cell r="I324" t="str">
            <v xml:space="preserve"> </v>
          </cell>
        </row>
        <row r="325">
          <cell r="C325" t="str">
            <v xml:space="preserve"> </v>
          </cell>
          <cell r="D325"/>
          <cell r="E325"/>
          <cell r="F325" t="str">
            <v xml:space="preserve"> </v>
          </cell>
          <cell r="G325" t="str">
            <v xml:space="preserve"> </v>
          </cell>
          <cell r="H325"/>
          <cell r="I325" t="str">
            <v xml:space="preserve"> </v>
          </cell>
        </row>
        <row r="326">
          <cell r="C326" t="str">
            <v xml:space="preserve"> </v>
          </cell>
          <cell r="D326"/>
          <cell r="E326"/>
          <cell r="F326" t="str">
            <v xml:space="preserve"> </v>
          </cell>
          <cell r="G326" t="str">
            <v xml:space="preserve"> </v>
          </cell>
          <cell r="H326"/>
          <cell r="I326" t="str">
            <v xml:space="preserve"> </v>
          </cell>
        </row>
        <row r="327">
          <cell r="C327"/>
          <cell r="D327"/>
          <cell r="E327"/>
          <cell r="F327"/>
          <cell r="G327"/>
          <cell r="H327" t="str">
            <v>SUB-TOTAL</v>
          </cell>
          <cell r="I327">
            <v>0</v>
          </cell>
        </row>
        <row r="328">
          <cell r="C328"/>
          <cell r="D328"/>
          <cell r="E328"/>
          <cell r="F328"/>
          <cell r="G328"/>
          <cell r="H328"/>
          <cell r="I328"/>
        </row>
        <row r="329">
          <cell r="C329"/>
          <cell r="D329"/>
          <cell r="E329"/>
          <cell r="F329"/>
          <cell r="G329"/>
          <cell r="H329"/>
          <cell r="I329"/>
        </row>
        <row r="330">
          <cell r="C330"/>
          <cell r="D330"/>
          <cell r="E330"/>
          <cell r="F330"/>
          <cell r="G330"/>
          <cell r="H330"/>
          <cell r="I330"/>
        </row>
        <row r="331">
          <cell r="C331" t="str">
            <v>TRABAJADOR</v>
          </cell>
          <cell r="D331"/>
          <cell r="E331" t="str">
            <v>UND</v>
          </cell>
          <cell r="F331" t="str">
            <v>PRECIO-UNIT</v>
          </cell>
          <cell r="G331" t="str">
            <v>CANT</v>
          </cell>
          <cell r="H331" t="str">
            <v>RENDIMIENTO</v>
          </cell>
          <cell r="I331" t="str">
            <v>VALOR</v>
          </cell>
        </row>
        <row r="332">
          <cell r="C332" t="str">
            <v>CUADRILLA C (2 Oficial + 2 Ayudante)</v>
          </cell>
          <cell r="D332"/>
          <cell r="E332" t="str">
            <v>DIA</v>
          </cell>
          <cell r="F332">
            <v>304880</v>
          </cell>
          <cell r="G332">
            <v>1</v>
          </cell>
          <cell r="H332">
            <v>0.45</v>
          </cell>
          <cell r="I332">
            <v>137196</v>
          </cell>
        </row>
        <row r="333">
          <cell r="C333" t="str">
            <v xml:space="preserve"> </v>
          </cell>
          <cell r="D333"/>
          <cell r="E333" t="str">
            <v xml:space="preserve"> </v>
          </cell>
          <cell r="F333" t="str">
            <v xml:space="preserve"> </v>
          </cell>
          <cell r="G333"/>
          <cell r="H333"/>
          <cell r="I333" t="str">
            <v xml:space="preserve"> </v>
          </cell>
        </row>
        <row r="334">
          <cell r="C334" t="str">
            <v xml:space="preserve"> </v>
          </cell>
          <cell r="D334"/>
          <cell r="E334" t="str">
            <v xml:space="preserve"> </v>
          </cell>
          <cell r="F334" t="str">
            <v xml:space="preserve"> </v>
          </cell>
          <cell r="G334"/>
          <cell r="H334"/>
          <cell r="I334" t="str">
            <v xml:space="preserve"> </v>
          </cell>
        </row>
        <row r="335">
          <cell r="C335" t="str">
            <v xml:space="preserve"> </v>
          </cell>
          <cell r="D335"/>
          <cell r="E335" t="str">
            <v xml:space="preserve"> </v>
          </cell>
          <cell r="F335" t="str">
            <v xml:space="preserve"> </v>
          </cell>
          <cell r="G335"/>
          <cell r="H335"/>
          <cell r="I335" t="str">
            <v xml:space="preserve"> </v>
          </cell>
        </row>
        <row r="336">
          <cell r="C336" t="str">
            <v xml:space="preserve"> </v>
          </cell>
          <cell r="D336"/>
          <cell r="E336" t="str">
            <v xml:space="preserve"> </v>
          </cell>
          <cell r="F336" t="str">
            <v xml:space="preserve"> </v>
          </cell>
          <cell r="G336"/>
          <cell r="H336"/>
          <cell r="I336" t="str">
            <v xml:space="preserve"> </v>
          </cell>
        </row>
        <row r="337">
          <cell r="C337" t="str">
            <v xml:space="preserve"> </v>
          </cell>
          <cell r="D337"/>
          <cell r="E337" t="str">
            <v xml:space="preserve"> </v>
          </cell>
          <cell r="F337" t="str">
            <v xml:space="preserve"> </v>
          </cell>
          <cell r="G337"/>
          <cell r="H337"/>
          <cell r="I337" t="str">
            <v xml:space="preserve"> </v>
          </cell>
        </row>
        <row r="338">
          <cell r="C338"/>
          <cell r="D338"/>
          <cell r="E338"/>
          <cell r="F338"/>
          <cell r="G338"/>
          <cell r="H338" t="str">
            <v>SUB-TOTAL</v>
          </cell>
          <cell r="I338">
            <v>137196</v>
          </cell>
        </row>
        <row r="339">
          <cell r="C339"/>
          <cell r="D339"/>
          <cell r="E339"/>
          <cell r="F339"/>
          <cell r="G339"/>
          <cell r="H339"/>
          <cell r="I339"/>
        </row>
        <row r="340">
          <cell r="C340"/>
          <cell r="D340"/>
          <cell r="E340"/>
          <cell r="F340"/>
          <cell r="G340"/>
          <cell r="H340" t="str">
            <v>TOTAL UNITARIO</v>
          </cell>
          <cell r="I340">
            <v>484776</v>
          </cell>
        </row>
        <row r="341">
          <cell r="C341"/>
          <cell r="D341"/>
          <cell r="E341"/>
          <cell r="F341"/>
          <cell r="G341"/>
          <cell r="H341"/>
          <cell r="I341"/>
        </row>
        <row r="342">
          <cell r="C342"/>
          <cell r="D342"/>
          <cell r="E342"/>
          <cell r="F342"/>
          <cell r="G342"/>
          <cell r="H342"/>
          <cell r="I342"/>
        </row>
        <row r="343">
          <cell r="C343"/>
          <cell r="D343"/>
          <cell r="E343"/>
          <cell r="F343"/>
          <cell r="G343"/>
          <cell r="H343"/>
          <cell r="I343"/>
        </row>
        <row r="344">
          <cell r="C344"/>
          <cell r="D344"/>
          <cell r="E344" t="str">
            <v>NUEVO BLOQUE ADMINISTRATIVO USCO
SEDE LA PLATA</v>
          </cell>
          <cell r="F344"/>
          <cell r="G344"/>
          <cell r="H344"/>
          <cell r="I344"/>
        </row>
        <row r="345">
          <cell r="C345"/>
          <cell r="D345"/>
          <cell r="E345" t="str">
            <v>CONTRUCCIÓN INFRAESTRUCTURA</v>
          </cell>
          <cell r="F345"/>
          <cell r="G345"/>
          <cell r="H345"/>
          <cell r="I345"/>
        </row>
        <row r="346">
          <cell r="C346"/>
          <cell r="D346"/>
          <cell r="E346"/>
          <cell r="F346"/>
          <cell r="G346"/>
          <cell r="H346"/>
          <cell r="I346"/>
        </row>
        <row r="347">
          <cell r="C347" t="str">
            <v>ANALISIS DE PRECIOS UNITARIOS</v>
          </cell>
          <cell r="D347"/>
          <cell r="E347"/>
          <cell r="F347"/>
          <cell r="G347"/>
          <cell r="H347"/>
          <cell r="I347"/>
        </row>
        <row r="348">
          <cell r="C348"/>
          <cell r="D348"/>
          <cell r="E348"/>
          <cell r="F348"/>
          <cell r="G348"/>
          <cell r="H348"/>
          <cell r="I348"/>
        </row>
        <row r="349">
          <cell r="C349"/>
          <cell r="D349" t="str">
            <v xml:space="preserve"> </v>
          </cell>
          <cell r="E349"/>
          <cell r="F349" t="str">
            <v xml:space="preserve">UNIDAD: </v>
          </cell>
          <cell r="G349" t="str">
            <v>m³</v>
          </cell>
          <cell r="H349" t="str">
            <v>FECHA:</v>
          </cell>
          <cell r="I349">
            <v>43814</v>
          </cell>
        </row>
        <row r="350">
          <cell r="C350"/>
          <cell r="D350"/>
          <cell r="E350"/>
          <cell r="F350"/>
          <cell r="G350"/>
          <cell r="H350"/>
          <cell r="I350"/>
        </row>
        <row r="351">
          <cell r="C351" t="str">
            <v>B-007</v>
          </cell>
          <cell r="D351" t="str">
            <v>ACTIVIDAD:</v>
          </cell>
          <cell r="E351" t="str">
            <v>Concreto ciclópeo (concreto de 2500 psi 60% - piedra 40% )</v>
          </cell>
          <cell r="F351"/>
          <cell r="G351"/>
          <cell r="H351" t="str">
            <v>VALOR:</v>
          </cell>
          <cell r="I351">
            <v>449741</v>
          </cell>
        </row>
        <row r="352">
          <cell r="C352"/>
          <cell r="D352"/>
          <cell r="E352"/>
          <cell r="F352"/>
          <cell r="G352"/>
          <cell r="H352"/>
          <cell r="I352"/>
        </row>
        <row r="353">
          <cell r="C353"/>
          <cell r="D353"/>
          <cell r="E353"/>
          <cell r="F353"/>
          <cell r="G353"/>
          <cell r="H353"/>
          <cell r="I353"/>
        </row>
        <row r="354">
          <cell r="C354"/>
          <cell r="D354"/>
          <cell r="E354"/>
          <cell r="F354"/>
          <cell r="G354"/>
          <cell r="H354"/>
          <cell r="I354"/>
        </row>
        <row r="355">
          <cell r="C355" t="str">
            <v>DESCRIPCION</v>
          </cell>
          <cell r="D355"/>
          <cell r="E355"/>
          <cell r="F355" t="str">
            <v>UND</v>
          </cell>
          <cell r="G355" t="str">
            <v>PRECIO-UNIT</v>
          </cell>
          <cell r="H355" t="str">
            <v>RENDIMIENTO</v>
          </cell>
          <cell r="I355" t="str">
            <v>VALOR</v>
          </cell>
        </row>
        <row r="356">
          <cell r="C356" t="str">
            <v>Herramienta menor</v>
          </cell>
          <cell r="D356"/>
          <cell r="E356"/>
          <cell r="F356" t="str">
            <v>%</v>
          </cell>
          <cell r="G356">
            <v>137196</v>
          </cell>
          <cell r="H356">
            <v>0.05</v>
          </cell>
          <cell r="I356">
            <v>6860</v>
          </cell>
        </row>
        <row r="357">
          <cell r="C357" t="str">
            <v xml:space="preserve"> </v>
          </cell>
          <cell r="D357"/>
          <cell r="E357"/>
          <cell r="F357" t="str">
            <v xml:space="preserve"> </v>
          </cell>
          <cell r="G357" t="str">
            <v xml:space="preserve"> </v>
          </cell>
          <cell r="H357"/>
          <cell r="I357" t="str">
            <v xml:space="preserve"> </v>
          </cell>
        </row>
        <row r="358">
          <cell r="C358" t="str">
            <v xml:space="preserve"> </v>
          </cell>
          <cell r="D358"/>
          <cell r="E358"/>
          <cell r="F358" t="str">
            <v xml:space="preserve"> </v>
          </cell>
          <cell r="G358" t="str">
            <v xml:space="preserve"> </v>
          </cell>
          <cell r="H358"/>
          <cell r="I358" t="str">
            <v xml:space="preserve"> </v>
          </cell>
        </row>
        <row r="359">
          <cell r="C359" t="str">
            <v xml:space="preserve"> </v>
          </cell>
          <cell r="D359"/>
          <cell r="E359"/>
          <cell r="F359" t="str">
            <v xml:space="preserve"> </v>
          </cell>
          <cell r="G359" t="str">
            <v xml:space="preserve"> </v>
          </cell>
          <cell r="H359"/>
          <cell r="I359" t="str">
            <v xml:space="preserve"> </v>
          </cell>
        </row>
        <row r="360">
          <cell r="C360" t="str">
            <v xml:space="preserve"> </v>
          </cell>
          <cell r="D360"/>
          <cell r="E360"/>
          <cell r="F360" t="str">
            <v xml:space="preserve"> </v>
          </cell>
          <cell r="G360" t="str">
            <v xml:space="preserve"> </v>
          </cell>
          <cell r="H360"/>
          <cell r="I360" t="str">
            <v xml:space="preserve"> </v>
          </cell>
        </row>
        <row r="361">
          <cell r="C361" t="str">
            <v xml:space="preserve"> </v>
          </cell>
          <cell r="D361"/>
          <cell r="E361"/>
          <cell r="F361" t="str">
            <v xml:space="preserve"> </v>
          </cell>
          <cell r="G361" t="str">
            <v xml:space="preserve"> </v>
          </cell>
          <cell r="H361"/>
          <cell r="I361" t="str">
            <v xml:space="preserve"> </v>
          </cell>
        </row>
        <row r="362">
          <cell r="C362"/>
          <cell r="D362"/>
          <cell r="E362"/>
          <cell r="F362"/>
          <cell r="G362"/>
          <cell r="H362" t="str">
            <v>SUB-TOTAL</v>
          </cell>
          <cell r="I362">
            <v>6860</v>
          </cell>
        </row>
        <row r="363">
          <cell r="C363"/>
          <cell r="D363"/>
          <cell r="E363"/>
          <cell r="F363"/>
          <cell r="G363"/>
          <cell r="H363"/>
          <cell r="I363"/>
        </row>
        <row r="364">
          <cell r="C364"/>
          <cell r="D364"/>
          <cell r="E364"/>
          <cell r="F364"/>
          <cell r="G364"/>
          <cell r="H364"/>
          <cell r="I364"/>
        </row>
        <row r="365">
          <cell r="C365"/>
          <cell r="D365"/>
          <cell r="E365"/>
          <cell r="F365"/>
          <cell r="G365"/>
          <cell r="H365"/>
          <cell r="I365"/>
        </row>
        <row r="366">
          <cell r="C366" t="str">
            <v>DESCRIPCION</v>
          </cell>
          <cell r="D366"/>
          <cell r="E366"/>
          <cell r="F366" t="str">
            <v>UND</v>
          </cell>
          <cell r="G366" t="str">
            <v>PRECIO-UNIT</v>
          </cell>
          <cell r="H366" t="str">
            <v>CANT</v>
          </cell>
          <cell r="I366" t="str">
            <v>VALOR</v>
          </cell>
        </row>
        <row r="367">
          <cell r="C367" t="str">
            <v>Concreto de 2500 PSI, incluye desperdicio 5%</v>
          </cell>
          <cell r="D367"/>
          <cell r="E367"/>
          <cell r="F367" t="str">
            <v>m³</v>
          </cell>
          <cell r="G367">
            <v>448296</v>
          </cell>
          <cell r="H367">
            <v>0.625</v>
          </cell>
          <cell r="I367">
            <v>280185</v>
          </cell>
        </row>
        <row r="368">
          <cell r="C368" t="str">
            <v>Piedra medio zonga</v>
          </cell>
          <cell r="D368"/>
          <cell r="E368"/>
          <cell r="F368" t="str">
            <v>m³</v>
          </cell>
          <cell r="G368">
            <v>60000</v>
          </cell>
          <cell r="H368">
            <v>0.42499999999999999</v>
          </cell>
          <cell r="I368">
            <v>25500</v>
          </cell>
        </row>
        <row r="369">
          <cell r="C369" t="str">
            <v xml:space="preserve"> </v>
          </cell>
          <cell r="D369"/>
          <cell r="E369"/>
          <cell r="F369" t="str">
            <v xml:space="preserve"> </v>
          </cell>
          <cell r="G369" t="str">
            <v xml:space="preserve"> </v>
          </cell>
          <cell r="H369"/>
          <cell r="I369" t="str">
            <v xml:space="preserve"> </v>
          </cell>
        </row>
        <row r="370">
          <cell r="C370" t="str">
            <v xml:space="preserve"> </v>
          </cell>
          <cell r="D370"/>
          <cell r="E370"/>
          <cell r="F370" t="str">
            <v xml:space="preserve"> </v>
          </cell>
          <cell r="G370" t="str">
            <v xml:space="preserve"> </v>
          </cell>
          <cell r="H370"/>
          <cell r="I370" t="str">
            <v xml:space="preserve"> </v>
          </cell>
        </row>
        <row r="371">
          <cell r="C371" t="str">
            <v xml:space="preserve"> </v>
          </cell>
          <cell r="D371"/>
          <cell r="E371"/>
          <cell r="F371" t="str">
            <v xml:space="preserve"> </v>
          </cell>
          <cell r="G371" t="str">
            <v xml:space="preserve"> </v>
          </cell>
          <cell r="H371"/>
          <cell r="I371" t="str">
            <v xml:space="preserve"> </v>
          </cell>
        </row>
        <row r="372">
          <cell r="C372" t="str">
            <v xml:space="preserve"> </v>
          </cell>
          <cell r="D372"/>
          <cell r="E372"/>
          <cell r="F372" t="str">
            <v xml:space="preserve"> </v>
          </cell>
          <cell r="G372" t="str">
            <v xml:space="preserve"> </v>
          </cell>
          <cell r="H372"/>
          <cell r="I372" t="str">
            <v xml:space="preserve"> </v>
          </cell>
        </row>
        <row r="373">
          <cell r="C373"/>
          <cell r="D373"/>
          <cell r="E373"/>
          <cell r="F373"/>
          <cell r="G373"/>
          <cell r="H373" t="str">
            <v>SUB-TOTAL</v>
          </cell>
          <cell r="I373">
            <v>305685</v>
          </cell>
        </row>
        <row r="374">
          <cell r="C374"/>
          <cell r="D374"/>
          <cell r="E374"/>
          <cell r="F374"/>
          <cell r="G374"/>
          <cell r="H374"/>
          <cell r="I374"/>
        </row>
        <row r="375">
          <cell r="C375"/>
          <cell r="D375"/>
          <cell r="E375"/>
          <cell r="F375"/>
          <cell r="G375"/>
          <cell r="H375"/>
          <cell r="I375"/>
        </row>
        <row r="376">
          <cell r="C376"/>
          <cell r="D376"/>
          <cell r="E376"/>
          <cell r="F376"/>
          <cell r="G376"/>
          <cell r="H376"/>
          <cell r="I376"/>
        </row>
        <row r="377">
          <cell r="C377" t="str">
            <v>DESCRIPCION</v>
          </cell>
          <cell r="D377"/>
          <cell r="E377" t="str">
            <v>DISTANCIA</v>
          </cell>
          <cell r="F377" t="str">
            <v>UND</v>
          </cell>
          <cell r="G377" t="str">
            <v>PRECIO-UNIT</v>
          </cell>
          <cell r="H377" t="str">
            <v>CANT</v>
          </cell>
          <cell r="I377" t="str">
            <v>VALOR</v>
          </cell>
        </row>
        <row r="378">
          <cell r="C378" t="str">
            <v xml:space="preserve"> </v>
          </cell>
          <cell r="D378"/>
          <cell r="E378"/>
          <cell r="F378" t="str">
            <v xml:space="preserve"> </v>
          </cell>
          <cell r="G378" t="str">
            <v xml:space="preserve"> </v>
          </cell>
          <cell r="H378"/>
          <cell r="I378" t="str">
            <v xml:space="preserve"> </v>
          </cell>
        </row>
        <row r="379">
          <cell r="C379" t="str">
            <v xml:space="preserve"> </v>
          </cell>
          <cell r="D379"/>
          <cell r="E379"/>
          <cell r="F379" t="str">
            <v xml:space="preserve"> </v>
          </cell>
          <cell r="G379" t="str">
            <v xml:space="preserve"> </v>
          </cell>
          <cell r="H379"/>
          <cell r="I379" t="str">
            <v xml:space="preserve"> </v>
          </cell>
        </row>
        <row r="380">
          <cell r="C380" t="str">
            <v xml:space="preserve"> </v>
          </cell>
          <cell r="D380"/>
          <cell r="E380"/>
          <cell r="F380" t="str">
            <v xml:space="preserve"> </v>
          </cell>
          <cell r="G380" t="str">
            <v xml:space="preserve"> </v>
          </cell>
          <cell r="H380"/>
          <cell r="I380" t="str">
            <v xml:space="preserve"> </v>
          </cell>
        </row>
        <row r="381">
          <cell r="C381" t="str">
            <v xml:space="preserve"> </v>
          </cell>
          <cell r="D381"/>
          <cell r="E381"/>
          <cell r="F381" t="str">
            <v xml:space="preserve"> </v>
          </cell>
          <cell r="G381" t="str">
            <v xml:space="preserve"> </v>
          </cell>
          <cell r="H381"/>
          <cell r="I381" t="str">
            <v xml:space="preserve"> </v>
          </cell>
        </row>
        <row r="382">
          <cell r="C382" t="str">
            <v xml:space="preserve"> </v>
          </cell>
          <cell r="D382"/>
          <cell r="E382"/>
          <cell r="F382" t="str">
            <v xml:space="preserve"> </v>
          </cell>
          <cell r="G382" t="str">
            <v xml:space="preserve"> </v>
          </cell>
          <cell r="H382"/>
          <cell r="I382" t="str">
            <v xml:space="preserve"> </v>
          </cell>
        </row>
        <row r="383">
          <cell r="C383" t="str">
            <v xml:space="preserve"> </v>
          </cell>
          <cell r="D383"/>
          <cell r="E383"/>
          <cell r="F383" t="str">
            <v xml:space="preserve"> </v>
          </cell>
          <cell r="G383" t="str">
            <v xml:space="preserve"> </v>
          </cell>
          <cell r="H383"/>
          <cell r="I383" t="str">
            <v xml:space="preserve"> </v>
          </cell>
        </row>
        <row r="384">
          <cell r="C384"/>
          <cell r="D384"/>
          <cell r="E384"/>
          <cell r="F384"/>
          <cell r="G384"/>
          <cell r="H384" t="str">
            <v>SUB-TOTAL</v>
          </cell>
          <cell r="I384">
            <v>0</v>
          </cell>
        </row>
        <row r="385">
          <cell r="C385"/>
          <cell r="D385"/>
          <cell r="E385"/>
          <cell r="F385"/>
          <cell r="G385"/>
          <cell r="H385"/>
          <cell r="I385"/>
        </row>
        <row r="386">
          <cell r="C386"/>
          <cell r="D386"/>
          <cell r="E386"/>
          <cell r="F386"/>
          <cell r="G386"/>
          <cell r="H386"/>
          <cell r="I386"/>
        </row>
        <row r="387">
          <cell r="C387"/>
          <cell r="D387"/>
          <cell r="E387"/>
          <cell r="F387"/>
          <cell r="G387"/>
          <cell r="H387"/>
          <cell r="I387"/>
        </row>
        <row r="388">
          <cell r="C388" t="str">
            <v>TRABAJADOR</v>
          </cell>
          <cell r="D388"/>
          <cell r="E388" t="str">
            <v>UND</v>
          </cell>
          <cell r="F388" t="str">
            <v>PRECIO-UNIT</v>
          </cell>
          <cell r="G388" t="str">
            <v>CANT</v>
          </cell>
          <cell r="H388" t="str">
            <v>RENDIMIENTO</v>
          </cell>
          <cell r="I388" t="str">
            <v>VALOR</v>
          </cell>
        </row>
        <row r="389">
          <cell r="C389" t="str">
            <v>CUADRILLA C (2 Oficial + 2 Ayudante)</v>
          </cell>
          <cell r="D389"/>
          <cell r="E389" t="str">
            <v>DIA</v>
          </cell>
          <cell r="F389">
            <v>304880</v>
          </cell>
          <cell r="G389">
            <v>1</v>
          </cell>
          <cell r="H389">
            <v>0.45</v>
          </cell>
          <cell r="I389">
            <v>137196</v>
          </cell>
        </row>
        <row r="390">
          <cell r="C390" t="str">
            <v xml:space="preserve"> </v>
          </cell>
          <cell r="D390"/>
          <cell r="E390" t="str">
            <v xml:space="preserve"> </v>
          </cell>
          <cell r="F390" t="str">
            <v xml:space="preserve"> </v>
          </cell>
          <cell r="G390"/>
          <cell r="H390"/>
          <cell r="I390" t="str">
            <v xml:space="preserve"> </v>
          </cell>
        </row>
        <row r="391">
          <cell r="C391" t="str">
            <v xml:space="preserve"> </v>
          </cell>
          <cell r="D391"/>
          <cell r="E391" t="str">
            <v xml:space="preserve"> </v>
          </cell>
          <cell r="F391" t="str">
            <v xml:space="preserve"> </v>
          </cell>
          <cell r="G391"/>
          <cell r="H391"/>
          <cell r="I391" t="str">
            <v xml:space="preserve"> </v>
          </cell>
        </row>
        <row r="392">
          <cell r="C392" t="str">
            <v xml:space="preserve"> </v>
          </cell>
          <cell r="D392"/>
          <cell r="E392" t="str">
            <v xml:space="preserve"> </v>
          </cell>
          <cell r="F392" t="str">
            <v xml:space="preserve"> </v>
          </cell>
          <cell r="G392"/>
          <cell r="H392"/>
          <cell r="I392" t="str">
            <v xml:space="preserve"> </v>
          </cell>
        </row>
        <row r="393">
          <cell r="C393" t="str">
            <v xml:space="preserve"> </v>
          </cell>
          <cell r="D393"/>
          <cell r="E393" t="str">
            <v xml:space="preserve"> </v>
          </cell>
          <cell r="F393" t="str">
            <v xml:space="preserve"> </v>
          </cell>
          <cell r="G393"/>
          <cell r="H393"/>
          <cell r="I393" t="str">
            <v xml:space="preserve"> </v>
          </cell>
        </row>
        <row r="394">
          <cell r="C394" t="str">
            <v xml:space="preserve"> </v>
          </cell>
          <cell r="D394"/>
          <cell r="E394" t="str">
            <v xml:space="preserve"> </v>
          </cell>
          <cell r="F394" t="str">
            <v xml:space="preserve"> </v>
          </cell>
          <cell r="G394"/>
          <cell r="H394"/>
          <cell r="I394" t="str">
            <v xml:space="preserve"> </v>
          </cell>
        </row>
        <row r="395">
          <cell r="C395"/>
          <cell r="D395"/>
          <cell r="E395"/>
          <cell r="F395"/>
          <cell r="G395"/>
          <cell r="H395" t="str">
            <v>SUB-TOTAL</v>
          </cell>
          <cell r="I395">
            <v>137196</v>
          </cell>
        </row>
        <row r="396">
          <cell r="C396"/>
          <cell r="D396"/>
          <cell r="E396"/>
          <cell r="F396"/>
          <cell r="G396"/>
          <cell r="H396"/>
          <cell r="I396"/>
        </row>
        <row r="397">
          <cell r="C397"/>
          <cell r="D397"/>
          <cell r="E397"/>
          <cell r="F397"/>
          <cell r="G397"/>
          <cell r="H397" t="str">
            <v>TOTAL UNITARIO</v>
          </cell>
          <cell r="I397">
            <v>449741</v>
          </cell>
        </row>
        <row r="398">
          <cell r="C398"/>
          <cell r="D398"/>
          <cell r="E398"/>
          <cell r="F398"/>
          <cell r="G398"/>
          <cell r="H398"/>
          <cell r="I398"/>
        </row>
        <row r="399">
          <cell r="C399"/>
          <cell r="D399"/>
          <cell r="E399"/>
          <cell r="F399"/>
          <cell r="G399"/>
          <cell r="H399"/>
          <cell r="I399"/>
        </row>
        <row r="400">
          <cell r="C400"/>
          <cell r="D400"/>
          <cell r="E400"/>
          <cell r="F400"/>
          <cell r="G400"/>
          <cell r="H400"/>
          <cell r="I400"/>
        </row>
        <row r="401">
          <cell r="C401"/>
          <cell r="D401"/>
          <cell r="E401" t="str">
            <v>NUEVO BLOQUE ADMINISTRATIVO USCO
SEDE LA PLATA</v>
          </cell>
          <cell r="F401"/>
          <cell r="G401"/>
          <cell r="H401"/>
          <cell r="I401"/>
        </row>
        <row r="402">
          <cell r="C402"/>
          <cell r="D402"/>
          <cell r="E402" t="str">
            <v>CONTRUCCIÓN INFRAESTRUCTURA</v>
          </cell>
          <cell r="F402"/>
          <cell r="G402"/>
          <cell r="H402"/>
          <cell r="I402"/>
        </row>
        <row r="403">
          <cell r="C403"/>
          <cell r="D403"/>
          <cell r="E403"/>
          <cell r="F403"/>
          <cell r="G403"/>
          <cell r="H403"/>
          <cell r="I403"/>
        </row>
        <row r="404">
          <cell r="C404" t="str">
            <v>ANALISIS DE PRECIOS UNITARIOS</v>
          </cell>
          <cell r="D404"/>
          <cell r="E404"/>
          <cell r="F404"/>
          <cell r="G404"/>
          <cell r="H404"/>
          <cell r="I404"/>
        </row>
        <row r="405">
          <cell r="C405"/>
          <cell r="D405"/>
          <cell r="E405"/>
          <cell r="F405"/>
          <cell r="G405"/>
          <cell r="H405"/>
          <cell r="I405"/>
        </row>
        <row r="406">
          <cell r="C406"/>
          <cell r="D406" t="str">
            <v xml:space="preserve"> </v>
          </cell>
          <cell r="E406"/>
          <cell r="F406" t="str">
            <v xml:space="preserve">UNIDAD: </v>
          </cell>
          <cell r="G406" t="str">
            <v>m³</v>
          </cell>
          <cell r="H406" t="str">
            <v>FECHA:</v>
          </cell>
          <cell r="I406">
            <v>43814</v>
          </cell>
        </row>
        <row r="407">
          <cell r="C407"/>
          <cell r="D407"/>
          <cell r="E407"/>
          <cell r="F407"/>
          <cell r="G407"/>
          <cell r="H407"/>
          <cell r="I407"/>
        </row>
        <row r="408">
          <cell r="C408" t="str">
            <v>B-008</v>
          </cell>
          <cell r="D408" t="str">
            <v>ACTIVIDAD:</v>
          </cell>
          <cell r="E408" t="str">
            <v>Concreto de 4000 PSI, incluye desperdicio 5%</v>
          </cell>
          <cell r="F408"/>
          <cell r="G408"/>
          <cell r="H408" t="str">
            <v>VALOR:</v>
          </cell>
          <cell r="I408">
            <v>504576</v>
          </cell>
        </row>
      </sheetData>
      <sheetData sheetId="22">
        <row r="8">
          <cell r="B8" t="str">
            <v>ITEM</v>
          </cell>
          <cell r="C8" t="str">
            <v>DESCRIPCION</v>
          </cell>
          <cell r="D8" t="str">
            <v>UND</v>
          </cell>
          <cell r="E8" t="str">
            <v>PRECIO</v>
          </cell>
        </row>
        <row r="9">
          <cell r="B9" t="str">
            <v>B-001</v>
          </cell>
          <cell r="C9" t="str">
            <v>Mortero 1:3 incluye desperdicio 5%</v>
          </cell>
          <cell r="D9" t="str">
            <v>m³</v>
          </cell>
          <cell r="E9">
            <v>394033</v>
          </cell>
        </row>
        <row r="10">
          <cell r="B10" t="str">
            <v>B-002</v>
          </cell>
          <cell r="C10" t="str">
            <v>Mortero 1:4 incluye desperdicio 5%</v>
          </cell>
          <cell r="D10" t="str">
            <v>m³</v>
          </cell>
          <cell r="E10">
            <v>348973</v>
          </cell>
        </row>
        <row r="11">
          <cell r="B11" t="str">
            <v>B-003</v>
          </cell>
          <cell r="C11" t="str">
            <v>Concreto de 3000 PSI, incluye desperdicio 5%</v>
          </cell>
          <cell r="D11" t="str">
            <v>m³</v>
          </cell>
          <cell r="E11">
            <v>471876</v>
          </cell>
        </row>
        <row r="12">
          <cell r="B12" t="str">
            <v>B-004</v>
          </cell>
          <cell r="C12" t="str">
            <v>Concreto de 2500 PSI, incluye desperdicio 5%</v>
          </cell>
          <cell r="D12" t="str">
            <v>m³</v>
          </cell>
          <cell r="E12">
            <v>448296</v>
          </cell>
        </row>
        <row r="13">
          <cell r="B13" t="str">
            <v>B-005</v>
          </cell>
          <cell r="C13" t="str">
            <v>Concreto de 2000 PSI, incluye desperdicio 5%</v>
          </cell>
          <cell r="D13" t="str">
            <v>m³</v>
          </cell>
          <cell r="E13">
            <v>427556</v>
          </cell>
        </row>
        <row r="14">
          <cell r="B14" t="str">
            <v>B-006</v>
          </cell>
          <cell r="C14" t="str">
            <v>Concreto de 3500 PSI, incluye desperdicio 5%</v>
          </cell>
          <cell r="D14" t="str">
            <v>m³</v>
          </cell>
          <cell r="E14">
            <v>484776</v>
          </cell>
        </row>
        <row r="15">
          <cell r="B15" t="str">
            <v>B-007</v>
          </cell>
          <cell r="C15" t="str">
            <v>Concreto ciclópeo (concreto de 2500 psi 60% - piedra 40% )</v>
          </cell>
          <cell r="D15" t="str">
            <v>m³</v>
          </cell>
          <cell r="E15">
            <v>449741</v>
          </cell>
        </row>
        <row r="16">
          <cell r="B16" t="str">
            <v>B-008</v>
          </cell>
          <cell r="C16" t="str">
            <v>Concreto de 4000 PSI, incluye desperdicio 5%</v>
          </cell>
          <cell r="D16" t="str">
            <v>m³</v>
          </cell>
          <cell r="E16">
            <v>504576</v>
          </cell>
        </row>
        <row r="17">
          <cell r="B17"/>
          <cell r="C17"/>
          <cell r="D17"/>
          <cell r="E17"/>
        </row>
        <row r="18">
          <cell r="B18"/>
          <cell r="C18"/>
          <cell r="D18"/>
          <cell r="E18"/>
        </row>
        <row r="19">
          <cell r="B19"/>
          <cell r="C19"/>
          <cell r="D19"/>
          <cell r="E19"/>
        </row>
        <row r="20">
          <cell r="B20"/>
          <cell r="C20"/>
          <cell r="D20"/>
          <cell r="E20"/>
        </row>
      </sheetData>
      <sheetData sheetId="23">
        <row r="8">
          <cell r="B8" t="str">
            <v>ITEM</v>
          </cell>
        </row>
      </sheetData>
      <sheetData sheetId="24">
        <row r="8">
          <cell r="B8" t="str">
            <v>ITEM</v>
          </cell>
        </row>
      </sheetData>
      <sheetData sheetId="25">
        <row r="8">
          <cell r="B8" t="str">
            <v>ITEM</v>
          </cell>
        </row>
      </sheetData>
      <sheetData sheetId="26"/>
      <sheetData sheetId="2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 val="INFO_GENERAL_Y_FINANCIERA"/>
      <sheetName val="INFO_EXPERIENCIA"/>
      <sheetName val="INFO_DE_PRODUCTOS"/>
    </sheetNames>
    <sheetDataSet>
      <sheetData sheetId="0"/>
      <sheetData sheetId="1"/>
      <sheetData sheetId="2"/>
      <sheetData sheetId="3"/>
      <sheetData sheetId="4"/>
      <sheetData sheetId="5"/>
      <sheetData sheetId="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índice"/>
      <sheetName val="Tal Humano"/>
      <sheetName val="JS Seguimiento Evaluación"/>
      <sheetName val="Resumen de Costos"/>
      <sheetName val="tabla de Viaticos"/>
      <sheetName val="Cotización tiq Aereos"/>
    </sheetNames>
    <sheetDataSet>
      <sheetData sheetId="0"/>
      <sheetData sheetId="1"/>
      <sheetData sheetId="2"/>
      <sheetData sheetId="3"/>
      <sheetData sheetId="4"/>
      <sheetData sheetId="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La Plata"/>
      <sheetName val="UNI CAP 1"/>
      <sheetName val="UNI CAP 2"/>
      <sheetName val="UNI CAP 3"/>
      <sheetName val="UNI CAP 4"/>
      <sheetName val="UNI CAP 5"/>
      <sheetName val="UNI CAP 6"/>
      <sheetName val="UNI CAP 7"/>
      <sheetName val="UNI CAP 8"/>
      <sheetName val="UNI CAP 9"/>
      <sheetName val="UNI CAP 10"/>
      <sheetName val="UNI CAP 11"/>
      <sheetName val="UNI CAP 12"/>
      <sheetName val="UNI CAP 13"/>
      <sheetName val="UNI CAP 14"/>
      <sheetName val="UNI CAP 15"/>
      <sheetName val="UNI CAP 16"/>
      <sheetName val="UNI CAP 17"/>
      <sheetName val="UNI CAP 18"/>
      <sheetName val="UNI CAP 19"/>
      <sheetName val="D. Dotación"/>
      <sheetName val="CAP.BASICOS"/>
      <sheetName val="B. Básicos"/>
      <sheetName val="I. Equipos"/>
      <sheetName val="II. Materiales"/>
      <sheetName val="III. Transportes"/>
      <sheetName val="IV. Mano de obra"/>
      <sheetName val="V. FACTOR PRESTACIONAL"/>
      <sheetName val="Pres. La Plata (2)"/>
    </sheetNames>
    <sheetDataSet>
      <sheetData sheetId="0">
        <row r="10">
          <cell r="B10" t="str">
            <v>ÍTEM</v>
          </cell>
          <cell r="C10" t="str">
            <v>ACTIVIDAD</v>
          </cell>
          <cell r="D10"/>
          <cell r="E10"/>
          <cell r="F10" t="str">
            <v>UND</v>
          </cell>
          <cell r="G10" t="str">
            <v>CANT.</v>
          </cell>
          <cell r="H10" t="str">
            <v>VALOR UNITARIO</v>
          </cell>
          <cell r="I10" t="str">
            <v>VALOR TOTAL</v>
          </cell>
        </row>
        <row r="11">
          <cell r="B11">
            <v>1</v>
          </cell>
          <cell r="C11" t="str">
            <v>PRELIMINARES</v>
          </cell>
          <cell r="D11"/>
          <cell r="E11"/>
          <cell r="F11"/>
          <cell r="G11"/>
          <cell r="H11"/>
          <cell r="I11"/>
        </row>
        <row r="12">
          <cell r="B12" t="str">
            <v>1.1</v>
          </cell>
          <cell r="C12" t="str">
            <v>Localización y Replanteo</v>
          </cell>
          <cell r="D12"/>
          <cell r="E12"/>
          <cell r="F12" t="str">
            <v>m²</v>
          </cell>
          <cell r="G12">
            <v>820</v>
          </cell>
          <cell r="H12">
            <v>2744</v>
          </cell>
          <cell r="I12">
            <v>2250080</v>
          </cell>
        </row>
        <row r="13">
          <cell r="B13" t="str">
            <v>1.2</v>
          </cell>
          <cell r="C13" t="str">
            <v>Cerramiento provisional tela de polipropileno verde</v>
          </cell>
          <cell r="D13"/>
          <cell r="E13"/>
          <cell r="F13" t="str">
            <v>ml</v>
          </cell>
          <cell r="G13">
            <v>125</v>
          </cell>
          <cell r="H13">
            <v>10038</v>
          </cell>
          <cell r="I13">
            <v>1254750</v>
          </cell>
        </row>
        <row r="14">
          <cell r="B14" t="str">
            <v>1.3</v>
          </cell>
          <cell r="C14" t="str">
            <v>Descapote mecánico</v>
          </cell>
          <cell r="D14"/>
          <cell r="E14"/>
          <cell r="F14" t="str">
            <v>m³</v>
          </cell>
          <cell r="G14">
            <v>82</v>
          </cell>
          <cell r="H14">
            <v>6000</v>
          </cell>
          <cell r="I14">
            <v>492000</v>
          </cell>
        </row>
        <row r="15">
          <cell r="B15" t="str">
            <v>1.4</v>
          </cell>
          <cell r="C15" t="str">
            <v>Demolición de zapatas existentes 1,20m x 1,20m aprox</v>
          </cell>
          <cell r="D15"/>
          <cell r="E15"/>
          <cell r="F15" t="str">
            <v>Und</v>
          </cell>
          <cell r="G15">
            <v>12</v>
          </cell>
          <cell r="H15">
            <v>34868</v>
          </cell>
          <cell r="I15">
            <v>418416</v>
          </cell>
        </row>
        <row r="16">
          <cell r="B16" t="str">
            <v>1.5</v>
          </cell>
          <cell r="C16" t="str">
            <v>Excavación  mecánica a todo factor. Incluye: maquinaria, operario, equipo y retiro de escombros al lugar autorizado por el supervisor dentro de la Universidad.</v>
          </cell>
          <cell r="D16"/>
          <cell r="E16"/>
          <cell r="F16" t="str">
            <v>m³</v>
          </cell>
          <cell r="G16">
            <v>234</v>
          </cell>
          <cell r="H16">
            <v>25767</v>
          </cell>
          <cell r="I16">
            <v>6029478</v>
          </cell>
        </row>
        <row r="17">
          <cell r="B17" t="str">
            <v>1.6</v>
          </cell>
          <cell r="C17" t="str">
            <v>Relleno y compactación con material seleccionado de excavación para conformación de terraza</v>
          </cell>
          <cell r="D17"/>
          <cell r="E17"/>
          <cell r="F17" t="str">
            <v>m³</v>
          </cell>
          <cell r="G17">
            <v>62</v>
          </cell>
          <cell r="H17">
            <v>18845</v>
          </cell>
          <cell r="I17">
            <v>1168390</v>
          </cell>
        </row>
        <row r="18">
          <cell r="B18" t="str">
            <v>1.7</v>
          </cell>
          <cell r="C18" t="str">
            <v xml:space="preserve">Excavación  manual a todo factor. Incluye: mano de obra, equipo y retiro de escombros al lugar autorizado </v>
          </cell>
          <cell r="D18"/>
          <cell r="E18"/>
          <cell r="F18" t="str">
            <v>m³</v>
          </cell>
          <cell r="G18">
            <v>133</v>
          </cell>
          <cell r="H18">
            <v>28739</v>
          </cell>
          <cell r="I18">
            <v>3822287</v>
          </cell>
        </row>
        <row r="19">
          <cell r="B19" t="str">
            <v>1.8</v>
          </cell>
          <cell r="C19" t="str">
            <v>Relleno en recebo compactado. Incluye: materiales, mano de obra y compactación mecánica.</v>
          </cell>
          <cell r="D19"/>
          <cell r="E19"/>
          <cell r="F19" t="str">
            <v>m³</v>
          </cell>
          <cell r="G19">
            <v>59</v>
          </cell>
          <cell r="H19">
            <v>58389</v>
          </cell>
          <cell r="I19">
            <v>3444951</v>
          </cell>
        </row>
        <row r="20">
          <cell r="B20"/>
          <cell r="C20" t="str">
            <v>SUBTOTAL PRELIMINARES</v>
          </cell>
          <cell r="D20"/>
          <cell r="E20"/>
          <cell r="F20"/>
          <cell r="G20"/>
          <cell r="H20"/>
          <cell r="I20">
            <v>18880352</v>
          </cell>
        </row>
        <row r="21">
          <cell r="B21">
            <v>2</v>
          </cell>
          <cell r="C21" t="str">
            <v>CIMENTACIÓN</v>
          </cell>
          <cell r="D21"/>
          <cell r="E21"/>
          <cell r="F21"/>
          <cell r="G21"/>
          <cell r="H21"/>
          <cell r="I21"/>
        </row>
        <row r="22">
          <cell r="B22">
            <v>44198</v>
          </cell>
          <cell r="C22" t="str">
            <v>Solado en concreto de limpieza (e=5 cm.) de 2.000 PSI (140 kg/cm²)</v>
          </cell>
          <cell r="D22"/>
          <cell r="E22"/>
          <cell r="F22" t="str">
            <v>m²</v>
          </cell>
          <cell r="G22">
            <v>124</v>
          </cell>
          <cell r="H22">
            <v>29178</v>
          </cell>
          <cell r="I22">
            <v>3618072</v>
          </cell>
        </row>
        <row r="23">
          <cell r="B23">
            <v>44229</v>
          </cell>
          <cell r="C23" t="str">
            <v>Vigas de cimentación en concreto de 3.000 PSI (210 Kg/cm²)</v>
          </cell>
          <cell r="D23"/>
          <cell r="E23"/>
          <cell r="F23" t="str">
            <v>m³</v>
          </cell>
          <cell r="G23">
            <v>50</v>
          </cell>
          <cell r="H23">
            <v>622933</v>
          </cell>
          <cell r="I23">
            <v>31146650</v>
          </cell>
        </row>
        <row r="24">
          <cell r="B24">
            <v>44257</v>
          </cell>
          <cell r="C24" t="str">
            <v>Zapatas en concreto de 3.000 PSI (210 Kg/cm²)</v>
          </cell>
          <cell r="D24"/>
          <cell r="E24"/>
          <cell r="F24" t="str">
            <v>m³</v>
          </cell>
          <cell r="G24">
            <v>8</v>
          </cell>
          <cell r="H24">
            <v>616136</v>
          </cell>
          <cell r="I24">
            <v>4929088</v>
          </cell>
        </row>
        <row r="25">
          <cell r="B25">
            <v>44288</v>
          </cell>
          <cell r="C25" t="str">
            <v>Acero de refuerzo PDR-60, Incluye suministro, figurado y amarre</v>
          </cell>
          <cell r="D25"/>
          <cell r="E25"/>
          <cell r="F25" t="str">
            <v>Kg</v>
          </cell>
          <cell r="G25">
            <v>6000</v>
          </cell>
          <cell r="H25">
            <v>5904</v>
          </cell>
          <cell r="I25">
            <v>35424000</v>
          </cell>
        </row>
        <row r="26">
          <cell r="B26">
            <v>44318</v>
          </cell>
          <cell r="C26" t="str">
            <v>Muro de contención en concreto de 3.000 PSI 210 Kg/cm²</v>
          </cell>
          <cell r="D26"/>
          <cell r="E26"/>
          <cell r="F26" t="str">
            <v>m³</v>
          </cell>
          <cell r="G26">
            <v>8</v>
          </cell>
          <cell r="H26">
            <v>612025</v>
          </cell>
          <cell r="I26">
            <v>4896200</v>
          </cell>
        </row>
        <row r="27">
          <cell r="B27"/>
          <cell r="C27" t="str">
            <v>SUBTOTAL CIMENTACIÓN</v>
          </cell>
          <cell r="D27"/>
          <cell r="E27"/>
          <cell r="F27"/>
          <cell r="G27"/>
          <cell r="H27"/>
          <cell r="I27">
            <v>80014010</v>
          </cell>
        </row>
        <row r="28">
          <cell r="B28">
            <v>3</v>
          </cell>
          <cell r="C28" t="str">
            <v>ESTRUCTURA DE CONCRETO</v>
          </cell>
          <cell r="D28"/>
          <cell r="E28"/>
          <cell r="F28"/>
          <cell r="G28"/>
          <cell r="H28"/>
          <cell r="I28"/>
        </row>
        <row r="29">
          <cell r="B29" t="str">
            <v>3.1</v>
          </cell>
          <cell r="C29" t="str">
            <v>Columna en concreto de 4.000 PSI (280 Kg/cm²)</v>
          </cell>
          <cell r="D29"/>
          <cell r="E29"/>
          <cell r="F29" t="str">
            <v>m³</v>
          </cell>
          <cell r="G29">
            <v>22</v>
          </cell>
          <cell r="H29">
            <v>688850</v>
          </cell>
          <cell r="I29">
            <v>15154700</v>
          </cell>
        </row>
        <row r="30">
          <cell r="B30" t="str">
            <v>3.2</v>
          </cell>
          <cell r="C30" t="str">
            <v>Vigas aéreas en concreto de 4.000 PSI (280 Kg/cm²)</v>
          </cell>
          <cell r="D30"/>
          <cell r="E30"/>
          <cell r="F30" t="str">
            <v>m³</v>
          </cell>
          <cell r="G30">
            <v>32</v>
          </cell>
          <cell r="H30">
            <v>697794</v>
          </cell>
          <cell r="I30">
            <v>22329408</v>
          </cell>
        </row>
        <row r="31">
          <cell r="B31" t="str">
            <v>3.3</v>
          </cell>
          <cell r="C31" t="str">
            <v>Acero de refuerzo PDR-60, Incluye suministro, figurado y amarre</v>
          </cell>
          <cell r="D31"/>
          <cell r="E31"/>
          <cell r="F31" t="str">
            <v>Kg</v>
          </cell>
          <cell r="G31">
            <v>7300</v>
          </cell>
          <cell r="H31">
            <v>5904</v>
          </cell>
          <cell r="I31">
            <v>43099200</v>
          </cell>
        </row>
        <row r="32">
          <cell r="B32" t="str">
            <v>3.4</v>
          </cell>
          <cell r="C32" t="str">
            <v>Placa de contrapiso en concreto de 3.000 PSI (210 Kg/cm²) e=10 cm.</v>
          </cell>
          <cell r="D32"/>
          <cell r="E32"/>
          <cell r="F32" t="str">
            <v>m²</v>
          </cell>
          <cell r="G32">
            <v>372</v>
          </cell>
          <cell r="H32">
            <v>65101</v>
          </cell>
          <cell r="I32">
            <v>24217572</v>
          </cell>
        </row>
        <row r="33">
          <cell r="B33" t="str">
            <v>3.5</v>
          </cell>
          <cell r="C33" t="str">
            <v>Placa de piso para rampas y escaleras internas y externas en concreto de 3.000 (210 Kg/cm²), e=0,10 m.</v>
          </cell>
          <cell r="D33"/>
          <cell r="E33"/>
          <cell r="F33" t="str">
            <v>m²</v>
          </cell>
          <cell r="G33">
            <v>44</v>
          </cell>
          <cell r="H33">
            <v>68857</v>
          </cell>
          <cell r="I33">
            <v>3029708</v>
          </cell>
        </row>
        <row r="34">
          <cell r="B34" t="str">
            <v>3.6</v>
          </cell>
          <cell r="C34" t="str">
            <v>Malla electrosoldada placa de contrapiso</v>
          </cell>
          <cell r="D34"/>
          <cell r="E34"/>
          <cell r="F34" t="str">
            <v>Kg</v>
          </cell>
          <cell r="G34">
            <v>552</v>
          </cell>
          <cell r="H34">
            <v>7399</v>
          </cell>
          <cell r="I34">
            <v>4084248</v>
          </cell>
        </row>
        <row r="35">
          <cell r="B35" t="str">
            <v>3.7</v>
          </cell>
          <cell r="C35" t="str">
            <v>Placa de concreto para graderías e=10cm</v>
          </cell>
          <cell r="D35"/>
          <cell r="E35"/>
          <cell r="F35" t="str">
            <v>ml</v>
          </cell>
          <cell r="G35">
            <v>10</v>
          </cell>
          <cell r="H35">
            <v>76434</v>
          </cell>
          <cell r="I35">
            <v>764340</v>
          </cell>
        </row>
        <row r="36">
          <cell r="B36" t="str">
            <v>3.8</v>
          </cell>
          <cell r="C36" t="str">
            <v>Placa de cubierta en concreto de 3.000 PSI según diseño</v>
          </cell>
          <cell r="D36"/>
          <cell r="E36"/>
          <cell r="F36" t="str">
            <v>m³</v>
          </cell>
          <cell r="G36">
            <v>8</v>
          </cell>
          <cell r="H36">
            <v>601945</v>
          </cell>
          <cell r="I36">
            <v>4815560</v>
          </cell>
        </row>
        <row r="37">
          <cell r="B37" t="str">
            <v>3.9</v>
          </cell>
          <cell r="C37" t="str">
            <v>Remate de muro sobre cubierta y sobre vanos de ventanas en concreto de 3000 PSI</v>
          </cell>
          <cell r="D37"/>
          <cell r="E37"/>
          <cell r="F37" t="str">
            <v>m³</v>
          </cell>
          <cell r="G37">
            <v>4</v>
          </cell>
          <cell r="H37">
            <v>618686</v>
          </cell>
          <cell r="I37">
            <v>2474744</v>
          </cell>
        </row>
        <row r="38">
          <cell r="B38"/>
          <cell r="C38" t="str">
            <v>SUBTOTAL ESTRUCTURA DE CONCRETO</v>
          </cell>
          <cell r="D38"/>
          <cell r="E38"/>
          <cell r="F38"/>
          <cell r="G38"/>
          <cell r="H38"/>
          <cell r="I38">
            <v>119969480</v>
          </cell>
        </row>
        <row r="39">
          <cell r="B39">
            <v>4</v>
          </cell>
          <cell r="C39" t="str">
            <v>MAMPOSTERÍA Y PAÑETES</v>
          </cell>
          <cell r="D39"/>
          <cell r="E39"/>
          <cell r="F39"/>
          <cell r="G39"/>
          <cell r="H39"/>
          <cell r="I39"/>
        </row>
        <row r="40">
          <cell r="B40">
            <v>44200</v>
          </cell>
          <cell r="C40" t="str">
            <v>Muro en bloque No. 5, incluye: mortero de pega y todos los elementos necesarios para su ejecución</v>
          </cell>
          <cell r="D40"/>
          <cell r="E40"/>
          <cell r="F40" t="str">
            <v>m²</v>
          </cell>
          <cell r="G40">
            <v>662</v>
          </cell>
          <cell r="H40">
            <v>33006</v>
          </cell>
          <cell r="I40">
            <v>21849972</v>
          </cell>
        </row>
        <row r="41">
          <cell r="B41">
            <v>44231</v>
          </cell>
          <cell r="C41" t="str">
            <v>Muro en bloque No. 4, incluye: mortero de pega y todos los elementos necesarios para su ejecución hmax=60cm</v>
          </cell>
          <cell r="D41"/>
          <cell r="E41"/>
          <cell r="F41" t="str">
            <v>ml</v>
          </cell>
          <cell r="G41">
            <v>119</v>
          </cell>
          <cell r="H41">
            <v>22044</v>
          </cell>
          <cell r="I41">
            <v>2623236</v>
          </cell>
        </row>
        <row r="42">
          <cell r="B42">
            <v>44259</v>
          </cell>
          <cell r="C42" t="str">
            <v>Muros en Superboard</v>
          </cell>
          <cell r="D42"/>
          <cell r="E42"/>
          <cell r="F42" t="str">
            <v>m²</v>
          </cell>
          <cell r="G42">
            <v>37</v>
          </cell>
          <cell r="H42">
            <v>86630</v>
          </cell>
          <cell r="I42">
            <v>3205310</v>
          </cell>
        </row>
        <row r="43">
          <cell r="B43">
            <v>44290</v>
          </cell>
          <cell r="C43" t="str">
            <v>Dinteles en mampostería en bloque No. 4</v>
          </cell>
          <cell r="D43"/>
          <cell r="E43"/>
          <cell r="F43" t="str">
            <v>ml</v>
          </cell>
          <cell r="G43">
            <v>39</v>
          </cell>
          <cell r="H43">
            <v>28289</v>
          </cell>
          <cell r="I43">
            <v>1103271</v>
          </cell>
        </row>
        <row r="44">
          <cell r="B44">
            <v>44320</v>
          </cell>
          <cell r="C44" t="str">
            <v>Pañete sobre mampostería con mortero 1:4 espesor de 1,5 cm.</v>
          </cell>
          <cell r="D44"/>
          <cell r="E44"/>
          <cell r="F44" t="str">
            <v>m²</v>
          </cell>
          <cell r="G44">
            <v>1110</v>
          </cell>
          <cell r="H44">
            <v>20317</v>
          </cell>
          <cell r="I44">
            <v>22551870</v>
          </cell>
        </row>
        <row r="45">
          <cell r="B45">
            <v>44351</v>
          </cell>
          <cell r="C45" t="str">
            <v>Carteras para vanos de puerta y ventanas, Incluye corte en muro con pulidora</v>
          </cell>
          <cell r="D45"/>
          <cell r="E45"/>
          <cell r="F45" t="str">
            <v>ml</v>
          </cell>
          <cell r="G45">
            <v>315</v>
          </cell>
          <cell r="H45">
            <v>18108</v>
          </cell>
          <cell r="I45">
            <v>5704020</v>
          </cell>
        </row>
        <row r="46">
          <cell r="B46">
            <v>44381</v>
          </cell>
          <cell r="C46" t="str">
            <v>Media caña en mortero impermeabilizado sobre placa técnica</v>
          </cell>
          <cell r="D46"/>
          <cell r="E46"/>
          <cell r="F46" t="str">
            <v>ml</v>
          </cell>
          <cell r="G46">
            <v>46</v>
          </cell>
          <cell r="H46">
            <v>13675</v>
          </cell>
          <cell r="I46">
            <v>629050</v>
          </cell>
        </row>
        <row r="47">
          <cell r="B47">
            <v>44412</v>
          </cell>
          <cell r="C47" t="str">
            <v>Pañete exterior sobre fachada 1:4</v>
          </cell>
          <cell r="D47"/>
          <cell r="E47"/>
          <cell r="F47" t="str">
            <v>m²</v>
          </cell>
          <cell r="G47">
            <v>500</v>
          </cell>
          <cell r="H47">
            <v>25193</v>
          </cell>
          <cell r="I47">
            <v>12596500</v>
          </cell>
        </row>
        <row r="48">
          <cell r="B48">
            <v>44443</v>
          </cell>
          <cell r="C48" t="str">
            <v>Pañete exterior 1:4 para filos sobre fachada.</v>
          </cell>
          <cell r="D48"/>
          <cell r="E48"/>
          <cell r="F48" t="str">
            <v>ml</v>
          </cell>
          <cell r="G48">
            <v>315</v>
          </cell>
          <cell r="H48">
            <v>16377</v>
          </cell>
          <cell r="I48">
            <v>5158755</v>
          </cell>
        </row>
        <row r="49">
          <cell r="B49">
            <v>44473</v>
          </cell>
          <cell r="C49" t="str">
            <v>Gárgolas prefabricadas en concreto para desagüe placa técnica</v>
          </cell>
          <cell r="D49"/>
          <cell r="E49"/>
          <cell r="F49" t="str">
            <v>Und</v>
          </cell>
          <cell r="G49">
            <v>4</v>
          </cell>
          <cell r="H49">
            <v>27608</v>
          </cell>
          <cell r="I49">
            <v>110432</v>
          </cell>
        </row>
        <row r="50">
          <cell r="B50"/>
          <cell r="C50" t="str">
            <v>SUBTOTAL MAMPOSTERÍA Y PAÑETES</v>
          </cell>
          <cell r="D50"/>
          <cell r="E50"/>
          <cell r="F50"/>
          <cell r="G50"/>
          <cell r="H50"/>
          <cell r="I50">
            <v>75532416</v>
          </cell>
        </row>
        <row r="51">
          <cell r="B51">
            <v>5</v>
          </cell>
          <cell r="C51" t="str">
            <v>CUBIERTA</v>
          </cell>
          <cell r="D51"/>
          <cell r="E51"/>
          <cell r="F51"/>
          <cell r="G51"/>
          <cell r="H51"/>
          <cell r="I51"/>
        </row>
        <row r="52">
          <cell r="B52" t="str">
            <v>5.1</v>
          </cell>
          <cell r="C52" t="str">
            <v>Impermeabilización de placa de cubierta con manto de 3 mm., con FOIL de aluminio</v>
          </cell>
          <cell r="D52"/>
          <cell r="E52"/>
          <cell r="F52" t="str">
            <v>m²</v>
          </cell>
          <cell r="G52">
            <v>50</v>
          </cell>
          <cell r="H52">
            <v>38432</v>
          </cell>
          <cell r="I52">
            <v>1921600</v>
          </cell>
        </row>
        <row r="53">
          <cell r="B53">
            <v>44232</v>
          </cell>
          <cell r="C53" t="str">
            <v>Mortero impermeabilizado para cubierta e=5 cm. Incluye cartera h=28cm.</v>
          </cell>
          <cell r="D53"/>
          <cell r="E53"/>
          <cell r="F53" t="str">
            <v>m²</v>
          </cell>
          <cell r="G53">
            <v>51</v>
          </cell>
          <cell r="H53">
            <v>27719</v>
          </cell>
          <cell r="I53">
            <v>1413669</v>
          </cell>
        </row>
        <row r="54">
          <cell r="B54">
            <v>44260</v>
          </cell>
          <cell r="C54" t="str">
            <v xml:space="preserve">Teja cubierta arquitectónica tipo sándwich </v>
          </cell>
          <cell r="D54"/>
          <cell r="E54"/>
          <cell r="F54" t="str">
            <v>m²</v>
          </cell>
          <cell r="G54">
            <v>455</v>
          </cell>
          <cell r="H54">
            <v>233223</v>
          </cell>
          <cell r="I54">
            <v>106116465</v>
          </cell>
        </row>
        <row r="55">
          <cell r="B55">
            <v>44291</v>
          </cell>
          <cell r="C55" t="str">
            <v>Perfil para cercha de 150 x 50 x 4mm.</v>
          </cell>
          <cell r="D55"/>
          <cell r="E55"/>
          <cell r="F55" t="str">
            <v>ml</v>
          </cell>
          <cell r="G55">
            <v>206</v>
          </cell>
          <cell r="H55">
            <v>95999</v>
          </cell>
          <cell r="I55">
            <v>19775794</v>
          </cell>
        </row>
        <row r="56">
          <cell r="B56">
            <v>44321</v>
          </cell>
          <cell r="C56" t="str">
            <v>Perfil para cercha de 50 x 50 x 4mm.</v>
          </cell>
          <cell r="D56"/>
          <cell r="E56"/>
          <cell r="F56" t="str">
            <v>ml</v>
          </cell>
          <cell r="G56">
            <v>140</v>
          </cell>
          <cell r="H56">
            <v>59266</v>
          </cell>
          <cell r="I56">
            <v>8297240</v>
          </cell>
        </row>
        <row r="57">
          <cell r="B57">
            <v>44352</v>
          </cell>
          <cell r="C57" t="str">
            <v>Platinas 80mm x 200mm x 3/16"</v>
          </cell>
          <cell r="D57"/>
          <cell r="E57"/>
          <cell r="F57" t="str">
            <v>Und</v>
          </cell>
          <cell r="G57">
            <v>24</v>
          </cell>
          <cell r="H57">
            <v>28869</v>
          </cell>
          <cell r="I57">
            <v>692856</v>
          </cell>
        </row>
        <row r="58">
          <cell r="B58">
            <v>44382</v>
          </cell>
          <cell r="C58" t="str">
            <v>Correa metálica P9-14. Incluye: soldadura, pintura y todo lo necesario para su correcta instalación.</v>
          </cell>
          <cell r="D58"/>
          <cell r="E58"/>
          <cell r="F58" t="str">
            <v>ml</v>
          </cell>
          <cell r="G58">
            <v>335</v>
          </cell>
          <cell r="H58">
            <v>47967</v>
          </cell>
          <cell r="I58">
            <v>16068945</v>
          </cell>
        </row>
        <row r="59">
          <cell r="B59">
            <v>44413</v>
          </cell>
          <cell r="C59" t="str">
            <v>Tensor metálico de 5/8" a nivel cubierta. Incluye: soldadura, pintura y todo lo necesario para su correcta instalación.</v>
          </cell>
          <cell r="D59"/>
          <cell r="E59"/>
          <cell r="F59" t="str">
            <v>ml</v>
          </cell>
          <cell r="G59">
            <v>52</v>
          </cell>
          <cell r="H59">
            <v>19537</v>
          </cell>
          <cell r="I59">
            <v>1015924</v>
          </cell>
        </row>
        <row r="60">
          <cell r="B60">
            <v>44444</v>
          </cell>
          <cell r="C60" t="str">
            <v>Canal metálica 30cmx30cm en lamina galvanizada Cal. 18. Incluye: pintura, elementos de fijación y todo lo necesario para su correcto funcionamiento.</v>
          </cell>
          <cell r="D60"/>
          <cell r="E60"/>
          <cell r="F60" t="str">
            <v>ml</v>
          </cell>
          <cell r="G60">
            <v>12</v>
          </cell>
          <cell r="H60">
            <v>84789</v>
          </cell>
          <cell r="I60">
            <v>1017468</v>
          </cell>
        </row>
        <row r="61">
          <cell r="B61"/>
          <cell r="C61" t="str">
            <v>SUBTOTAL CUBIERTA</v>
          </cell>
          <cell r="D61"/>
          <cell r="E61"/>
          <cell r="F61"/>
          <cell r="G61"/>
          <cell r="H61"/>
          <cell r="I61">
            <v>156319961</v>
          </cell>
        </row>
        <row r="62">
          <cell r="B62">
            <v>6</v>
          </cell>
          <cell r="C62" t="str">
            <v>PISOS Y ACABADOS</v>
          </cell>
          <cell r="D62"/>
          <cell r="E62"/>
          <cell r="F62"/>
          <cell r="G62"/>
          <cell r="H62"/>
          <cell r="I62"/>
        </row>
        <row r="63">
          <cell r="B63" t="str">
            <v>6.1</v>
          </cell>
          <cell r="C63" t="str">
            <v>Alistado en mortero impermeabilizado e=4cm para baños  </v>
          </cell>
          <cell r="D63"/>
          <cell r="E63"/>
          <cell r="F63" t="str">
            <v>m²</v>
          </cell>
          <cell r="G63">
            <v>18</v>
          </cell>
          <cell r="H63">
            <v>22166</v>
          </cell>
          <cell r="I63">
            <v>398988</v>
          </cell>
        </row>
        <row r="64">
          <cell r="B64" t="str">
            <v>6.2</v>
          </cell>
          <cell r="C64" t="str">
            <v xml:space="preserve">Alistado de pisos e=4cm incluye escaleras. </v>
          </cell>
          <cell r="D64"/>
          <cell r="E64"/>
          <cell r="F64" t="str">
            <v>m²</v>
          </cell>
          <cell r="G64">
            <v>430</v>
          </cell>
          <cell r="H64">
            <v>21626</v>
          </cell>
          <cell r="I64">
            <v>9299180</v>
          </cell>
        </row>
        <row r="65">
          <cell r="B65" t="str">
            <v>6.3</v>
          </cell>
          <cell r="C65" t="str">
            <v>Piso en loseta prefabricada de concreto dimensiones según diseño y color a escoger.</v>
          </cell>
          <cell r="D65"/>
          <cell r="E65"/>
          <cell r="F65" t="str">
            <v>m²</v>
          </cell>
          <cell r="G65">
            <v>21</v>
          </cell>
          <cell r="H65">
            <v>66377</v>
          </cell>
          <cell r="I65">
            <v>1393917</v>
          </cell>
        </row>
        <row r="66">
          <cell r="B66" t="str">
            <v>6.4</v>
          </cell>
          <cell r="C66" t="str">
            <v>Piso en porcelanato dimensiones según diseño y color a escoger.</v>
          </cell>
          <cell r="D66"/>
          <cell r="E66"/>
          <cell r="F66" t="str">
            <v>m²</v>
          </cell>
          <cell r="G66">
            <v>428</v>
          </cell>
          <cell r="H66">
            <v>86521</v>
          </cell>
          <cell r="I66">
            <v>37030988</v>
          </cell>
        </row>
        <row r="67">
          <cell r="B67" t="str">
            <v>6.5</v>
          </cell>
          <cell r="C67" t="str">
            <v>Enchape de piso baño dimensiones según diseño y color a escoger.</v>
          </cell>
          <cell r="D67"/>
          <cell r="E67"/>
          <cell r="F67" t="str">
            <v>m²</v>
          </cell>
          <cell r="G67">
            <v>20</v>
          </cell>
          <cell r="H67">
            <v>57771</v>
          </cell>
          <cell r="I67">
            <v>1155420</v>
          </cell>
        </row>
        <row r="68">
          <cell r="B68" t="str">
            <v>6.6</v>
          </cell>
          <cell r="C68" t="str">
            <v>Guardaescoba en porcelanato igual al que se va a instalar en el ítem 6.4</v>
          </cell>
          <cell r="D68"/>
          <cell r="E68"/>
          <cell r="F68" t="str">
            <v>ml</v>
          </cell>
          <cell r="G68">
            <v>310</v>
          </cell>
          <cell r="H68">
            <v>25000</v>
          </cell>
          <cell r="I68">
            <v>7750000</v>
          </cell>
        </row>
        <row r="69">
          <cell r="B69"/>
          <cell r="C69" t="str">
            <v>SUBTOTAL PISOS Y ACABADOS</v>
          </cell>
          <cell r="D69"/>
          <cell r="E69"/>
          <cell r="F69"/>
          <cell r="G69"/>
          <cell r="H69"/>
          <cell r="I69">
            <v>57028493</v>
          </cell>
        </row>
        <row r="70">
          <cell r="B70">
            <v>7</v>
          </cell>
          <cell r="C70" t="str">
            <v>CIELO RASO</v>
          </cell>
          <cell r="D70"/>
          <cell r="E70"/>
          <cell r="F70"/>
          <cell r="G70"/>
          <cell r="H70"/>
          <cell r="I70"/>
        </row>
        <row r="71">
          <cell r="B71" t="str">
            <v>7.1</v>
          </cell>
          <cell r="C71" t="str">
            <v>Cielo raso en Dry Wall</v>
          </cell>
          <cell r="D71"/>
          <cell r="E71"/>
          <cell r="F71" t="str">
            <v>m²</v>
          </cell>
          <cell r="G71">
            <v>170</v>
          </cell>
          <cell r="H71">
            <v>37132</v>
          </cell>
          <cell r="I71">
            <v>6312440</v>
          </cell>
        </row>
        <row r="72">
          <cell r="B72"/>
          <cell r="C72" t="str">
            <v>SUBTOTAL CIELO RASO</v>
          </cell>
          <cell r="D72"/>
          <cell r="E72"/>
          <cell r="F72"/>
          <cell r="G72"/>
          <cell r="H72"/>
          <cell r="I72">
            <v>6312440</v>
          </cell>
        </row>
        <row r="73">
          <cell r="B73">
            <v>8</v>
          </cell>
          <cell r="C73" t="str">
            <v>ENCHAPES Y ACCESORIOS</v>
          </cell>
          <cell r="D73"/>
          <cell r="E73"/>
          <cell r="F73"/>
          <cell r="G73"/>
          <cell r="H73"/>
          <cell r="I73"/>
        </row>
        <row r="74">
          <cell r="B74" t="str">
            <v>8.1</v>
          </cell>
          <cell r="C74" t="str">
            <v>Enchape de pared baño dimensiones según diseño y color a escoger.</v>
          </cell>
          <cell r="D74"/>
          <cell r="E74"/>
          <cell r="F74" t="str">
            <v>m²</v>
          </cell>
          <cell r="G74">
            <v>57</v>
          </cell>
          <cell r="H74">
            <v>58516</v>
          </cell>
          <cell r="I74">
            <v>3335412</v>
          </cell>
        </row>
        <row r="75">
          <cell r="B75" t="str">
            <v>8.2</v>
          </cell>
          <cell r="C75" t="str">
            <v>Rejilla sifón plástica 3"x2"  </v>
          </cell>
          <cell r="D75"/>
          <cell r="E75"/>
          <cell r="F75" t="str">
            <v>Und</v>
          </cell>
          <cell r="G75">
            <v>8</v>
          </cell>
          <cell r="H75">
            <v>11575</v>
          </cell>
          <cell r="I75">
            <v>92600</v>
          </cell>
        </row>
        <row r="76">
          <cell r="B76" t="str">
            <v>8.3</v>
          </cell>
          <cell r="C76" t="str">
            <v>Tapa plástica 15cmx15cm para llaves de paso</v>
          </cell>
          <cell r="D76"/>
          <cell r="E76"/>
          <cell r="F76" t="str">
            <v>Und</v>
          </cell>
          <cell r="G76">
            <v>7</v>
          </cell>
          <cell r="H76">
            <v>16375</v>
          </cell>
          <cell r="I76">
            <v>114625</v>
          </cell>
        </row>
        <row r="77">
          <cell r="B77"/>
          <cell r="C77" t="str">
            <v>SUBTOTAL ENCHAPES Y ACCESORIOS</v>
          </cell>
          <cell r="D77"/>
          <cell r="E77"/>
          <cell r="F77"/>
          <cell r="G77"/>
          <cell r="H77"/>
          <cell r="I77">
            <v>3542637</v>
          </cell>
        </row>
        <row r="78">
          <cell r="B78">
            <v>9</v>
          </cell>
          <cell r="C78" t="str">
            <v>CARPINTERÍA DE MADERA</v>
          </cell>
          <cell r="D78"/>
          <cell r="E78"/>
          <cell r="F78"/>
          <cell r="G78"/>
          <cell r="H78"/>
          <cell r="I78"/>
        </row>
        <row r="79">
          <cell r="B79" t="str">
            <v>9.1</v>
          </cell>
          <cell r="C79" t="str">
            <v>Suministro e instalación de puerta tipo P-2 (2.00m x 0.90m), sencilla, abatible, en madera entamborada, marco y hoja, acabados en fórmica, tipo xtreme mate o similar, color gris oscuro, canto rígido en PVC. Incluye cerradura de manija satinada tipo SCHLAGE JÚPITER o similar y topes de piso.</v>
          </cell>
          <cell r="D79"/>
          <cell r="E79"/>
          <cell r="F79" t="str">
            <v>Und</v>
          </cell>
          <cell r="G79">
            <v>3</v>
          </cell>
          <cell r="H79">
            <v>465611</v>
          </cell>
          <cell r="I79">
            <v>1396833</v>
          </cell>
        </row>
        <row r="80">
          <cell r="B80" t="str">
            <v>9.2</v>
          </cell>
          <cell r="C80" t="str">
            <v>Suministro e instalación de puerta tipo P-4 (1.80m x 2.00m) de doble hoja, abatible, en madera entamborada, marco y hoja, acabados en fórmica, tipo xtreme mate o similar, color gris oscuro, canto rígido en PVC. Incluye cerradura de manija satinada tipo SCHLAGE JÚPITER, pasador superior e inferior y topes de piso.</v>
          </cell>
          <cell r="D80"/>
          <cell r="E80"/>
          <cell r="F80" t="str">
            <v>Und</v>
          </cell>
          <cell r="G80">
            <v>3</v>
          </cell>
          <cell r="H80">
            <v>710706</v>
          </cell>
          <cell r="I80">
            <v>2132118</v>
          </cell>
        </row>
        <row r="81">
          <cell r="B81" t="str">
            <v>9.3</v>
          </cell>
          <cell r="C81" t="str">
            <v>Suministro e instalación de modulo para cocina integral 1,20m. Incluye: mueble inferior con gabinete en madera aglomerada, superficie de mesón en acero inoxidable, con pozuelo y mueble superior.</v>
          </cell>
          <cell r="D81"/>
          <cell r="E81"/>
          <cell r="F81" t="str">
            <v>Und</v>
          </cell>
          <cell r="G81">
            <v>1</v>
          </cell>
          <cell r="H81">
            <v>1480962</v>
          </cell>
          <cell r="I81">
            <v>1480962</v>
          </cell>
        </row>
        <row r="82">
          <cell r="B82"/>
          <cell r="C82" t="str">
            <v>SUBTOTAL CARPINTERÍA DE MADERA</v>
          </cell>
          <cell r="D82"/>
          <cell r="E82"/>
          <cell r="F82"/>
          <cell r="G82"/>
          <cell r="H82"/>
          <cell r="I82">
            <v>5009913</v>
          </cell>
        </row>
        <row r="83">
          <cell r="B83">
            <v>10</v>
          </cell>
          <cell r="C83" t="str">
            <v>CARPINTERÍA METÁLICA</v>
          </cell>
          <cell r="D83"/>
          <cell r="E83"/>
          <cell r="F83"/>
          <cell r="G83"/>
          <cell r="H83"/>
          <cell r="I83"/>
        </row>
        <row r="84">
          <cell r="B84" t="str">
            <v>10.1</v>
          </cell>
          <cell r="C84" t="str">
            <v>Suministro e instalación de ventana tipo V-1 (1.60m x 0.50m) de 2 cuerpos (1 hoja fija + 1 hoja corredera) en aluminio anodizado, color negro, con sistema 5020, vidrio de 5 mm., incoloro.</v>
          </cell>
          <cell r="D84"/>
          <cell r="E84"/>
          <cell r="F84" t="str">
            <v>Und</v>
          </cell>
          <cell r="G84">
            <v>1</v>
          </cell>
          <cell r="H84">
            <v>292762</v>
          </cell>
          <cell r="I84">
            <v>292762</v>
          </cell>
        </row>
        <row r="85">
          <cell r="B85" t="str">
            <v>10.2</v>
          </cell>
          <cell r="C85" t="str">
            <v>Suministro e instalación de ventana tipo V-2 (1.27m x 1.45m) de 2 cuerpos (1 hoja fija + 1 proyectante) en aluminio anodizado, color negro, con sistema 3831, vidrio de 5 mm., incoloro.</v>
          </cell>
          <cell r="D85"/>
          <cell r="E85"/>
          <cell r="F85" t="str">
            <v>Und</v>
          </cell>
          <cell r="G85">
            <v>2</v>
          </cell>
          <cell r="H85">
            <v>579170</v>
          </cell>
          <cell r="I85">
            <v>1158340</v>
          </cell>
        </row>
        <row r="86">
          <cell r="B86" t="str">
            <v>10.3</v>
          </cell>
          <cell r="C86" t="str">
            <v>Suministro e instalación de ventana tipo V-3 (1.27m x 0.45m) de 2 cuerpos (1 hoja fija + 1 hoja corredera) en aluminio anodizado, color negro, con sistema 5020, vidrio de 5 mm., incoloro.</v>
          </cell>
          <cell r="D86"/>
          <cell r="E86"/>
          <cell r="F86" t="str">
            <v>Und</v>
          </cell>
          <cell r="G86">
            <v>1</v>
          </cell>
          <cell r="H86">
            <v>234890</v>
          </cell>
          <cell r="I86">
            <v>234890</v>
          </cell>
        </row>
        <row r="87">
          <cell r="B87" t="str">
            <v>10.4</v>
          </cell>
          <cell r="C87" t="str">
            <v>Suministro e instalación de ventana tipo V-4 (0.70m x 0.45m) de 2 cuerpos (1 hoja fija + 1 hoja corredera) en aluminio anodizado, color negro, con sistema 5020, vidrio de 5 mm., incoloro.</v>
          </cell>
          <cell r="D87"/>
          <cell r="E87"/>
          <cell r="F87" t="str">
            <v>Und</v>
          </cell>
          <cell r="G87">
            <v>4</v>
          </cell>
          <cell r="H87">
            <v>168285</v>
          </cell>
          <cell r="I87">
            <v>673140</v>
          </cell>
        </row>
        <row r="88">
          <cell r="B88" t="str">
            <v>10.5</v>
          </cell>
          <cell r="C88" t="str">
            <v>Suministro e instalación de ventana tipo V-5 (1.50m x 1.70m) de 1 hoja fija, en aluminio anodizado, color negro, con sistema 744, vidrio de 5 mm., incoloro.</v>
          </cell>
          <cell r="D88"/>
          <cell r="E88"/>
          <cell r="F88" t="str">
            <v>Und</v>
          </cell>
          <cell r="G88">
            <v>1</v>
          </cell>
          <cell r="H88">
            <v>471172</v>
          </cell>
          <cell r="I88">
            <v>471172</v>
          </cell>
        </row>
        <row r="89">
          <cell r="B89" t="str">
            <v>10.6</v>
          </cell>
          <cell r="C89" t="str">
            <v>Suministro e instalación de ventana tipo V-6 (1.30m x 1.70m) de 2 cuerpos (1 hoja fija + 1 hoja corredera) en aluminio anodizado, color negro, con sistema 744, vidrio de 5 mm., incoloro.</v>
          </cell>
          <cell r="D89"/>
          <cell r="E89"/>
          <cell r="F89" t="str">
            <v>Und</v>
          </cell>
          <cell r="G89">
            <v>1</v>
          </cell>
          <cell r="H89">
            <v>495454</v>
          </cell>
          <cell r="I89">
            <v>495454</v>
          </cell>
        </row>
        <row r="90">
          <cell r="B90" t="str">
            <v>10.7</v>
          </cell>
          <cell r="C90" t="str">
            <v>Suministro e instalación de ventana tipo V-7 (1.05m x 2.00m) de 2 cuerpos (1 hoja fija + 1 hoja proyectante) en aluminio anodizado, color negro, con sistema 3831, vidrio de 5 mm., incoloro.</v>
          </cell>
          <cell r="D90"/>
          <cell r="E90"/>
          <cell r="F90" t="str">
            <v>Und</v>
          </cell>
          <cell r="G90">
            <v>5</v>
          </cell>
          <cell r="H90">
            <v>657752</v>
          </cell>
          <cell r="I90">
            <v>3288760</v>
          </cell>
        </row>
        <row r="91">
          <cell r="B91" t="str">
            <v>10.8</v>
          </cell>
          <cell r="C91" t="str">
            <v>Suministro e instalación de ventana tipo V-8 (1.10m x 2.00m) de 2 cuerpos (1 hoja fija + 1 hoja corredera) en aluminio anodizado, color negro, con sistema 8025, vidrio de 5 mm., incoloro.</v>
          </cell>
          <cell r="D91"/>
          <cell r="E91"/>
          <cell r="F91" t="str">
            <v>Und</v>
          </cell>
          <cell r="G91">
            <v>1</v>
          </cell>
          <cell r="H91">
            <v>685265</v>
          </cell>
          <cell r="I91">
            <v>685265</v>
          </cell>
        </row>
        <row r="92">
          <cell r="B92" t="str">
            <v>10.9</v>
          </cell>
          <cell r="C92" t="str">
            <v>Suministro e instalación de ventana tipo V-9  (1.30m x 2.00m) de 2 cuerpos (1 hoja fija + 1 hoja proyectante) en aluminio anodizado, color negro, con sistema 8025, vidrio de 5 mm., incoloro.</v>
          </cell>
          <cell r="D92"/>
          <cell r="E92"/>
          <cell r="F92" t="str">
            <v>Und</v>
          </cell>
          <cell r="G92">
            <v>2</v>
          </cell>
          <cell r="H92">
            <v>694382</v>
          </cell>
          <cell r="I92">
            <v>1388764</v>
          </cell>
        </row>
        <row r="93">
          <cell r="B93" t="str">
            <v>10.10</v>
          </cell>
          <cell r="C93" t="str">
            <v>Suministro e instalación de ventana tipo V-10 (1.20m x 0.45m) de 2 cuerpos (1 hoja fija + 1 hoja corredera) en aluminio anodizado, color negro, con sistema 5020, vidrio de 5 mm., incoloro.</v>
          </cell>
          <cell r="D93"/>
          <cell r="E93"/>
          <cell r="F93" t="str">
            <v>Und</v>
          </cell>
          <cell r="G93">
            <v>1</v>
          </cell>
          <cell r="H93">
            <v>226063</v>
          </cell>
          <cell r="I93">
            <v>226063</v>
          </cell>
        </row>
        <row r="94">
          <cell r="B94" t="str">
            <v>10.11</v>
          </cell>
          <cell r="C94" t="str">
            <v>Suministro e instalación de ventana tipo V-11 (1.30m x 2.00m) de 2 cuerpos (1 hoja fija + 1 hoja corredera) en aluminio anodizado, color negro, con sistema 8025, vidrio de 5 mm., incoloro.</v>
          </cell>
          <cell r="D94"/>
          <cell r="E94"/>
          <cell r="F94" t="str">
            <v>Und</v>
          </cell>
          <cell r="G94">
            <v>2</v>
          </cell>
          <cell r="H94">
            <v>756512</v>
          </cell>
          <cell r="I94">
            <v>1513024</v>
          </cell>
        </row>
        <row r="95">
          <cell r="B95" t="str">
            <v>10.12</v>
          </cell>
          <cell r="C95" t="str">
            <v>Suministro e instalación de ventana tipo V-12 (1.04m x 2.30m) ventana de 2 cuerpos (1 hoja fija + 1 proyectante) en aluminio anodizado, color negro, con sistema 8025, vidrio de 5 mm., incoloro.</v>
          </cell>
          <cell r="D95"/>
          <cell r="E95"/>
          <cell r="F95" t="str">
            <v>Und</v>
          </cell>
          <cell r="G95">
            <v>4</v>
          </cell>
          <cell r="H95">
            <v>617548</v>
          </cell>
          <cell r="I95">
            <v>2470192</v>
          </cell>
        </row>
        <row r="96">
          <cell r="B96" t="str">
            <v>10.13</v>
          </cell>
          <cell r="C96" t="str">
            <v>Suministro e instalación de ventana tipo V-13 (1.16m x 2.30m) ventana de 2 cuerpos (1 hoja fija + 1 proyectante) en aluminio anodizado, color negro, con sistema 8025, vidrio de 5 mm., incoloro.</v>
          </cell>
          <cell r="D96"/>
          <cell r="E96"/>
          <cell r="F96" t="str">
            <v>Und</v>
          </cell>
          <cell r="G96">
            <v>3</v>
          </cell>
          <cell r="H96">
            <v>694396</v>
          </cell>
          <cell r="I96">
            <v>2083188</v>
          </cell>
        </row>
        <row r="97">
          <cell r="B97" t="str">
            <v>10.14</v>
          </cell>
          <cell r="C97" t="str">
            <v>Suministro e instalación de ventana tipo V-14 (0.99m x 1.45m) ventana de 1 hoja fija, en aluminio anodizado, color negro, con sistema 5020., vidrio de 5 mm., incoloro.</v>
          </cell>
          <cell r="D97"/>
          <cell r="E97"/>
          <cell r="F97" t="str">
            <v>Und</v>
          </cell>
          <cell r="G97">
            <v>2</v>
          </cell>
          <cell r="H97">
            <v>341316</v>
          </cell>
          <cell r="I97">
            <v>682632</v>
          </cell>
        </row>
        <row r="98">
          <cell r="B98" t="str">
            <v>10.15</v>
          </cell>
          <cell r="C98" t="str">
            <v>Suministro e instalación de ventana tipo V-15 (1.05m x 1.45m) ventana de 2 cuerpos (1 hoja fija + 1 hoja corredera) en aluminio anodizado, color negro, con sistema 5020, vidrio de 5 mm., incoloro.</v>
          </cell>
          <cell r="D98"/>
          <cell r="E98"/>
          <cell r="F98" t="str">
            <v>Und</v>
          </cell>
          <cell r="G98">
            <v>2</v>
          </cell>
          <cell r="H98">
            <v>419530</v>
          </cell>
          <cell r="I98">
            <v>839060</v>
          </cell>
        </row>
        <row r="99">
          <cell r="B99" t="str">
            <v>10.16</v>
          </cell>
          <cell r="C99" t="str">
            <v>Suministro e instalación de ventana tipo V-16 (1.00m x 1.45m) ventana de 1 hoja fija, en aluminio anodizado, color negro, con sistema 5020, vidrio de 5 mm., incoloro.</v>
          </cell>
          <cell r="D99"/>
          <cell r="E99"/>
          <cell r="F99" t="str">
            <v>Und</v>
          </cell>
          <cell r="G99">
            <v>1</v>
          </cell>
          <cell r="H99">
            <v>344087</v>
          </cell>
          <cell r="I99">
            <v>344087</v>
          </cell>
        </row>
        <row r="100">
          <cell r="B100" t="str">
            <v>10.17</v>
          </cell>
          <cell r="C100" t="str">
            <v>Suministro e instalación de ventana tipo V-17 (2.40m x 2.50m) ventana de 3 cuerpos (1 hoja fija + 1 hoja corredera + 1 superior en rejilla de aluminio fija) en aluminio anodizado, color negro, con sistema 8025, vidrio de 5 mm., incoloro.</v>
          </cell>
          <cell r="D100"/>
          <cell r="E100"/>
          <cell r="F100" t="str">
            <v>Und</v>
          </cell>
          <cell r="G100">
            <v>2</v>
          </cell>
          <cell r="H100">
            <v>1348986</v>
          </cell>
          <cell r="I100">
            <v>2697972</v>
          </cell>
        </row>
        <row r="101">
          <cell r="B101" t="str">
            <v>10.18</v>
          </cell>
          <cell r="C101" t="str">
            <v>Suministro e instalación de ventana tipo V-18 (1.00m x 2.50m) ventana de 3 cuerpos (1 hoja fija + 1 hoja corredera + 1 superior en rejilla de aluminio fija) en aluminio anodizado, color negro, con sistema 8025, vidrio de 5 mm., incoloro.</v>
          </cell>
          <cell r="D101"/>
          <cell r="E101"/>
          <cell r="F101" t="str">
            <v>Und</v>
          </cell>
          <cell r="G101">
            <v>2</v>
          </cell>
          <cell r="H101">
            <v>741733</v>
          </cell>
          <cell r="I101">
            <v>1483466</v>
          </cell>
        </row>
        <row r="102">
          <cell r="B102" t="str">
            <v>10.19</v>
          </cell>
          <cell r="C102" t="str">
            <v>Suministro e instalación de ventana tipo V-19 (0.54m x 2.00m) ventana de 1 hoja fija, en aluminio anodizado, color negro, con sistema 8025, vidrio de 5 mm., incoloro.</v>
          </cell>
          <cell r="D102"/>
          <cell r="E102"/>
          <cell r="F102" t="str">
            <v>Und</v>
          </cell>
          <cell r="G102">
            <v>1</v>
          </cell>
          <cell r="H102">
            <v>342136</v>
          </cell>
          <cell r="I102">
            <v>342136</v>
          </cell>
        </row>
        <row r="103">
          <cell r="B103" t="str">
            <v>10.20</v>
          </cell>
          <cell r="C103" t="str">
            <v>Suministro e instalación de ventana tipo V-20 (1.25m x 1.45m) ventana de 1 hoja fija, en aluminio anodizado, color negro, con sistema 5020, vidrio de 5 mm., incoloro.</v>
          </cell>
          <cell r="D103"/>
          <cell r="E103"/>
          <cell r="F103" t="str">
            <v>Und</v>
          </cell>
          <cell r="G103">
            <v>2</v>
          </cell>
          <cell r="H103">
            <v>402823</v>
          </cell>
          <cell r="I103">
            <v>805646</v>
          </cell>
        </row>
        <row r="104">
          <cell r="B104" t="str">
            <v>10.21</v>
          </cell>
          <cell r="C104" t="str">
            <v>Suministro e instalación de ventana tipo V-21 (1.12m x 3.26m) ventana de 2 cuerpos (1 hoja fija + 1 superior en rejilla de aluminio fija) en aluminio anodizado, color negro, con sistema 7038, vidrio de 5 mm., incoloro.</v>
          </cell>
          <cell r="D104"/>
          <cell r="E104"/>
          <cell r="F104" t="str">
            <v>Und</v>
          </cell>
          <cell r="G104">
            <v>2</v>
          </cell>
          <cell r="H104">
            <v>1248724</v>
          </cell>
          <cell r="I104">
            <v>2497448</v>
          </cell>
        </row>
        <row r="105">
          <cell r="B105" t="str">
            <v>10.22</v>
          </cell>
          <cell r="C105" t="str">
            <v>Suministro e instalación de ventana tipo V-22 (1.12m x 3.26m) ventana de 2 cuerpos (1 hoja fija + 1 superior fijo) en aluminio anodizado, color negro, con sistema 7038, vidrio de 5 mm., incoloro.</v>
          </cell>
          <cell r="D105"/>
          <cell r="E105"/>
          <cell r="F105" t="str">
            <v>Und</v>
          </cell>
          <cell r="G105">
            <v>2</v>
          </cell>
          <cell r="H105">
            <v>1154290</v>
          </cell>
          <cell r="I105">
            <v>2308580</v>
          </cell>
        </row>
        <row r="106">
          <cell r="B106" t="str">
            <v>10.23</v>
          </cell>
          <cell r="C106" t="str">
            <v>Suministro e instalación de ventana tipo V-23 (1.10m x 2.30m) ventana de 2 cuerpos (1 hoja fija + 1 proyectante) en aluminio anodizado, color negro, con sistema 8025, vidrio de 5 mm., incoloro.</v>
          </cell>
          <cell r="D106"/>
          <cell r="E106"/>
          <cell r="F106" t="str">
            <v>Und</v>
          </cell>
          <cell r="G106">
            <v>5</v>
          </cell>
          <cell r="H106">
            <v>669472</v>
          </cell>
          <cell r="I106">
            <v>3347360</v>
          </cell>
        </row>
        <row r="107">
          <cell r="B107" t="str">
            <v>10.24</v>
          </cell>
          <cell r="C107" t="str">
            <v>Suministro e instalación de ventana tipo V-24 (1.04m x 2.00m) ventana de 2 cuerpos (1 hoja fija + 1 proyectante) en aluminio anodizado, color negro, con sistema 8025, vidrio de 5 mm., incoloro.</v>
          </cell>
          <cell r="D107"/>
          <cell r="E107"/>
          <cell r="F107" t="str">
            <v>Und</v>
          </cell>
          <cell r="G107">
            <v>4</v>
          </cell>
          <cell r="H107">
            <v>586226</v>
          </cell>
          <cell r="I107">
            <v>2344904</v>
          </cell>
        </row>
        <row r="108">
          <cell r="B108" t="str">
            <v>10.25</v>
          </cell>
          <cell r="C108" t="str">
            <v>Suministro e instalación de ventana tipo V-25 (1.31m x 2.35m) ventana de 2 cuerpos (1 hoja fija + 1 superior en rejilla de aluminio fija) en aluminio anodizado, color negro, con sistema 8025, vidrio de 5 mm., incoloro.</v>
          </cell>
          <cell r="D108"/>
          <cell r="E108"/>
          <cell r="F108" t="str">
            <v>Und</v>
          </cell>
          <cell r="G108">
            <v>2</v>
          </cell>
          <cell r="H108">
            <v>732697</v>
          </cell>
          <cell r="I108">
            <v>1465394</v>
          </cell>
        </row>
        <row r="109">
          <cell r="B109" t="str">
            <v>10.26</v>
          </cell>
          <cell r="C109" t="str">
            <v>Suministro e instalación de ventana tipo V-26 (1.11m x 2.35m) ventana de 2 cuerpos (1 hoja fija + 1 superior en rejilla de aluminio fija) en aluminio anodizado, color negro, con sistema 8025, vidrio de 5 mm., incoloro.</v>
          </cell>
          <cell r="D109"/>
          <cell r="E109"/>
          <cell r="F109" t="str">
            <v>Und</v>
          </cell>
          <cell r="G109">
            <v>3</v>
          </cell>
          <cell r="H109">
            <v>649246</v>
          </cell>
          <cell r="I109">
            <v>1947738</v>
          </cell>
        </row>
        <row r="110">
          <cell r="B110" t="str">
            <v>10.27</v>
          </cell>
          <cell r="C110" t="str">
            <v>Suministro e instalación de ventana tipo V-27 (1.40m x 2.35m) ventana de 2 cuerpos (1 hoja fija + 1 superior en rejilla de aluminio fija) en aluminio anodizado, color negro, con sistema 8025, vidrio de 5 mm., incoloro.</v>
          </cell>
          <cell r="D110"/>
          <cell r="E110"/>
          <cell r="F110" t="str">
            <v>Und</v>
          </cell>
          <cell r="G110">
            <v>2</v>
          </cell>
          <cell r="H110">
            <v>769929</v>
          </cell>
          <cell r="I110">
            <v>1539858</v>
          </cell>
        </row>
        <row r="111">
          <cell r="B111" t="str">
            <v>10.28</v>
          </cell>
          <cell r="C111" t="str">
            <v>Suministro e instalación de ventana tipo V-28 (1.13m x 2.35m) ventana de 2 cuerpos (1 hoja fija + 1 superior en rejilla de aluminio fija) en aluminio anodizado, color negro, con sistema 8025, vidrio de 5 mm., incoloro.</v>
          </cell>
          <cell r="D111"/>
          <cell r="E111"/>
          <cell r="F111" t="str">
            <v>Und</v>
          </cell>
          <cell r="G111">
            <v>1</v>
          </cell>
          <cell r="H111">
            <v>657372</v>
          </cell>
          <cell r="I111">
            <v>657372</v>
          </cell>
        </row>
        <row r="112">
          <cell r="B112" t="str">
            <v>10.29</v>
          </cell>
          <cell r="C112" t="str">
            <v>Suministro e instalación de ventana tipo V-29 (1.96m x 2.00m) ventana de 2 cuerpos (1 hoja fija + 1 proyectante) en aluminio anodizado, color negro, con sistema 8025, vidrio de 5 mm., incoloro.</v>
          </cell>
          <cell r="D112"/>
          <cell r="E112"/>
          <cell r="F112" t="str">
            <v>Und</v>
          </cell>
          <cell r="G112">
            <v>1</v>
          </cell>
          <cell r="H112">
            <v>908710</v>
          </cell>
          <cell r="I112">
            <v>908710</v>
          </cell>
        </row>
        <row r="113">
          <cell r="B113" t="str">
            <v>10.30</v>
          </cell>
          <cell r="C113" t="str">
            <v>Suministro e instalación de ventana tipo V-30 (1.30m x 2.00m) ventana de 2 cuerpos (1 hoja fija + 1 proyectante) en aluminio anodizado, color negro, con sistema 8025, vidrio de 5 mm., incoloro.</v>
          </cell>
          <cell r="D113"/>
          <cell r="E113"/>
          <cell r="F113" t="str">
            <v>Und</v>
          </cell>
          <cell r="G113">
            <v>2</v>
          </cell>
          <cell r="H113">
            <v>694382</v>
          </cell>
          <cell r="I113">
            <v>1388764</v>
          </cell>
        </row>
        <row r="114">
          <cell r="B114" t="str">
            <v>10.31</v>
          </cell>
          <cell r="C114" t="str">
            <v>Suministro e instalación de ventana tipo V-31 (1.10m x 2.96m) ventana de 4 cuerpos (1 hoja fija tipo montante inferior + 1 fija + 1 hoja corredera + 1 cuerpo en persiana de aluminio) en aluminio anodizado, color negro, con sistema 8025, vidrio de 5 mm., incoloro.</v>
          </cell>
          <cell r="D114"/>
          <cell r="E114"/>
          <cell r="F114" t="str">
            <v>Und</v>
          </cell>
          <cell r="G114">
            <v>1</v>
          </cell>
          <cell r="H114">
            <v>945210</v>
          </cell>
          <cell r="I114">
            <v>945210</v>
          </cell>
        </row>
        <row r="115">
          <cell r="B115" t="str">
            <v>10.32</v>
          </cell>
          <cell r="C115" t="str">
            <v>Suministro e instalación de ventana tipo V-32 (1.31m x 2.96m) ventana de 4 cuerpos (1 hoja fija tipo montante inferior + 1 fija + 1 hoja corredera + 1 cuerpo en persiana de aluminio) en aluminio anodizado, color negro, con sistema 8025, vidrio de 5 mm., incoloro.</v>
          </cell>
          <cell r="D115"/>
          <cell r="E115"/>
          <cell r="F115" t="str">
            <v>Und</v>
          </cell>
          <cell r="G115">
            <v>3</v>
          </cell>
          <cell r="H115">
            <v>1028182</v>
          </cell>
          <cell r="I115">
            <v>3084546</v>
          </cell>
        </row>
        <row r="116">
          <cell r="B116" t="str">
            <v>10.33</v>
          </cell>
          <cell r="C116" t="str">
            <v>Suministro e instalación de ventana tipo V-33 (1.31m x 2.96m) ventana de 4 cuerpos (1 hoja fija tipo montante inferior + 1 fija + 1 hoja corredera + 1 cuerpo en persiana de aluminio) en aluminio anodizado, color negro, con sistema 8025, vidrio de 5 mm., incoloro.</v>
          </cell>
          <cell r="D116"/>
          <cell r="E116"/>
          <cell r="F116" t="str">
            <v>Und</v>
          </cell>
          <cell r="G116">
            <v>1</v>
          </cell>
          <cell r="H116">
            <v>1028182</v>
          </cell>
          <cell r="I116">
            <v>1028182</v>
          </cell>
        </row>
        <row r="117">
          <cell r="B117" t="str">
            <v>10.34</v>
          </cell>
          <cell r="C117" t="str">
            <v>Suministro e instalación de ventana tipo V-34 (1.10m x 2.96m) ventana de 4 cuerpos (1 hoja fija tipo montante inferior + 1 fija + 1 hoja corredera + 1 cuerpo en persiana de aluminio) en aluminio anodizado, color negro, con sistema 8025, vidrio de 5 mm., incoloro.</v>
          </cell>
          <cell r="D117"/>
          <cell r="E117"/>
          <cell r="F117" t="str">
            <v>Und</v>
          </cell>
          <cell r="G117">
            <v>5</v>
          </cell>
          <cell r="H117">
            <v>945210</v>
          </cell>
          <cell r="I117">
            <v>4726050</v>
          </cell>
        </row>
        <row r="118">
          <cell r="B118" t="str">
            <v>10.35</v>
          </cell>
          <cell r="C118" t="str">
            <v>Suministro e instalación de ventana tipo V-35 (1.10m x 2.96m) ventana de 4 cuerpos (1 hoja fija tipo montante inferior + 1 fija + 1 hoja corredera + 1 cuerpo en persiana de aluminio) en aluminio anodizado, color negro, con sistema 8025, vidrio de 5 mm., incoloro.</v>
          </cell>
          <cell r="D118"/>
          <cell r="E118"/>
          <cell r="F118" t="str">
            <v>Und</v>
          </cell>
          <cell r="G118">
            <v>5</v>
          </cell>
          <cell r="H118">
            <v>945210</v>
          </cell>
          <cell r="I118">
            <v>4726050</v>
          </cell>
        </row>
        <row r="119">
          <cell r="B119" t="str">
            <v>10.36</v>
          </cell>
          <cell r="C119" t="str">
            <v>Suministro e instalación de ventana tipo V-36 (1.09m x 2.96m) ventana de 4 cuerpos (1 hoja fija tipo montante inferior + 1 fija + 1 hoja corredera + 1 cuerpo en persiana de aluminio) en aluminio anodizado, color negro, con sistema 8025, vidrio de 5 mm., incoloro.</v>
          </cell>
          <cell r="D119"/>
          <cell r="E119"/>
          <cell r="F119" t="str">
            <v>Und</v>
          </cell>
          <cell r="G119">
            <v>1</v>
          </cell>
          <cell r="H119">
            <v>941890</v>
          </cell>
          <cell r="I119">
            <v>941890</v>
          </cell>
        </row>
        <row r="120">
          <cell r="B120" t="str">
            <v>10.37</v>
          </cell>
          <cell r="C120" t="str">
            <v>Suministro e instalación de división tipo DV-1 (1.65m x 2.35m) división de 1 hoja fija, en aluminio anodizado, color negro, con sistema 7038, vidrio de 5 mm., incoloro.</v>
          </cell>
          <cell r="D120"/>
          <cell r="E120"/>
          <cell r="F120" t="str">
            <v>Und</v>
          </cell>
          <cell r="G120">
            <v>1</v>
          </cell>
          <cell r="H120">
            <v>951879</v>
          </cell>
          <cell r="I120">
            <v>951879</v>
          </cell>
        </row>
        <row r="121">
          <cell r="B121" t="str">
            <v>10.38</v>
          </cell>
          <cell r="C121" t="str">
            <v>Suministro e instalación de división tipo DV-2 (1.50m x 2.35m) división de 1 hoja fija, en aluminio anodizado, color negro, con sistema 7038, vidrio de 5 mm., incoloro.</v>
          </cell>
          <cell r="D121"/>
          <cell r="E121"/>
          <cell r="F121" t="str">
            <v>Und</v>
          </cell>
          <cell r="G121">
            <v>2</v>
          </cell>
          <cell r="H121">
            <v>890527</v>
          </cell>
          <cell r="I121">
            <v>1781054</v>
          </cell>
        </row>
        <row r="122">
          <cell r="B122" t="str">
            <v>10.39</v>
          </cell>
          <cell r="C122" t="str">
            <v>Suministro e instalación de división tipo DV-3 (0.95m x 2.35m) división de 1 hoja fija, en aluminio anodizado, color negro, con sistema 7038, vidrio de 5 mm., incoloro.</v>
          </cell>
          <cell r="D122"/>
          <cell r="E122"/>
          <cell r="F122" t="str">
            <v>Und</v>
          </cell>
          <cell r="G122">
            <v>2</v>
          </cell>
          <cell r="H122">
            <v>670009</v>
          </cell>
          <cell r="I122">
            <v>1340018</v>
          </cell>
        </row>
        <row r="123">
          <cell r="B123" t="str">
            <v>10.40</v>
          </cell>
          <cell r="C123" t="str">
            <v>Suministro e instalación de división tipo DV-4 (1.25m x 2.35m) división de 1 hoja fija, en aluminio anodizado, color negro, con sistema 7038, vidrio de 5 mm., incoloro.</v>
          </cell>
          <cell r="D123"/>
          <cell r="E123"/>
          <cell r="F123" t="str">
            <v>Und</v>
          </cell>
          <cell r="G123">
            <v>1</v>
          </cell>
          <cell r="H123">
            <v>790535</v>
          </cell>
          <cell r="I123">
            <v>790535</v>
          </cell>
        </row>
        <row r="124">
          <cell r="B124" t="str">
            <v>10.41</v>
          </cell>
          <cell r="C124" t="str">
            <v>Suministro e instalación de división tipo DV-5 (1.07m x 3.24m) división de 2 cuerpos fijos, en aluminio anodizado, color negro, con sistema 7038, vidrio de 5 mm., incoloro.</v>
          </cell>
          <cell r="D124"/>
          <cell r="E124"/>
          <cell r="F124" t="str">
            <v>Und</v>
          </cell>
          <cell r="G124">
            <v>4</v>
          </cell>
          <cell r="H124">
            <v>1004800</v>
          </cell>
          <cell r="I124">
            <v>4019200</v>
          </cell>
        </row>
        <row r="125">
          <cell r="B125" t="str">
            <v>10.42</v>
          </cell>
          <cell r="C125" t="str">
            <v>Suministro e instalación de división tipo DV-6 (1.25m x 3.24m) división de 2 cuerpos fijos, en aluminio anodizado, color negro, con sistema 7038, vidrio de 5 mm., incoloro.</v>
          </cell>
          <cell r="D125"/>
          <cell r="E125"/>
          <cell r="F125" t="str">
            <v>Und</v>
          </cell>
          <cell r="G125">
            <v>4</v>
          </cell>
          <cell r="H125">
            <v>1107650</v>
          </cell>
          <cell r="I125">
            <v>4430600</v>
          </cell>
        </row>
        <row r="126">
          <cell r="B126" t="str">
            <v>10.43</v>
          </cell>
          <cell r="C126" t="str">
            <v>Suministro e instalación de puerta tipo P-1 (2.00m x 2.30m) de doble hoja abatible (abre hacia afuera), marco y hoja figurados en lámina Cord Rolled calibre 20, acabado en pintura electrostática color gris carbón, vidrios de 8 mm.,  incoloro, (6 Und). Incluye una cerradura de manija satinada tipo SCHLAGE JÚPITER o similar, una cerradura de seguridad tipo SCHLAGE QUADRA o similar, dos barras de acero inoxidable de 60 cm., de largo, pasador superior e inferior y topes de piso.</v>
          </cell>
          <cell r="D126"/>
          <cell r="E126"/>
          <cell r="F126" t="str">
            <v>Und</v>
          </cell>
          <cell r="G126">
            <v>1</v>
          </cell>
          <cell r="H126">
            <v>1335911</v>
          </cell>
          <cell r="I126">
            <v>1335911</v>
          </cell>
        </row>
        <row r="127">
          <cell r="B127" t="str">
            <v>10.44</v>
          </cell>
          <cell r="C127" t="str">
            <v>Suministro e instalación de puerta tipo P-3 (0.70m x 2.00m) puerta sencilla abatible, marco y hoja figurados en lámina Cord Rolled calibre 20, acabado en pintura electrostática color gris carbón. Incluye cerradura de manija satinada tipo SCHLAGE JÚPITER o similar y topes de piso.</v>
          </cell>
          <cell r="D127"/>
          <cell r="E127"/>
          <cell r="F127" t="str">
            <v>Und</v>
          </cell>
          <cell r="G127">
            <v>6</v>
          </cell>
          <cell r="H127">
            <v>495580</v>
          </cell>
          <cell r="I127">
            <v>2973480</v>
          </cell>
        </row>
        <row r="128">
          <cell r="B128" t="str">
            <v>10.45</v>
          </cell>
          <cell r="C128" t="str">
            <v>Suministro e instalación de puerta tipo P-5 (1.00m x 2.00m) puerta sencilla abatible, marco y hoja figurados en lámina Cord Rolled calibre 20, acabado en pintura electrostática color gris carbón. Incluye cerradura de manija satinada tipo SCHLAGE JÚPITER o similar y topes de piso.</v>
          </cell>
          <cell r="D128"/>
          <cell r="E128"/>
          <cell r="F128" t="str">
            <v>Und</v>
          </cell>
          <cell r="G128">
            <v>1</v>
          </cell>
          <cell r="H128">
            <v>503582</v>
          </cell>
          <cell r="I128">
            <v>503582</v>
          </cell>
        </row>
        <row r="129">
          <cell r="B129" t="str">
            <v>10.46</v>
          </cell>
          <cell r="C129" t="str">
            <v>Suministro e instalación de puerta tipo P-6 (0.90m x 2.00m) en aluminio anodizado, color negro, con sistema 7038, con cuerpo en vidrio de seguridad de 6 mm., incoloro.</v>
          </cell>
          <cell r="D129"/>
          <cell r="E129"/>
          <cell r="F129" t="str">
            <v>Und</v>
          </cell>
          <cell r="G129">
            <v>2</v>
          </cell>
          <cell r="H129">
            <v>551619</v>
          </cell>
          <cell r="I129">
            <v>1103238</v>
          </cell>
        </row>
        <row r="130">
          <cell r="B130" t="str">
            <v>10.47</v>
          </cell>
          <cell r="C130" t="str">
            <v>Suministro e instalación de puerta tipo P-7 (0.90m x 3.24m) en aluminio anodizado, color negro, con sistema 7038, con cuerpo en vidrio de seguridad de 6 mm., incoloro y un cuerpo superior fijo H:94 cm.</v>
          </cell>
          <cell r="D130"/>
          <cell r="E130"/>
          <cell r="F130" t="str">
            <v>Und</v>
          </cell>
          <cell r="G130">
            <v>2</v>
          </cell>
          <cell r="H130">
            <v>839342</v>
          </cell>
          <cell r="I130">
            <v>1678684</v>
          </cell>
        </row>
        <row r="131">
          <cell r="B131" t="str">
            <v>10.48</v>
          </cell>
          <cell r="C131" t="str">
            <v>Suministro e instalación de puerta tipo P-8 (0.90m x 2.10m) puerta sencilla abatible, marco y hoja figurados en lámina Cord Rolled calibre 20, acabado en pintura electrostática color gris carbón. Incluye cerradura de manija satinada tipo SCHLAGE JÚPITER o similar y topes de piso.</v>
          </cell>
          <cell r="D131"/>
          <cell r="E131"/>
          <cell r="F131" t="str">
            <v>Und</v>
          </cell>
          <cell r="G131">
            <v>2</v>
          </cell>
          <cell r="H131">
            <v>500752</v>
          </cell>
          <cell r="I131">
            <v>1001504</v>
          </cell>
        </row>
        <row r="132">
          <cell r="B132" t="str">
            <v>10.49</v>
          </cell>
          <cell r="C132" t="str">
            <v>Suministro e instalación de puerta tipo P-9 (0.90m x 2.35m) en aluminio anodizado, color negro, con sistema 7038, con cuerpo en vidrio de seguridad de 6 mm., incoloro.</v>
          </cell>
          <cell r="D132"/>
          <cell r="E132"/>
          <cell r="F132" t="str">
            <v>Und</v>
          </cell>
          <cell r="G132">
            <v>1</v>
          </cell>
          <cell r="H132">
            <v>613597</v>
          </cell>
          <cell r="I132">
            <v>613597</v>
          </cell>
        </row>
        <row r="133">
          <cell r="B133" t="str">
            <v>10.50</v>
          </cell>
          <cell r="C133" t="str">
            <v>Suministro e instalación de puerta tipo P-10 (0.90m x 2.35m) en aluminio anodizado, color negro, con sistema 7038, con cuerpo en vidrio de seguridad de 6 mm., incoloro.</v>
          </cell>
          <cell r="D133"/>
          <cell r="E133"/>
          <cell r="F133" t="str">
            <v>Und</v>
          </cell>
          <cell r="G133">
            <v>3</v>
          </cell>
          <cell r="H133">
            <v>625217</v>
          </cell>
          <cell r="I133">
            <v>1875651</v>
          </cell>
        </row>
        <row r="134">
          <cell r="B134" t="str">
            <v>10.51</v>
          </cell>
          <cell r="C134" t="str">
            <v>Suministro e instalación de puerta tipo P-11 (1.00m x 3.26m) en aluminio anodizado, color negro, con sistema 7038, con cuerpo en vidrio de seguridad de 6 mm., incoloro y un cuerpo superior fijo H:96 cm.</v>
          </cell>
          <cell r="D134"/>
          <cell r="E134"/>
          <cell r="F134" t="str">
            <v>Und</v>
          </cell>
          <cell r="G134">
            <v>1</v>
          </cell>
          <cell r="H134">
            <v>884271</v>
          </cell>
          <cell r="I134">
            <v>884271</v>
          </cell>
        </row>
        <row r="135">
          <cell r="B135" t="str">
            <v>10.52</v>
          </cell>
          <cell r="C135" t="str">
            <v>Suministro e instalación de puerta tipo PM-1 (0.92m x 2.30m) con marco perimetral figurado en lámina Cord Rolled calibre 20 y barras verticales en tubería de cerramiento de ∅ 1", 1.5 mm., de espesor, soldadas cada 0.125 m. Acabado en pintura electrostática color gris carbón. Herrajes: una cerradura de seguridad tipo SCHLAGE QUADRA o similar, chapa interior y pasador inferior.</v>
          </cell>
          <cell r="D135"/>
          <cell r="E135"/>
          <cell r="F135" t="str">
            <v>Und</v>
          </cell>
          <cell r="G135">
            <v>1</v>
          </cell>
          <cell r="H135">
            <v>744153</v>
          </cell>
          <cell r="I135">
            <v>744153</v>
          </cell>
        </row>
        <row r="136">
          <cell r="B136" t="str">
            <v>10.53</v>
          </cell>
          <cell r="C136" t="str">
            <v>Suministro e instalación de reja metálica de cerramiento tipo RM-1  y RM-2 (2.30m x 2.30m) reja de dos cuerpos (A: 1.00m x 2.30 m., y B: 1.30m x 2.30 m.) con marco perimetral figurado, en lámina Cord Rolled calibre 20 y barras verticales en tubería de cerramiento de ∅ 1", 1.5 mm., de espesor, soldadas cada 0.125 m. Acabado en pintura electrostática color gris carbón.</v>
          </cell>
          <cell r="D136"/>
          <cell r="E136"/>
          <cell r="F136" t="str">
            <v>Und</v>
          </cell>
          <cell r="G136">
            <v>2</v>
          </cell>
          <cell r="H136">
            <v>1366391</v>
          </cell>
          <cell r="I136">
            <v>2732782</v>
          </cell>
        </row>
        <row r="137">
          <cell r="B137" t="str">
            <v>10.54</v>
          </cell>
          <cell r="C137" t="str">
            <v>Suministro e instalación de pasamanos en tubo de 2" en acero inoxidable. Incluye: Tubo acero inoxidable cal 18, conector, brida, escudo, tapas, soportes cada máx. 0,90m y todo lo necesario para su correcta instalación.</v>
          </cell>
          <cell r="D137"/>
          <cell r="E137"/>
          <cell r="F137" t="str">
            <v>ml</v>
          </cell>
          <cell r="G137">
            <v>30</v>
          </cell>
          <cell r="H137">
            <v>136840</v>
          </cell>
          <cell r="I137">
            <v>4105200</v>
          </cell>
        </row>
        <row r="138">
          <cell r="B138"/>
          <cell r="C138" t="str">
            <v>SUBTOTAL CARPINTERÍA METÁLICA</v>
          </cell>
          <cell r="D138"/>
          <cell r="E138"/>
          <cell r="F138"/>
          <cell r="G138"/>
          <cell r="H138"/>
          <cell r="I138">
            <v>88899408</v>
          </cell>
        </row>
        <row r="139">
          <cell r="B139">
            <v>11</v>
          </cell>
          <cell r="C139" t="str">
            <v>INSTALACIÓN HIDRÁULICA</v>
          </cell>
          <cell r="D139"/>
          <cell r="E139"/>
          <cell r="F139"/>
          <cell r="G139"/>
          <cell r="H139"/>
          <cell r="I139"/>
        </row>
        <row r="140">
          <cell r="B140" t="str">
            <v>11.1</v>
          </cell>
          <cell r="C140" t="str">
            <v>Suministro e instalación tubería PVC P-RDE 9 Ø 1/2", incluye accesorios.</v>
          </cell>
          <cell r="D140"/>
          <cell r="E140"/>
          <cell r="F140" t="str">
            <v>ml</v>
          </cell>
          <cell r="G140">
            <v>26</v>
          </cell>
          <cell r="H140">
            <v>8239</v>
          </cell>
          <cell r="I140">
            <v>214214</v>
          </cell>
        </row>
        <row r="141">
          <cell r="B141" t="str">
            <v>11.2</v>
          </cell>
          <cell r="C141" t="str">
            <v>Suministro e instalación tubería PVC P-RDE 11 Ø 3/4", incluye accesorios.</v>
          </cell>
          <cell r="D141"/>
          <cell r="E141"/>
          <cell r="F141" t="str">
            <v>ml</v>
          </cell>
          <cell r="G141">
            <v>20</v>
          </cell>
          <cell r="H141">
            <v>9570</v>
          </cell>
          <cell r="I141">
            <v>191400</v>
          </cell>
        </row>
        <row r="142">
          <cell r="B142" t="str">
            <v>11.3</v>
          </cell>
          <cell r="C142" t="str">
            <v>Suministro e instalación tubería PVC P-RDE 13.5 Ø 1", incluye accesorios.</v>
          </cell>
          <cell r="D142"/>
          <cell r="E142"/>
          <cell r="F142" t="str">
            <v>ml</v>
          </cell>
          <cell r="G142">
            <v>80</v>
          </cell>
          <cell r="H142">
            <v>11500</v>
          </cell>
          <cell r="I142">
            <v>920000</v>
          </cell>
        </row>
        <row r="143">
          <cell r="B143" t="str">
            <v>11.4</v>
          </cell>
          <cell r="C143" t="str">
            <v>Suministro e instalación de punto hidráulico de 1/2". Incluye: tubería PVC 1/2" RDE 9, accesorios, limpiador, soldadura y todo lo necesario para su correcta instalación.</v>
          </cell>
          <cell r="D143"/>
          <cell r="E143"/>
          <cell r="F143" t="str">
            <v>Und</v>
          </cell>
          <cell r="G143">
            <v>12</v>
          </cell>
          <cell r="H143">
            <v>36641</v>
          </cell>
          <cell r="I143">
            <v>439692</v>
          </cell>
        </row>
        <row r="144">
          <cell r="B144" t="str">
            <v>11.5</v>
          </cell>
          <cell r="C144" t="str">
            <v xml:space="preserve">Válvula de Bola para agua Ø 3/4" </v>
          </cell>
          <cell r="D144"/>
          <cell r="E144"/>
          <cell r="F144" t="str">
            <v>Und</v>
          </cell>
          <cell r="G144">
            <v>3</v>
          </cell>
          <cell r="H144">
            <v>31128</v>
          </cell>
          <cell r="I144">
            <v>93384</v>
          </cell>
        </row>
        <row r="145">
          <cell r="B145"/>
          <cell r="C145" t="str">
            <v>SUBTOTAL INSTALACIÓN HIDRÁULICA</v>
          </cell>
          <cell r="D145"/>
          <cell r="E145"/>
          <cell r="F145"/>
          <cell r="G145"/>
          <cell r="H145"/>
          <cell r="I145">
            <v>1858690</v>
          </cell>
        </row>
        <row r="146">
          <cell r="B146">
            <v>12</v>
          </cell>
          <cell r="C146" t="str">
            <v>INSTALACIÓN SANITARIA</v>
          </cell>
          <cell r="D146"/>
          <cell r="E146"/>
          <cell r="F146"/>
          <cell r="G146"/>
          <cell r="H146"/>
          <cell r="I146"/>
        </row>
        <row r="147">
          <cell r="B147" t="str">
            <v>11.2.1</v>
          </cell>
          <cell r="C147" t="str">
            <v>PUNTOS SANITARIOS PARA:</v>
          </cell>
          <cell r="D147"/>
          <cell r="E147"/>
          <cell r="F147"/>
          <cell r="G147"/>
          <cell r="H147"/>
          <cell r="I147"/>
        </row>
        <row r="148">
          <cell r="B148" t="str">
            <v>12.1</v>
          </cell>
          <cell r="C148" t="str">
            <v>Suministro e instalación de punto sanitario 2". Incluye: tubería PVCS 2", accesorios, limpiador, soldadura y todo lo necesario para su correcta instalación.</v>
          </cell>
          <cell r="D148"/>
          <cell r="E148"/>
          <cell r="F148" t="str">
            <v>Und</v>
          </cell>
          <cell r="G148">
            <v>7</v>
          </cell>
          <cell r="H148">
            <v>82331</v>
          </cell>
          <cell r="I148">
            <v>576317</v>
          </cell>
        </row>
        <row r="149">
          <cell r="B149" t="str">
            <v>12.2</v>
          </cell>
          <cell r="C149" t="str">
            <v>Suministro e instalación de punto sanitario 4" para sifón. Incluye: tubería PVCS 4", sifón, accesorios, limpiador, soldadura y todo lo necesario para su correcta instalación.</v>
          </cell>
          <cell r="D149"/>
          <cell r="E149"/>
          <cell r="F149" t="str">
            <v>Und</v>
          </cell>
          <cell r="G149">
            <v>5</v>
          </cell>
          <cell r="H149">
            <v>146112</v>
          </cell>
          <cell r="I149">
            <v>730560</v>
          </cell>
        </row>
        <row r="150">
          <cell r="B150" t="str">
            <v>12.3</v>
          </cell>
          <cell r="C150" t="str">
            <v>Suministro e instalación de punto sanitario 3" para sifón. Incluye: tubería PVCS 3", sifón, accesorios, limpiador, soldadura y todo lo necesario para su correcta instalación.</v>
          </cell>
          <cell r="D150"/>
          <cell r="E150"/>
          <cell r="F150" t="str">
            <v>Und</v>
          </cell>
          <cell r="G150">
            <v>5</v>
          </cell>
          <cell r="H150">
            <v>26903</v>
          </cell>
          <cell r="I150">
            <v>134515</v>
          </cell>
        </row>
        <row r="151">
          <cell r="B151" t="str">
            <v>12.4</v>
          </cell>
          <cell r="C151" t="str">
            <v>Suministro e instalación de Tubería PVCS Ø 2", Incluye Accesorios.</v>
          </cell>
          <cell r="D151"/>
          <cell r="E151"/>
          <cell r="F151" t="str">
            <v>ml</v>
          </cell>
          <cell r="G151">
            <v>12</v>
          </cell>
          <cell r="H151">
            <v>14681</v>
          </cell>
          <cell r="I151">
            <v>176172</v>
          </cell>
        </row>
        <row r="152">
          <cell r="B152" t="str">
            <v>12.5</v>
          </cell>
          <cell r="C152" t="str">
            <v>Suministro e instalación de Tubería PVCS Ø 2 1/2", Incluye Accesorios.</v>
          </cell>
          <cell r="D152"/>
          <cell r="E152"/>
          <cell r="F152" t="str">
            <v>ml</v>
          </cell>
          <cell r="G152">
            <v>6</v>
          </cell>
          <cell r="H152">
            <v>26862</v>
          </cell>
          <cell r="I152">
            <v>161172</v>
          </cell>
        </row>
        <row r="153">
          <cell r="B153" t="str">
            <v>12.6</v>
          </cell>
          <cell r="C153" t="str">
            <v>Suministro e instalación de Tubería PVCS Ø 3", Incluye Accesorios.</v>
          </cell>
          <cell r="D153"/>
          <cell r="E153"/>
          <cell r="F153" t="str">
            <v>ml</v>
          </cell>
          <cell r="G153">
            <v>6</v>
          </cell>
          <cell r="H153">
            <v>26862</v>
          </cell>
          <cell r="I153">
            <v>161172</v>
          </cell>
        </row>
        <row r="154">
          <cell r="B154" t="str">
            <v>12.7</v>
          </cell>
          <cell r="C154" t="str">
            <v>Suministro e instalación de Tubería PVCS Ø 4", Incluye Accesorios.</v>
          </cell>
          <cell r="D154"/>
          <cell r="E154"/>
          <cell r="F154" t="str">
            <v>ml</v>
          </cell>
          <cell r="G154">
            <v>70</v>
          </cell>
          <cell r="H154">
            <v>37038</v>
          </cell>
          <cell r="I154">
            <v>2592660</v>
          </cell>
        </row>
        <row r="155">
          <cell r="B155" t="str">
            <v>12.8</v>
          </cell>
          <cell r="C155" t="str">
            <v>Suministro e instalación de Tubería PVC S de pared estructural Ø 6", Incluye Accesorios.</v>
          </cell>
          <cell r="D155"/>
          <cell r="E155"/>
          <cell r="F155" t="str">
            <v>ml</v>
          </cell>
          <cell r="G155">
            <v>50</v>
          </cell>
          <cell r="H155">
            <v>40962</v>
          </cell>
          <cell r="I155">
            <v>2048100</v>
          </cell>
        </row>
        <row r="156">
          <cell r="B156" t="str">
            <v>12.9</v>
          </cell>
          <cell r="C156" t="str">
            <v>Red de desagüe en tubería PVC 3/4" presión para drenaje de aires acondicionados</v>
          </cell>
          <cell r="D156"/>
          <cell r="E156"/>
          <cell r="F156" t="str">
            <v>ml</v>
          </cell>
          <cell r="G156">
            <v>70</v>
          </cell>
          <cell r="H156">
            <v>12755</v>
          </cell>
          <cell r="I156">
            <v>892850</v>
          </cell>
        </row>
        <row r="157">
          <cell r="B157"/>
          <cell r="C157" t="str">
            <v>SUBTOTAL INSTALACIÓN SANITARIA</v>
          </cell>
          <cell r="D157"/>
          <cell r="E157"/>
          <cell r="F157"/>
          <cell r="G157"/>
          <cell r="H157"/>
          <cell r="I157">
            <v>7473518</v>
          </cell>
        </row>
        <row r="158">
          <cell r="B158">
            <v>13</v>
          </cell>
          <cell r="C158" t="str">
            <v>INSTALACIÓN AGUAS LLUVIAS</v>
          </cell>
          <cell r="D158"/>
          <cell r="E158"/>
          <cell r="F158"/>
          <cell r="G158"/>
          <cell r="H158"/>
          <cell r="I158"/>
        </row>
        <row r="159">
          <cell r="B159" t="str">
            <v>13.1</v>
          </cell>
          <cell r="C159" t="str">
            <v>Suministro e instalación de Tubería PVCS Ø 4", incluye accesorios.</v>
          </cell>
          <cell r="D159"/>
          <cell r="E159"/>
          <cell r="F159" t="str">
            <v>ml</v>
          </cell>
          <cell r="G159">
            <v>48</v>
          </cell>
          <cell r="H159">
            <v>37038</v>
          </cell>
          <cell r="I159">
            <v>1777824</v>
          </cell>
        </row>
        <row r="160">
          <cell r="B160" t="str">
            <v>13.2</v>
          </cell>
          <cell r="C160" t="str">
            <v>Suministro e instalación de Tubería PVC S de pared estructural Ø 6", Incluye Accesorios.</v>
          </cell>
          <cell r="D160"/>
          <cell r="E160"/>
          <cell r="F160" t="str">
            <v>ml</v>
          </cell>
          <cell r="G160">
            <v>12</v>
          </cell>
          <cell r="H160">
            <v>40962</v>
          </cell>
          <cell r="I160">
            <v>491544</v>
          </cell>
        </row>
        <row r="161">
          <cell r="B161" t="str">
            <v>13.3</v>
          </cell>
          <cell r="C161" t="str">
            <v>Suministro e instalación Tragante Plástica 6" x 4"</v>
          </cell>
          <cell r="D161"/>
          <cell r="E161"/>
          <cell r="F161" t="str">
            <v>Und</v>
          </cell>
          <cell r="G161">
            <v>6</v>
          </cell>
          <cell r="H161">
            <v>49619</v>
          </cell>
          <cell r="I161">
            <v>297714</v>
          </cell>
        </row>
        <row r="162">
          <cell r="B162" t="str">
            <v>13.4</v>
          </cell>
          <cell r="C162" t="str">
            <v xml:space="preserve">Caja de inspección de 70cm x 70cm. </v>
          </cell>
          <cell r="D162"/>
          <cell r="E162"/>
          <cell r="F162" t="str">
            <v>Und</v>
          </cell>
          <cell r="G162">
            <v>6</v>
          </cell>
          <cell r="H162">
            <v>347287</v>
          </cell>
          <cell r="I162">
            <v>2083722</v>
          </cell>
        </row>
        <row r="163">
          <cell r="B163" t="str">
            <v>13.5</v>
          </cell>
          <cell r="C163" t="str">
            <v>Caja para aguas negras de 70cm x 70cm</v>
          </cell>
          <cell r="D163"/>
          <cell r="E163"/>
          <cell r="F163" t="str">
            <v>Und</v>
          </cell>
          <cell r="G163">
            <v>3</v>
          </cell>
          <cell r="H163">
            <v>291404</v>
          </cell>
          <cell r="I163">
            <v>874212</v>
          </cell>
        </row>
        <row r="164">
          <cell r="B164"/>
          <cell r="C164" t="str">
            <v>SUBTOTAL INSTALACIÓN AGUAS LLUVIAS</v>
          </cell>
          <cell r="D164"/>
          <cell r="E164"/>
          <cell r="F164"/>
          <cell r="G164"/>
          <cell r="H164"/>
          <cell r="I164">
            <v>4650804</v>
          </cell>
        </row>
        <row r="165">
          <cell r="B165">
            <v>14</v>
          </cell>
          <cell r="C165" t="str">
            <v>APARATOS SANITARIOS</v>
          </cell>
          <cell r="D165"/>
          <cell r="E165"/>
          <cell r="F165"/>
          <cell r="G165"/>
          <cell r="H165"/>
          <cell r="I165"/>
        </row>
        <row r="166">
          <cell r="B166" t="str">
            <v>14.1</v>
          </cell>
          <cell r="C166" t="str">
            <v>Suministro e instalación Sanitario Alongado</v>
          </cell>
          <cell r="D166"/>
          <cell r="E166"/>
          <cell r="F166" t="str">
            <v>Und</v>
          </cell>
          <cell r="G166">
            <v>5</v>
          </cell>
          <cell r="H166">
            <v>262701</v>
          </cell>
          <cell r="I166">
            <v>1313505</v>
          </cell>
        </row>
        <row r="167">
          <cell r="B167" t="str">
            <v>14.2</v>
          </cell>
          <cell r="C167" t="str">
            <v>Suministro e instalación de Barras de apoyo para discapacitados pared, en acero inoxidable.</v>
          </cell>
          <cell r="D167"/>
          <cell r="E167"/>
          <cell r="F167" t="str">
            <v>Und</v>
          </cell>
          <cell r="G167">
            <v>1</v>
          </cell>
          <cell r="H167">
            <v>405250</v>
          </cell>
          <cell r="I167">
            <v>405250</v>
          </cell>
        </row>
        <row r="168">
          <cell r="B168" t="str">
            <v>14.3</v>
          </cell>
          <cell r="C168" t="str">
            <v>Suministro e instalación Grifería para el lavaplatos</v>
          </cell>
          <cell r="D168"/>
          <cell r="E168"/>
          <cell r="F168" t="str">
            <v>Und</v>
          </cell>
          <cell r="G168">
            <v>1</v>
          </cell>
          <cell r="H168">
            <v>78751</v>
          </cell>
          <cell r="I168">
            <v>78751</v>
          </cell>
        </row>
        <row r="169">
          <cell r="B169" t="str">
            <v>14.4</v>
          </cell>
          <cell r="C169" t="str">
            <v>Suministro e instalación Orinal de colgar con consumo de 3.8 litros por descarga.</v>
          </cell>
          <cell r="D169"/>
          <cell r="E169"/>
          <cell r="F169" t="str">
            <v>Und</v>
          </cell>
          <cell r="G169">
            <v>1</v>
          </cell>
          <cell r="H169">
            <v>442668</v>
          </cell>
          <cell r="I169">
            <v>442668</v>
          </cell>
        </row>
        <row r="170">
          <cell r="B170" t="str">
            <v>14.5</v>
          </cell>
          <cell r="C170" t="str">
            <v>Suministro e instalación porta rollo metálico en acero inoxidable</v>
          </cell>
          <cell r="D170"/>
          <cell r="E170"/>
          <cell r="F170" t="str">
            <v>Und</v>
          </cell>
          <cell r="G170">
            <v>5</v>
          </cell>
          <cell r="H170">
            <v>75267</v>
          </cell>
          <cell r="I170">
            <v>376335</v>
          </cell>
        </row>
        <row r="171">
          <cell r="B171" t="str">
            <v>14.6</v>
          </cell>
          <cell r="C171" t="str">
            <v xml:space="preserve">Suministro e instalación Lavamanos de colgar, incluye grifería. </v>
          </cell>
          <cell r="D171"/>
          <cell r="E171"/>
          <cell r="F171" t="str">
            <v>Und</v>
          </cell>
          <cell r="G171">
            <v>5</v>
          </cell>
          <cell r="H171">
            <v>162779</v>
          </cell>
          <cell r="I171">
            <v>813895</v>
          </cell>
        </row>
        <row r="172">
          <cell r="B172"/>
          <cell r="C172" t="str">
            <v>SUBTOTAL APARATOS SANITARIOS</v>
          </cell>
          <cell r="D172"/>
          <cell r="E172"/>
          <cell r="F172"/>
          <cell r="G172"/>
          <cell r="H172"/>
          <cell r="I172">
            <v>3430404</v>
          </cell>
        </row>
        <row r="173">
          <cell r="B173">
            <v>15</v>
          </cell>
          <cell r="C173" t="str">
            <v>PINTURA</v>
          </cell>
          <cell r="D173"/>
          <cell r="E173"/>
          <cell r="F173"/>
          <cell r="G173"/>
          <cell r="H173"/>
          <cell r="I173"/>
        </row>
        <row r="174">
          <cell r="B174" t="str">
            <v>15.1</v>
          </cell>
          <cell r="C174" t="str">
            <v>Suministro y aplicación de pintura vinilo tipo 1 para interiores a 3 manos. Incluye filos, dilataciones y todo lo necesario para su correcta aplicación.</v>
          </cell>
          <cell r="D174"/>
          <cell r="E174"/>
          <cell r="F174" t="str">
            <v>m²</v>
          </cell>
          <cell r="G174">
            <v>1600</v>
          </cell>
          <cell r="H174">
            <v>13114</v>
          </cell>
          <cell r="I174">
            <v>20982400</v>
          </cell>
        </row>
        <row r="175">
          <cell r="B175" t="str">
            <v>15.2</v>
          </cell>
          <cell r="C175" t="str">
            <v xml:space="preserve">Suministro y aplicación estuco plástico. Incluye: Filos, dilataciones, y todo lo necesario para su correcta aplicación. </v>
          </cell>
          <cell r="D175"/>
          <cell r="E175"/>
          <cell r="F175" t="str">
            <v>m²</v>
          </cell>
          <cell r="G175">
            <v>1200</v>
          </cell>
          <cell r="H175">
            <v>9161</v>
          </cell>
          <cell r="I175">
            <v>10993200</v>
          </cell>
        </row>
        <row r="176">
          <cell r="B176" t="str">
            <v>15.3</v>
          </cell>
          <cell r="C176" t="str">
            <v>Suministro y aplicación estuco plástico para carteras. Incluye: Filos, dilataciones, y todo lo necesario para su correcta aplicación.</v>
          </cell>
          <cell r="D176"/>
          <cell r="E176"/>
          <cell r="F176" t="str">
            <v>ml</v>
          </cell>
          <cell r="G176">
            <v>905</v>
          </cell>
          <cell r="H176">
            <v>11181</v>
          </cell>
          <cell r="I176">
            <v>10118805</v>
          </cell>
        </row>
        <row r="177">
          <cell r="B177" t="str">
            <v>15.4</v>
          </cell>
          <cell r="C177" t="str">
            <v>Suministro y aplicación de pintura tipo coraza 3 manos. Incluye filos, dilataciones y todo lo necesario para su correcta aplicación.</v>
          </cell>
          <cell r="D177"/>
          <cell r="E177"/>
          <cell r="F177" t="str">
            <v>m²</v>
          </cell>
          <cell r="G177">
            <v>580</v>
          </cell>
          <cell r="H177">
            <v>14133</v>
          </cell>
          <cell r="I177">
            <v>8197140</v>
          </cell>
        </row>
        <row r="178">
          <cell r="B178" t="str">
            <v>15.5</v>
          </cell>
          <cell r="C178" t="str">
            <v>Suministro y aplicación de pintura tipo esmalte para estructura metálica de cubierta.</v>
          </cell>
          <cell r="D178"/>
          <cell r="E178"/>
          <cell r="F178" t="str">
            <v>ml</v>
          </cell>
          <cell r="G178">
            <v>346</v>
          </cell>
          <cell r="H178">
            <v>10099</v>
          </cell>
          <cell r="I178">
            <v>3494254</v>
          </cell>
        </row>
        <row r="179">
          <cell r="B179"/>
          <cell r="C179" t="str">
            <v>SUBTOTAL PINTURA</v>
          </cell>
          <cell r="D179"/>
          <cell r="E179"/>
          <cell r="F179"/>
          <cell r="G179"/>
          <cell r="H179"/>
          <cell r="I179">
            <v>53785799</v>
          </cell>
        </row>
        <row r="180">
          <cell r="B180">
            <v>16</v>
          </cell>
          <cell r="C180" t="str">
            <v>INSTALACIÓN ELÉCTRICA</v>
          </cell>
          <cell r="D180"/>
          <cell r="E180"/>
          <cell r="F180"/>
          <cell r="G180"/>
          <cell r="H180"/>
          <cell r="I180"/>
        </row>
        <row r="181">
          <cell r="B181" t="str">
            <v>16.1</v>
          </cell>
          <cell r="C181" t="str">
            <v xml:space="preserve">Suministro, transporte e instalación de tablero de 24 circuitos Trifásico 5H, 500 Amperios, 208/120 voltios, lámina galvanizada. Incluye puerta bisagrada, sistema de control de iluminación exterior por selectores, cerradura y demás accesorios necesarios para su correcta instalación. Certificación RETIE </v>
          </cell>
          <cell r="D181"/>
          <cell r="E181"/>
          <cell r="F181" t="str">
            <v>Und</v>
          </cell>
          <cell r="G181">
            <v>2</v>
          </cell>
          <cell r="H181">
            <v>1243489</v>
          </cell>
          <cell r="I181">
            <v>2486978</v>
          </cell>
        </row>
        <row r="182">
          <cell r="B182" t="str">
            <v>16.2</v>
          </cell>
          <cell r="C182" t="str">
            <v xml:space="preserve">Suministro, transporte e instalación de tablero de 12 circuitos Trifásico 5H, 150 Amperios, 208/120 voltios, lámina galvanizada. Para empotrar. Incluye puerta bisagrada, cerradura y demás accesorios necesarios para su correcta instalación. Certificación RETIE </v>
          </cell>
          <cell r="D182"/>
          <cell r="E182"/>
          <cell r="F182" t="str">
            <v>Und</v>
          </cell>
          <cell r="G182">
            <v>1</v>
          </cell>
          <cell r="H182">
            <v>273810</v>
          </cell>
          <cell r="I182">
            <v>273810</v>
          </cell>
        </row>
        <row r="183">
          <cell r="B183" t="str">
            <v>16.3</v>
          </cell>
          <cell r="C183" t="str">
            <v>Suministro e instalación Totalizador 3x150 A, incluidos accesorios para su correcta instalación en el tablero general.</v>
          </cell>
          <cell r="D183"/>
          <cell r="E183"/>
          <cell r="F183" t="str">
            <v>Und</v>
          </cell>
          <cell r="G183">
            <v>1</v>
          </cell>
          <cell r="H183">
            <v>398463</v>
          </cell>
          <cell r="I183">
            <v>398463</v>
          </cell>
        </row>
        <row r="184">
          <cell r="B184" t="str">
            <v>16.4</v>
          </cell>
          <cell r="C184" t="str">
            <v>Suministro e instalación Totalizador 3x50 A, incluidos accesorios para su correcta instalación en el tablero de distribución</v>
          </cell>
          <cell r="D184"/>
          <cell r="E184"/>
          <cell r="F184" t="str">
            <v>Und</v>
          </cell>
          <cell r="G184">
            <v>2</v>
          </cell>
          <cell r="H184">
            <v>221778</v>
          </cell>
          <cell r="I184">
            <v>443556</v>
          </cell>
        </row>
        <row r="185">
          <cell r="B185" t="str">
            <v>16.5</v>
          </cell>
          <cell r="C185" t="str">
            <v>Suministro E Instalación de circuito alimentador de Acometida Principal en Conductor  3#1/0Cu - 1#1/0Cu - 1#1/0 Cu HF FR LS para la alimentación del tablero general de distribución, incluidos sus accesorios de instalación.</v>
          </cell>
          <cell r="D185"/>
          <cell r="E185"/>
          <cell r="F185" t="str">
            <v>ml</v>
          </cell>
          <cell r="G185">
            <v>25</v>
          </cell>
          <cell r="H185">
            <v>176376</v>
          </cell>
          <cell r="I185">
            <v>4409400</v>
          </cell>
        </row>
        <row r="186">
          <cell r="B186" t="str">
            <v>16.6</v>
          </cell>
          <cell r="C186" t="str">
            <v>Suministro e instalación de circuito alimentador en conductor calibre 3#6Cu - 1#6Cu - 1#6Cu HF FR LS para la alimentación de tablero de distribución secundario (TD1,TD2)</v>
          </cell>
          <cell r="D186"/>
          <cell r="E186"/>
          <cell r="F186" t="str">
            <v>ml</v>
          </cell>
          <cell r="G186">
            <v>65</v>
          </cell>
          <cell r="H186">
            <v>73189</v>
          </cell>
          <cell r="I186">
            <v>4757285</v>
          </cell>
        </row>
        <row r="187">
          <cell r="B187" t="str">
            <v>16.7</v>
          </cell>
          <cell r="C187" t="str">
            <v xml:space="preserve">Suministro e Instalación De Salida Para Tomacorrientes 120 V Empotrado. </v>
          </cell>
          <cell r="D187"/>
          <cell r="E187"/>
          <cell r="F187" t="str">
            <v>Und</v>
          </cell>
          <cell r="G187">
            <v>55</v>
          </cell>
          <cell r="H187">
            <v>61141</v>
          </cell>
          <cell r="I187">
            <v>3362755</v>
          </cell>
        </row>
        <row r="188">
          <cell r="B188" t="str">
            <v>16.8</v>
          </cell>
          <cell r="C188" t="str">
            <v>Suministro e Instalación De Salida Para Tomacorrientes 120 V Expuesto</v>
          </cell>
          <cell r="D188"/>
          <cell r="E188"/>
          <cell r="F188" t="str">
            <v>Und</v>
          </cell>
          <cell r="G188">
            <v>13</v>
          </cell>
          <cell r="H188">
            <v>162438</v>
          </cell>
          <cell r="I188">
            <v>2111694</v>
          </cell>
        </row>
        <row r="189">
          <cell r="B189" t="str">
            <v>16.9</v>
          </cell>
          <cell r="C189" t="str">
            <v xml:space="preserve">Suministro e Instalación De Salida para Luminaria LED Tipo TS1 TEMPLA LENS E16 de 1150X58X70 sobreponer - 2 1R2FT 3200Lm 21W 41K. </v>
          </cell>
          <cell r="D189"/>
          <cell r="E189"/>
          <cell r="F189" t="str">
            <v>Und</v>
          </cell>
          <cell r="G189">
            <v>13</v>
          </cell>
          <cell r="H189">
            <v>115378</v>
          </cell>
          <cell r="I189">
            <v>1499914</v>
          </cell>
        </row>
        <row r="190">
          <cell r="B190" t="str">
            <v>16.10</v>
          </cell>
          <cell r="C190" t="str">
            <v xml:space="preserve">Suministro e Instalación De Salida para Luminaria LED Tipo TS2 TEMPLA LENS E16 de  1150X58X70 sobreponer - 2 1R2FT 2200Lm 13.3W 41K. </v>
          </cell>
          <cell r="D190"/>
          <cell r="E190"/>
          <cell r="F190" t="str">
            <v>Und</v>
          </cell>
          <cell r="G190">
            <v>27</v>
          </cell>
          <cell r="H190">
            <v>139712</v>
          </cell>
          <cell r="I190">
            <v>3772224</v>
          </cell>
        </row>
        <row r="191">
          <cell r="B191" t="str">
            <v>16.11</v>
          </cell>
          <cell r="C191" t="str">
            <v xml:space="preserve">Suministro e Instalación De Salida Para Luminaria TI1 TEMPLA LENS E16 de 1150X58X70 Incrustar - 2 1R2FT 3200Lm 21W 41K. </v>
          </cell>
          <cell r="D191"/>
          <cell r="E191"/>
          <cell r="F191" t="str">
            <v>Und</v>
          </cell>
          <cell r="G191">
            <v>12</v>
          </cell>
          <cell r="H191">
            <v>158021</v>
          </cell>
          <cell r="I191">
            <v>1896252</v>
          </cell>
        </row>
        <row r="192">
          <cell r="B192" t="str">
            <v>16.12</v>
          </cell>
          <cell r="C192" t="str">
            <v xml:space="preserve">Suministro e Instalación De Salida Para Luminaria TI2 TEMPLA LENS E16 de 1150X58X70 Incrustar - 2 1R2FT 2200Lm 13,4W 41K. </v>
          </cell>
          <cell r="D192"/>
          <cell r="E192"/>
          <cell r="F192" t="str">
            <v>Und</v>
          </cell>
          <cell r="G192">
            <v>26</v>
          </cell>
          <cell r="H192">
            <v>157057</v>
          </cell>
          <cell r="I192">
            <v>4083482</v>
          </cell>
        </row>
        <row r="193">
          <cell r="B193" t="str">
            <v>16.13</v>
          </cell>
          <cell r="C193" t="str">
            <v>Suministro e Instalación De Salida Para Luminaria CH CILINDRO HOME 100x150 colgar - LED 1 BDMR16 600Lm 7W 41K</v>
          </cell>
          <cell r="D193"/>
          <cell r="E193"/>
          <cell r="F193" t="str">
            <v>Und</v>
          </cell>
          <cell r="G193">
            <v>8</v>
          </cell>
          <cell r="H193">
            <v>157057</v>
          </cell>
          <cell r="I193">
            <v>1256456</v>
          </cell>
        </row>
        <row r="194">
          <cell r="B194" t="str">
            <v>16.14</v>
          </cell>
          <cell r="C194" t="str">
            <v>Suministro e Instalación De Salida Para Luminaria M BALA MERCURIO HAL 49 72x100 incrustar - LED 1 BDMR16 600Lm 7W 41K</v>
          </cell>
          <cell r="D194"/>
          <cell r="E194"/>
          <cell r="F194" t="str">
            <v>Und</v>
          </cell>
          <cell r="G194">
            <v>11</v>
          </cell>
          <cell r="H194">
            <v>157057</v>
          </cell>
          <cell r="I194">
            <v>1727627</v>
          </cell>
        </row>
        <row r="195">
          <cell r="B195" t="str">
            <v>16.15</v>
          </cell>
          <cell r="C195" t="str">
            <v>Suministro e Instalación De Salida Para Luminaria IE IT 100 ECOLENS E11 658x140x101 sobreponer - - ER LED 2 LPT8 1050 Lm 10W 41K</v>
          </cell>
          <cell r="D195"/>
          <cell r="E195"/>
          <cell r="F195" t="str">
            <v>Und</v>
          </cell>
          <cell r="G195">
            <v>1</v>
          </cell>
          <cell r="H195">
            <v>157057</v>
          </cell>
          <cell r="I195">
            <v>157057</v>
          </cell>
        </row>
        <row r="196">
          <cell r="B196" t="str">
            <v>16.16</v>
          </cell>
          <cell r="C196" t="str">
            <v xml:space="preserve">Suministro e Instalación De Salida Para Luminaria RE REFLECTOR LQ-LED/002/65 LUMIERE II,  LED integrado en Carcaza en aluminio, color negro, pantalla cristal IP 65 1500 Lm 20W 6500K </v>
          </cell>
          <cell r="D196"/>
          <cell r="E196"/>
          <cell r="F196" t="str">
            <v>Und</v>
          </cell>
          <cell r="G196">
            <v>6</v>
          </cell>
          <cell r="H196">
            <v>157057</v>
          </cell>
          <cell r="I196">
            <v>942342</v>
          </cell>
        </row>
        <row r="197">
          <cell r="B197" t="str">
            <v>16.17</v>
          </cell>
          <cell r="C197" t="str">
            <v xml:space="preserve">Suministro e Instalación De Salida Para Luminaria e1 EMERGENCIA ALENA 611L 90 E 185X50X108-sobreponer 2-BL 2W  fabricada en termoplástico inyectado y autonomía mayor a 90 minutos 223Lm  </v>
          </cell>
          <cell r="D197"/>
          <cell r="E197"/>
          <cell r="F197" t="str">
            <v>Und</v>
          </cell>
          <cell r="G197">
            <v>12</v>
          </cell>
          <cell r="H197">
            <v>157057</v>
          </cell>
          <cell r="I197">
            <v>1884684</v>
          </cell>
        </row>
        <row r="198">
          <cell r="B198" t="str">
            <v>16.18</v>
          </cell>
          <cell r="C198" t="str">
            <v xml:space="preserve">Suministro e Instalación De Salida Para Luminaria e2 EMERGENCIA SALIDA 90E 300X185X45 2.6W de uso interior salida de emergencia fabricada en termoplástico inyectado  Batería de Níquel Cadmio, ofrece autonomía mayor a 90 minutos (circuito LED impreso)- Sobreponer </v>
          </cell>
          <cell r="D198"/>
          <cell r="E198"/>
          <cell r="F198" t="str">
            <v>Und</v>
          </cell>
          <cell r="G198">
            <v>5</v>
          </cell>
          <cell r="H198">
            <v>157057</v>
          </cell>
          <cell r="I198">
            <v>785285</v>
          </cell>
        </row>
        <row r="199">
          <cell r="B199" t="str">
            <v>16.19</v>
          </cell>
          <cell r="C199" t="str">
            <v xml:space="preserve">Suministro e Instalación de Salida Subterránea Para Luminaria Tipo Bolardo en Tubería PVC SCH 40 </v>
          </cell>
          <cell r="D199"/>
          <cell r="E199"/>
          <cell r="F199" t="str">
            <v>Und</v>
          </cell>
          <cell r="G199">
            <v>20</v>
          </cell>
          <cell r="H199">
            <v>295631</v>
          </cell>
          <cell r="I199">
            <v>5912620</v>
          </cell>
        </row>
        <row r="200">
          <cell r="B200" t="str">
            <v>16.20</v>
          </cell>
          <cell r="C200" t="str">
            <v>Suministro e Instalación de Tomacorrientes 120 V</v>
          </cell>
          <cell r="D200"/>
          <cell r="E200"/>
          <cell r="F200" t="str">
            <v>Und</v>
          </cell>
          <cell r="G200">
            <v>69</v>
          </cell>
          <cell r="H200">
            <v>24579</v>
          </cell>
          <cell r="I200">
            <v>1695951</v>
          </cell>
        </row>
        <row r="201">
          <cell r="B201" t="str">
            <v>16.21</v>
          </cell>
          <cell r="C201" t="str">
            <v>Suministro e Instalación de Interruptor Doble 120 V Con Polo a Tierra</v>
          </cell>
          <cell r="D201"/>
          <cell r="E201"/>
          <cell r="F201" t="str">
            <v>Und</v>
          </cell>
          <cell r="G201">
            <v>5</v>
          </cell>
          <cell r="H201">
            <v>20875</v>
          </cell>
          <cell r="I201">
            <v>104375</v>
          </cell>
        </row>
        <row r="202">
          <cell r="B202" t="str">
            <v>16.22</v>
          </cell>
          <cell r="C202" t="str">
            <v xml:space="preserve">Suministro e Instalación de Luminaria LED Tipo TS1 TEMPLA LENS E16 de 1150X58X70 sobreponer - 2 1R2FT 3200Lm 21W 41K. </v>
          </cell>
          <cell r="D202"/>
          <cell r="E202"/>
          <cell r="F202" t="str">
            <v>Und</v>
          </cell>
          <cell r="G202">
            <v>13</v>
          </cell>
          <cell r="H202">
            <v>269125</v>
          </cell>
          <cell r="I202">
            <v>3498625</v>
          </cell>
        </row>
        <row r="203">
          <cell r="B203" t="str">
            <v>16.23</v>
          </cell>
          <cell r="C203" t="str">
            <v xml:space="preserve">Suministro e Instalación de Luminaria LED Tipo TS2 TEMPLA LENS E16 de  1150X58X70 sobreponer - 2 1R2FT 2200Lm 13.3W 41K. </v>
          </cell>
          <cell r="D203"/>
          <cell r="E203"/>
          <cell r="F203" t="str">
            <v>Und</v>
          </cell>
          <cell r="G203">
            <v>27</v>
          </cell>
          <cell r="H203">
            <v>225468</v>
          </cell>
          <cell r="I203">
            <v>6087636</v>
          </cell>
        </row>
        <row r="204">
          <cell r="B204" t="str">
            <v>16.24</v>
          </cell>
          <cell r="C204" t="str">
            <v xml:space="preserve">Suministro e Instalación de Luminaria TI1 TEMPLA LENS E16 de 1150X58X70 Incrustar - 2 1R2FT 3200Lm 21W 41K. </v>
          </cell>
          <cell r="D204"/>
          <cell r="E204"/>
          <cell r="F204" t="str">
            <v>Und</v>
          </cell>
          <cell r="G204">
            <v>12</v>
          </cell>
          <cell r="H204">
            <v>303266</v>
          </cell>
          <cell r="I204">
            <v>3639192</v>
          </cell>
        </row>
        <row r="205">
          <cell r="B205" t="str">
            <v>16.25</v>
          </cell>
          <cell r="C205" t="str">
            <v xml:space="preserve">Suministro e Instalación de Luminaria TI2 TEMPLA LENS E16 de 1150X58X70 Incrustar - 2 1R2FT 2200Lm 13,4W 41K. </v>
          </cell>
          <cell r="D205"/>
          <cell r="E205"/>
          <cell r="F205" t="str">
            <v>Und</v>
          </cell>
          <cell r="G205">
            <v>26</v>
          </cell>
          <cell r="H205">
            <v>305927</v>
          </cell>
          <cell r="I205">
            <v>7954102</v>
          </cell>
        </row>
        <row r="206">
          <cell r="B206" t="str">
            <v>16.26</v>
          </cell>
          <cell r="C206" t="str">
            <v>Suministro e Instalación de Luminaria CH CILINDRO HOME 100x150 colgar - LED 1 BDMR16 600Lm 7W 41K</v>
          </cell>
          <cell r="D206"/>
          <cell r="E206"/>
          <cell r="F206" t="str">
            <v>Und</v>
          </cell>
          <cell r="G206">
            <v>8</v>
          </cell>
          <cell r="H206">
            <v>132414</v>
          </cell>
          <cell r="I206">
            <v>1059312</v>
          </cell>
        </row>
        <row r="207">
          <cell r="B207" t="str">
            <v>16.27</v>
          </cell>
          <cell r="C207" t="str">
            <v>Suministro e Instalación de Luminaria M BALA MERCURIO HAL 49 72x100 incrustar - LED 1 BDMR16 600Lm 7W 41K</v>
          </cell>
          <cell r="D207"/>
          <cell r="E207"/>
          <cell r="F207" t="str">
            <v>Und</v>
          </cell>
          <cell r="G207">
            <v>11</v>
          </cell>
          <cell r="H207">
            <v>67143</v>
          </cell>
          <cell r="I207">
            <v>738573</v>
          </cell>
        </row>
        <row r="208">
          <cell r="B208" t="str">
            <v>16.28</v>
          </cell>
          <cell r="C208" t="str">
            <v>Suministro e Instalación de Luminaria IE IT 100 ECOLENS E11 658x140x101 sobreponer - - ER LED 2 LPT8 1050 Lm 10W 41K</v>
          </cell>
          <cell r="D208"/>
          <cell r="E208"/>
          <cell r="F208" t="str">
            <v>Und</v>
          </cell>
          <cell r="G208">
            <v>1</v>
          </cell>
          <cell r="H208">
            <v>151901</v>
          </cell>
          <cell r="I208">
            <v>151901</v>
          </cell>
        </row>
        <row r="209">
          <cell r="B209" t="str">
            <v>16.29</v>
          </cell>
          <cell r="C209" t="str">
            <v xml:space="preserve">Suministro e Instalación de Luminaria RE REFLECTOR LQ-LED/002/65 LUMIERE II,  LED integrado en Carcaza en aluminio, color negro, pantalla cristal IP 65 1500 Lm 20W 6500K </v>
          </cell>
          <cell r="D209"/>
          <cell r="E209"/>
          <cell r="F209" t="str">
            <v>Und</v>
          </cell>
          <cell r="G209">
            <v>6</v>
          </cell>
          <cell r="H209">
            <v>97489</v>
          </cell>
          <cell r="I209">
            <v>584934</v>
          </cell>
        </row>
        <row r="210">
          <cell r="B210" t="str">
            <v>16.30</v>
          </cell>
          <cell r="C210" t="str">
            <v xml:space="preserve">Suministro e Instalación de Luminaria e1 EMERGENCIA ALENA 611L 90 E 185X50X108-sobreponer 2-BL 2W  fabricada en termoplástico inyectado y autonomía mayor a 90 minutos 223Lm  </v>
          </cell>
          <cell r="D210"/>
          <cell r="E210"/>
          <cell r="F210" t="str">
            <v>Und</v>
          </cell>
          <cell r="G210">
            <v>12</v>
          </cell>
          <cell r="H210">
            <v>96989</v>
          </cell>
          <cell r="I210">
            <v>1163868</v>
          </cell>
        </row>
        <row r="211">
          <cell r="B211" t="str">
            <v>16.31</v>
          </cell>
          <cell r="C211" t="str">
            <v xml:space="preserve">Suministro e Instalación de Luminaria e2 EMERGENCIA SALIDA 90E 300X185X45 2.6W de uso interior salida de emergencia fabricada en termoplástico inyectado  Batería de Níquel Cadmio, ofrece autonomía mayor a 90 minutos (circuito LED impreso)- Sobreponer </v>
          </cell>
          <cell r="D211"/>
          <cell r="E211"/>
          <cell r="F211" t="str">
            <v>Und</v>
          </cell>
          <cell r="G211">
            <v>5</v>
          </cell>
          <cell r="H211">
            <v>89990</v>
          </cell>
          <cell r="I211">
            <v>449950</v>
          </cell>
        </row>
        <row r="212">
          <cell r="B212" t="str">
            <v>16.32</v>
          </cell>
          <cell r="C212" t="str">
            <v>Suministro e Instalación de Tomacorriente GFCI instalado en la cocina</v>
          </cell>
          <cell r="D212"/>
          <cell r="E212"/>
          <cell r="F212" t="str">
            <v>Und</v>
          </cell>
          <cell r="G212">
            <v>1</v>
          </cell>
          <cell r="H212">
            <v>51767</v>
          </cell>
          <cell r="I212">
            <v>51767</v>
          </cell>
        </row>
        <row r="213">
          <cell r="B213" t="str">
            <v>16.33</v>
          </cell>
          <cell r="C213" t="str">
            <v xml:space="preserve">Suministro e Instalación de Luminaria Tipo Bolardo SYLVANIA LED DECO BOLARDO 10W o Similar Con certificado RETILAP. </v>
          </cell>
          <cell r="D213"/>
          <cell r="E213"/>
          <cell r="F213" t="str">
            <v>Und</v>
          </cell>
          <cell r="G213">
            <v>20</v>
          </cell>
          <cell r="H213">
            <v>495225</v>
          </cell>
          <cell r="I213">
            <v>9904500</v>
          </cell>
        </row>
        <row r="214">
          <cell r="B214" t="str">
            <v>16.34</v>
          </cell>
          <cell r="C214" t="str">
            <v>Suministro e Instalación de Interruptor Sencillo 120 V Con Polo a Tierra</v>
          </cell>
          <cell r="D214"/>
          <cell r="E214"/>
          <cell r="F214" t="str">
            <v>Und</v>
          </cell>
          <cell r="G214">
            <v>22</v>
          </cell>
          <cell r="H214">
            <v>23683</v>
          </cell>
          <cell r="I214">
            <v>521026</v>
          </cell>
        </row>
        <row r="215">
          <cell r="B215" t="str">
            <v>16.35</v>
          </cell>
          <cell r="C215" t="str">
            <v>Suministro e instalación de salida para aire acondicionado 220v incluye toma corriente doble con polo a tierra cable de CU sintox PE HF FR LS CT 80 No 12</v>
          </cell>
          <cell r="D215"/>
          <cell r="E215"/>
          <cell r="F215" t="str">
            <v>Und</v>
          </cell>
          <cell r="G215">
            <v>13</v>
          </cell>
          <cell r="H215">
            <v>185261</v>
          </cell>
          <cell r="I215">
            <v>2408393</v>
          </cell>
        </row>
        <row r="216">
          <cell r="B216" t="str">
            <v>16.36</v>
          </cell>
          <cell r="C216" t="str">
            <v>Caja de inspección eléctrica de 0,30x0,30x0,50 en concreto de 3000 psi impermeabilizada incluye malla electrosoldada y tapa en concreto; e= 0,12m</v>
          </cell>
          <cell r="D216"/>
          <cell r="E216"/>
          <cell r="F216" t="str">
            <v>Und</v>
          </cell>
          <cell r="G216">
            <v>3</v>
          </cell>
          <cell r="H216">
            <v>209105</v>
          </cell>
          <cell r="I216">
            <v>627315</v>
          </cell>
        </row>
        <row r="217">
          <cell r="B217"/>
          <cell r="C217" t="str">
            <v>SUBTOTAL INSTALACIÓN ELÉCTRICA</v>
          </cell>
          <cell r="D217"/>
          <cell r="E217"/>
          <cell r="F217"/>
          <cell r="G217"/>
          <cell r="H217"/>
          <cell r="I217">
            <v>82803304</v>
          </cell>
        </row>
        <row r="218">
          <cell r="B218" t="str">
            <v>17</v>
          </cell>
          <cell r="C218" t="str">
            <v>OBRAS EXTERIORES</v>
          </cell>
          <cell r="D218"/>
          <cell r="E218"/>
          <cell r="F218"/>
          <cell r="G218"/>
          <cell r="H218"/>
          <cell r="I218"/>
        </row>
        <row r="219">
          <cell r="B219" t="str">
            <v>17.1</v>
          </cell>
          <cell r="C219" t="str">
            <v>Anden en concreto de 2.500 PSI e=10cm escobillado y allanado en las esquinas. Incluye: formaleta, malla electrosoldada 15cm x 15cm No. 3.</v>
          </cell>
          <cell r="D219"/>
          <cell r="E219"/>
          <cell r="F219" t="str">
            <v>m²</v>
          </cell>
          <cell r="G219">
            <v>52</v>
          </cell>
          <cell r="H219">
            <v>106093</v>
          </cell>
          <cell r="I219">
            <v>5516836</v>
          </cell>
        </row>
        <row r="220">
          <cell r="B220"/>
          <cell r="C220" t="str">
            <v>SUBTOTAL OBRAS EXTERIORES</v>
          </cell>
          <cell r="D220"/>
          <cell r="E220"/>
          <cell r="F220"/>
          <cell r="G220"/>
          <cell r="H220"/>
          <cell r="I220">
            <v>5516836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27">
          <cell r="A27"/>
        </row>
      </sheetData>
      <sheetData sheetId="27"/>
      <sheetData sheetId="28"/>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La Plata"/>
      <sheetName val="UNI CAP 1"/>
      <sheetName val="UNI CAP 2"/>
      <sheetName val="UNI CAP 3"/>
      <sheetName val="UNI CAP 4"/>
      <sheetName val="UNI CAP 5"/>
      <sheetName val="UNI CAP 6"/>
      <sheetName val="UNI CAP 7"/>
      <sheetName val="UNI CAP 8"/>
      <sheetName val="UNI CAP 9"/>
      <sheetName val="UNI CAP 10"/>
      <sheetName val="UNI CAP 11"/>
      <sheetName val="UNI CAP 12"/>
      <sheetName val="UNI CAP 13"/>
      <sheetName val="UNI CAP 14"/>
      <sheetName val="UNI CAP 15"/>
      <sheetName val="UNI CAP 16"/>
      <sheetName val="UNI CAP 17"/>
      <sheetName val="UNI CAP 18"/>
      <sheetName val="UNI CAP 19"/>
      <sheetName val="D. Dotación"/>
      <sheetName val="CAP.BASICOS"/>
      <sheetName val="B. Básicos"/>
      <sheetName val="I. Equipos"/>
      <sheetName val="II. Materiales"/>
      <sheetName val="III. Transportes"/>
      <sheetName val="IV. Mano de obra"/>
      <sheetName val="V. FACTOR PRESTACIONAL"/>
      <sheetName val="Pres. La Plata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8">
          <cell r="B8" t="str">
            <v>ITEM</v>
          </cell>
          <cell r="C8" t="str">
            <v>DESCRIPCION</v>
          </cell>
          <cell r="D8" t="str">
            <v>UND</v>
          </cell>
          <cell r="E8" t="str">
            <v>PRECIO</v>
          </cell>
        </row>
        <row r="9">
          <cell r="B9" t="str">
            <v>I-001</v>
          </cell>
          <cell r="C9" t="str">
            <v>Equipo de topografía incluye cinta metálica, mira, nivel y estación total.</v>
          </cell>
          <cell r="D9" t="str">
            <v>Día</v>
          </cell>
          <cell r="E9">
            <v>498216</v>
          </cell>
        </row>
        <row r="10">
          <cell r="B10" t="str">
            <v>I-002</v>
          </cell>
          <cell r="C10" t="str">
            <v xml:space="preserve">Retrocargador </v>
          </cell>
          <cell r="D10" t="str">
            <v>Hr</v>
          </cell>
          <cell r="E10">
            <v>150000</v>
          </cell>
        </row>
        <row r="11">
          <cell r="B11" t="str">
            <v>I-003</v>
          </cell>
          <cell r="C11" t="str">
            <v>Guadaña</v>
          </cell>
          <cell r="D11" t="str">
            <v>Hr</v>
          </cell>
          <cell r="E11">
            <v>9000</v>
          </cell>
        </row>
        <row r="12">
          <cell r="B12" t="str">
            <v>I-004</v>
          </cell>
          <cell r="C12" t="str">
            <v xml:space="preserve">Electrobomba superficial centrifuga 1,5hp </v>
          </cell>
          <cell r="D12" t="str">
            <v>Glb</v>
          </cell>
          <cell r="E12">
            <v>770800</v>
          </cell>
        </row>
        <row r="13">
          <cell r="B13" t="str">
            <v>I-005</v>
          </cell>
          <cell r="C13" t="str">
            <v>Atornillador inalámbrico</v>
          </cell>
          <cell r="D13" t="str">
            <v>Hr</v>
          </cell>
          <cell r="E13">
            <v>2000</v>
          </cell>
        </row>
        <row r="14">
          <cell r="B14" t="str">
            <v>I-006</v>
          </cell>
          <cell r="C14" t="str">
            <v xml:space="preserve">Pulidora mecánica incluye discos </v>
          </cell>
          <cell r="D14" t="str">
            <v>Hr</v>
          </cell>
          <cell r="E14">
            <v>6250</v>
          </cell>
        </row>
        <row r="15">
          <cell r="B15" t="str">
            <v>I-007</v>
          </cell>
          <cell r="C15" t="str">
            <v>Andamio tubular certificado  1,5x1,5 secciones</v>
          </cell>
          <cell r="D15" t="str">
            <v>Día</v>
          </cell>
          <cell r="E15">
            <v>6500</v>
          </cell>
        </row>
        <row r="16">
          <cell r="B16" t="str">
            <v>I-008</v>
          </cell>
          <cell r="C16" t="str">
            <v>Mezcladora 1 bulto</v>
          </cell>
          <cell r="D16" t="str">
            <v>Día</v>
          </cell>
          <cell r="E16">
            <v>50000</v>
          </cell>
        </row>
        <row r="17">
          <cell r="B17" t="str">
            <v>I-009</v>
          </cell>
          <cell r="C17" t="str">
            <v>Taladro percutor</v>
          </cell>
          <cell r="D17" t="str">
            <v>Hr</v>
          </cell>
          <cell r="E17">
            <v>2000</v>
          </cell>
        </row>
        <row r="18">
          <cell r="B18" t="str">
            <v>I-010</v>
          </cell>
          <cell r="C18" t="str">
            <v>Equipo de corte y soldadura</v>
          </cell>
          <cell r="D18" t="str">
            <v>Hr</v>
          </cell>
          <cell r="E18">
            <v>12000</v>
          </cell>
        </row>
        <row r="19">
          <cell r="B19" t="str">
            <v>I-011</v>
          </cell>
          <cell r="C19" t="str">
            <v>Dobladora de acero</v>
          </cell>
          <cell r="D19" t="str">
            <v>Hr</v>
          </cell>
          <cell r="E19">
            <v>45000</v>
          </cell>
        </row>
        <row r="20">
          <cell r="B20" t="str">
            <v>I-012</v>
          </cell>
          <cell r="C20" t="str">
            <v>Rana compactadora</v>
          </cell>
          <cell r="D20" t="str">
            <v>Dia</v>
          </cell>
          <cell r="E20">
            <v>40000</v>
          </cell>
        </row>
        <row r="21">
          <cell r="B21" t="str">
            <v>I-013</v>
          </cell>
          <cell r="C21" t="str">
            <v>Vibrador de concreto</v>
          </cell>
          <cell r="D21" t="str">
            <v>Dia</v>
          </cell>
          <cell r="E21">
            <v>30000</v>
          </cell>
        </row>
        <row r="22">
          <cell r="B22" t="str">
            <v>I-014</v>
          </cell>
          <cell r="C22" t="str">
            <v>Formaleta metálica</v>
          </cell>
          <cell r="D22" t="str">
            <v>Día</v>
          </cell>
          <cell r="E22">
            <v>24000</v>
          </cell>
        </row>
        <row r="23">
          <cell r="B23" t="str">
            <v>I-015</v>
          </cell>
          <cell r="C23" t="str">
            <v>Pluma para izaje de elementos</v>
          </cell>
          <cell r="D23" t="str">
            <v>Hr</v>
          </cell>
          <cell r="E23">
            <v>4500</v>
          </cell>
        </row>
        <row r="24">
          <cell r="B24" t="str">
            <v>I-016</v>
          </cell>
          <cell r="C24" t="str">
            <v>Juego de gatos, tijeras, cerchas y parales</v>
          </cell>
          <cell r="D24" t="str">
            <v>Día</v>
          </cell>
          <cell r="E24">
            <v>1200</v>
          </cell>
        </row>
        <row r="25">
          <cell r="B25" t="str">
            <v>I-017</v>
          </cell>
          <cell r="C25" t="str">
            <v>Martillo neumático</v>
          </cell>
          <cell r="D25" t="str">
            <v>Hr</v>
          </cell>
          <cell r="E25">
            <v>8500</v>
          </cell>
        </row>
        <row r="26">
          <cell r="B26" t="str">
            <v>I-018</v>
          </cell>
          <cell r="C26" t="str">
            <v>Compresor portátil</v>
          </cell>
          <cell r="D26" t="str">
            <v>Hr</v>
          </cell>
          <cell r="E26">
            <v>14500</v>
          </cell>
        </row>
        <row r="27">
          <cell r="B27" t="str">
            <v>I-019</v>
          </cell>
          <cell r="C27" t="str">
            <v>Equipo de oxicorte</v>
          </cell>
          <cell r="D27" t="str">
            <v>Hr</v>
          </cell>
          <cell r="E27">
            <v>15500</v>
          </cell>
        </row>
        <row r="28">
          <cell r="B28" t="str">
            <v>I-020</v>
          </cell>
          <cell r="C28" t="str">
            <v>Herramienta menor</v>
          </cell>
          <cell r="D28" t="str">
            <v>%</v>
          </cell>
          <cell r="E28">
            <v>0.05</v>
          </cell>
        </row>
        <row r="29">
          <cell r="B29" t="str">
            <v>I-021</v>
          </cell>
          <cell r="C29" t="str">
            <v>Retroexcavadora de oruga</v>
          </cell>
          <cell r="D29" t="str">
            <v>Hr</v>
          </cell>
          <cell r="E29">
            <v>200000</v>
          </cell>
        </row>
        <row r="30">
          <cell r="B30" t="str">
            <v>I-022</v>
          </cell>
          <cell r="C30" t="str">
            <v>Vibrocompactador Dynanpac CA-152</v>
          </cell>
          <cell r="D30" t="str">
            <v>Hr</v>
          </cell>
          <cell r="E30">
            <v>100000</v>
          </cell>
        </row>
        <row r="31">
          <cell r="B31" t="str">
            <v>I-023</v>
          </cell>
          <cell r="C31" t="str">
            <v>Fratasadora o helicoptero para alisado de pisos Ø = 1.00 m.</v>
          </cell>
          <cell r="D31" t="str">
            <v>Día</v>
          </cell>
          <cell r="E31">
            <v>60000</v>
          </cell>
        </row>
        <row r="32">
          <cell r="B32" t="str">
            <v>I-024</v>
          </cell>
          <cell r="C32" t="str">
            <v>Alicate</v>
          </cell>
          <cell r="D32" t="str">
            <v>Und</v>
          </cell>
          <cell r="E32">
            <v>12000</v>
          </cell>
        </row>
        <row r="33">
          <cell r="B33" t="str">
            <v>I-025</v>
          </cell>
          <cell r="C33" t="str">
            <v>Máquina de termofusión</v>
          </cell>
          <cell r="D33" t="str">
            <v>Pega</v>
          </cell>
          <cell r="E33">
            <v>25000</v>
          </cell>
        </row>
        <row r="34">
          <cell r="B34" t="str">
            <v>I-026</v>
          </cell>
          <cell r="C34" t="str">
            <v>Apisonador  mecanico tipo Canguro</v>
          </cell>
          <cell r="D34" t="str">
            <v>Día</v>
          </cell>
          <cell r="E34">
            <v>50000</v>
          </cell>
        </row>
        <row r="35">
          <cell r="B35" t="str">
            <v>I-027</v>
          </cell>
          <cell r="C35" t="str">
            <v>Grúa con extensión para hincar postes</v>
          </cell>
          <cell r="D35" t="str">
            <v>Hr</v>
          </cell>
          <cell r="E35">
            <v>175000</v>
          </cell>
        </row>
        <row r="36">
          <cell r="B36" t="str">
            <v>I-028</v>
          </cell>
          <cell r="C36" t="str">
            <v>Antenalla</v>
          </cell>
          <cell r="D36" t="str">
            <v>Día</v>
          </cell>
          <cell r="E36">
            <v>15000</v>
          </cell>
        </row>
        <row r="37">
          <cell r="B37" t="str">
            <v>I-029</v>
          </cell>
          <cell r="C37" t="str">
            <v>Garrucha</v>
          </cell>
          <cell r="D37" t="str">
            <v>Día</v>
          </cell>
          <cell r="E37">
            <v>20000</v>
          </cell>
        </row>
        <row r="38">
          <cell r="B38" t="str">
            <v>I-030</v>
          </cell>
          <cell r="C38" t="str">
            <v>Montacarga de 3,5 Tn</v>
          </cell>
          <cell r="D38" t="str">
            <v>Hr</v>
          </cell>
          <cell r="E38">
            <v>100000</v>
          </cell>
        </row>
        <row r="39">
          <cell r="B39" t="str">
            <v>I-031</v>
          </cell>
          <cell r="C39" t="str">
            <v>Motoniveladora Champion 710-A</v>
          </cell>
          <cell r="D39" t="str">
            <v>Hr</v>
          </cell>
          <cell r="E39">
            <v>150000</v>
          </cell>
        </row>
        <row r="40">
          <cell r="B40" t="str">
            <v>I-032</v>
          </cell>
          <cell r="C40" t="str">
            <v>Bobcat</v>
          </cell>
          <cell r="D40" t="str">
            <v>Hr</v>
          </cell>
          <cell r="E40">
            <v>70000</v>
          </cell>
        </row>
        <row r="41">
          <cell r="B41" t="str">
            <v>I-033</v>
          </cell>
          <cell r="C41" t="str">
            <v xml:space="preserve">Retroexcavadora tipo pajarita </v>
          </cell>
          <cell r="D41" t="str">
            <v>Hr</v>
          </cell>
          <cell r="E41">
            <v>100000</v>
          </cell>
        </row>
        <row r="42">
          <cell r="B42" t="str">
            <v>I-034</v>
          </cell>
          <cell r="C42" t="str">
            <v>Fumigadora de espalda</v>
          </cell>
          <cell r="D42" t="str">
            <v>Día</v>
          </cell>
          <cell r="E42">
            <v>20000</v>
          </cell>
        </row>
        <row r="43">
          <cell r="B43" t="str">
            <v>I-035</v>
          </cell>
          <cell r="C43" t="str">
            <v>Equipo de protección y trabajo en alturas</v>
          </cell>
          <cell r="D43" t="str">
            <v>Día</v>
          </cell>
          <cell r="E43">
            <v>25000</v>
          </cell>
        </row>
        <row r="44">
          <cell r="B44" t="str">
            <v>I-036</v>
          </cell>
          <cell r="C44" t="str">
            <v>Ponchadora RJ45</v>
          </cell>
          <cell r="D44" t="str">
            <v>Día</v>
          </cell>
          <cell r="E44">
            <v>50000</v>
          </cell>
        </row>
        <row r="45">
          <cell r="B45" t="str">
            <v>I-037</v>
          </cell>
          <cell r="C45" t="str">
            <v>Formaleta metálica para pozos</v>
          </cell>
          <cell r="D45" t="str">
            <v>Día</v>
          </cell>
          <cell r="E45">
            <v>40000</v>
          </cell>
        </row>
        <row r="46">
          <cell r="B46" t="str">
            <v>I-038</v>
          </cell>
          <cell r="C46" t="str">
            <v>Brilladora Y Pulidora De Pisos Vertical Ø = 33 cm.</v>
          </cell>
          <cell r="D46" t="str">
            <v>Día</v>
          </cell>
          <cell r="E46">
            <v>100000</v>
          </cell>
        </row>
        <row r="47">
          <cell r="B47" t="str">
            <v>I-039</v>
          </cell>
          <cell r="C47" t="str">
            <v>Cortadora De Ladrillo 5.0 Hp E</v>
          </cell>
          <cell r="D47" t="str">
            <v>Día</v>
          </cell>
          <cell r="E47">
            <v>38900</v>
          </cell>
        </row>
        <row r="48">
          <cell r="B48" t="str">
            <v>I-040</v>
          </cell>
          <cell r="C48" t="str">
            <v>GPS</v>
          </cell>
          <cell r="D48" t="str">
            <v>Día</v>
          </cell>
          <cell r="E48">
            <v>150000</v>
          </cell>
        </row>
        <row r="49">
          <cell r="B49" t="str">
            <v>I-041</v>
          </cell>
          <cell r="C49" t="str">
            <v>Teluróhmetro TL-5</v>
          </cell>
          <cell r="D49" t="str">
            <v>Día</v>
          </cell>
          <cell r="E49">
            <v>200000</v>
          </cell>
        </row>
        <row r="50">
          <cell r="B50" t="str">
            <v>I-042</v>
          </cell>
          <cell r="C50" t="str">
            <v>Compresor con Martillo</v>
          </cell>
          <cell r="D50" t="str">
            <v>Día</v>
          </cell>
          <cell r="E50">
            <v>595000</v>
          </cell>
        </row>
        <row r="51">
          <cell r="B51" t="str">
            <v>I-043</v>
          </cell>
          <cell r="C51" t="str">
            <v xml:space="preserve">Bulldozer </v>
          </cell>
          <cell r="D51" t="str">
            <v>Hr</v>
          </cell>
          <cell r="E51">
            <v>150000</v>
          </cell>
        </row>
        <row r="52">
          <cell r="B52" t="str">
            <v>I-044</v>
          </cell>
          <cell r="C52" t="str">
            <v>Equipo de pintura electrostática</v>
          </cell>
          <cell r="D52" t="str">
            <v>Día</v>
          </cell>
          <cell r="E52">
            <v>60000</v>
          </cell>
        </row>
        <row r="53">
          <cell r="B53" t="str">
            <v>I-045</v>
          </cell>
          <cell r="C53" t="str">
            <v>Equipo quemador de asfalto (cilindro y boquilla)</v>
          </cell>
          <cell r="D53" t="str">
            <v>Und</v>
          </cell>
          <cell r="E53">
            <v>90000</v>
          </cell>
        </row>
        <row r="54">
          <cell r="B54" t="str">
            <v>I-046</v>
          </cell>
          <cell r="C54" t="str">
            <v>Rodillo Vibratorio</v>
          </cell>
          <cell r="D54" t="str">
            <v>Día</v>
          </cell>
          <cell r="E54">
            <v>120000</v>
          </cell>
        </row>
      </sheetData>
      <sheetData sheetId="24" refreshError="1">
        <row r="8">
          <cell r="B8" t="str">
            <v>ITEM</v>
          </cell>
          <cell r="C8" t="str">
            <v>DESCRIPCION</v>
          </cell>
          <cell r="D8" t="str">
            <v>UND</v>
          </cell>
          <cell r="E8" t="str">
            <v>PRECIO</v>
          </cell>
        </row>
        <row r="9">
          <cell r="B9" t="str">
            <v>II-001</v>
          </cell>
          <cell r="C9" t="str">
            <v>Estacas de madera</v>
          </cell>
          <cell r="D9" t="str">
            <v>Und</v>
          </cell>
          <cell r="E9">
            <v>550</v>
          </cell>
        </row>
        <row r="10">
          <cell r="B10" t="str">
            <v>II-002</v>
          </cell>
          <cell r="C10" t="str">
            <v>Puntilla de 1 1/2" con cabeza</v>
          </cell>
          <cell r="D10" t="str">
            <v>lb</v>
          </cell>
          <cell r="E10">
            <v>3200</v>
          </cell>
        </row>
        <row r="11">
          <cell r="B11" t="str">
            <v>II-003</v>
          </cell>
          <cell r="C11" t="str">
            <v>Pintura en aerosol</v>
          </cell>
          <cell r="D11" t="str">
            <v>Gal</v>
          </cell>
          <cell r="E11">
            <v>17000</v>
          </cell>
        </row>
        <row r="12">
          <cell r="B12" t="str">
            <v>II-004</v>
          </cell>
          <cell r="C12" t="str">
            <v>Alambre negro cal 17</v>
          </cell>
          <cell r="D12" t="str">
            <v>Kg</v>
          </cell>
          <cell r="E12">
            <v>7800</v>
          </cell>
        </row>
        <row r="13">
          <cell r="B13" t="str">
            <v>II-005</v>
          </cell>
          <cell r="C13" t="str">
            <v>Guadua l=5m</v>
          </cell>
          <cell r="D13" t="str">
            <v>Und</v>
          </cell>
          <cell r="E13">
            <v>9500</v>
          </cell>
        </row>
        <row r="14">
          <cell r="B14" t="str">
            <v>II-006</v>
          </cell>
          <cell r="C14" t="str">
            <v>Puntilla de 2"</v>
          </cell>
          <cell r="D14" t="str">
            <v>lb</v>
          </cell>
          <cell r="E14">
            <v>3200</v>
          </cell>
        </row>
        <row r="15">
          <cell r="B15" t="str">
            <v>II-007</v>
          </cell>
          <cell r="C15" t="str">
            <v>Tela de cerramiento en polipropileno verde</v>
          </cell>
          <cell r="D15" t="str">
            <v>m²</v>
          </cell>
          <cell r="E15">
            <v>2100</v>
          </cell>
        </row>
        <row r="16">
          <cell r="B16" t="str">
            <v>II-008</v>
          </cell>
          <cell r="C16" t="str">
            <v>Base granular</v>
          </cell>
          <cell r="D16" t="str">
            <v>m³</v>
          </cell>
          <cell r="E16">
            <v>54130</v>
          </cell>
        </row>
        <row r="17">
          <cell r="B17" t="str">
            <v>II-009</v>
          </cell>
          <cell r="C17" t="str">
            <v>Bisagra común hierro 3" x 3"</v>
          </cell>
          <cell r="D17" t="str">
            <v>Und</v>
          </cell>
          <cell r="E17">
            <v>7500</v>
          </cell>
        </row>
        <row r="18">
          <cell r="B18" t="str">
            <v>II-010</v>
          </cell>
          <cell r="C18" t="str">
            <v>Candado mediano</v>
          </cell>
          <cell r="D18" t="str">
            <v>Und</v>
          </cell>
          <cell r="E18">
            <v>26900</v>
          </cell>
        </row>
        <row r="19">
          <cell r="B19" t="str">
            <v>II-011</v>
          </cell>
          <cell r="C19" t="str">
            <v>Gancho para teja asbesto cemento</v>
          </cell>
          <cell r="D19" t="str">
            <v>Und</v>
          </cell>
          <cell r="E19">
            <v>120</v>
          </cell>
        </row>
        <row r="20">
          <cell r="B20" t="str">
            <v>II-012</v>
          </cell>
          <cell r="C20" t="str">
            <v>Teja de zinc</v>
          </cell>
          <cell r="D20" t="str">
            <v>m2</v>
          </cell>
          <cell r="E20">
            <v>12920</v>
          </cell>
        </row>
        <row r="21">
          <cell r="B21" t="str">
            <v>II-013</v>
          </cell>
          <cell r="C21" t="str">
            <v>Portacandado</v>
          </cell>
          <cell r="D21" t="str">
            <v>Und</v>
          </cell>
          <cell r="E21">
            <v>9500</v>
          </cell>
        </row>
        <row r="22">
          <cell r="B22" t="str">
            <v>II-014</v>
          </cell>
          <cell r="C22" t="str">
            <v>Tabla común de 3,0x0,2 e=2cm.</v>
          </cell>
          <cell r="D22" t="str">
            <v>Und</v>
          </cell>
          <cell r="E22">
            <v>14000</v>
          </cell>
        </row>
        <row r="23">
          <cell r="B23" t="str">
            <v>II-015</v>
          </cell>
          <cell r="C23" t="str">
            <v>Tanque De Agua Cilíndrico High Tank Reforzado 5000 Lt.</v>
          </cell>
          <cell r="D23" t="str">
            <v>Und</v>
          </cell>
          <cell r="E23">
            <v>1900000</v>
          </cell>
        </row>
        <row r="24">
          <cell r="B24" t="str">
            <v>II-016</v>
          </cell>
          <cell r="C24" t="str">
            <v>Flotador para tanque alto de 1/2"</v>
          </cell>
          <cell r="D24" t="str">
            <v>Und</v>
          </cell>
          <cell r="E24">
            <v>190000</v>
          </cell>
        </row>
        <row r="25">
          <cell r="B25" t="str">
            <v>II-017</v>
          </cell>
          <cell r="C25" t="str">
            <v>Cheque de 1" en bronce</v>
          </cell>
          <cell r="D25" t="str">
            <v>Und</v>
          </cell>
          <cell r="E25">
            <v>98000</v>
          </cell>
        </row>
        <row r="26">
          <cell r="B26" t="str">
            <v>II-018</v>
          </cell>
          <cell r="C26" t="str">
            <v>Juego de tuberías varios calibres incluye accesorios de conexión para red provisional de agua</v>
          </cell>
          <cell r="D26" t="str">
            <v>Galb</v>
          </cell>
          <cell r="E26">
            <v>350000</v>
          </cell>
        </row>
        <row r="27">
          <cell r="B27" t="str">
            <v>II-019</v>
          </cell>
          <cell r="C27" t="str">
            <v>Suministro e instalación de Deck en madera teca de 8 - 10 cm de ancho x 18 mm de espesor sobre estructura en Cold Rolled recubierta con anticorrosivo a 4 cm de altura, con impermeabilización. Incluye transporte, desperdicio y mano de obra.</v>
          </cell>
          <cell r="D27" t="str">
            <v>m²</v>
          </cell>
          <cell r="E27">
            <v>270051</v>
          </cell>
        </row>
        <row r="28">
          <cell r="B28" t="str">
            <v>II-020</v>
          </cell>
          <cell r="C28" t="str">
            <v xml:space="preserve">Tornillo cabeza plana para madera 12x2” </v>
          </cell>
          <cell r="D28" t="str">
            <v>Und</v>
          </cell>
          <cell r="E28">
            <v>130</v>
          </cell>
        </row>
        <row r="29">
          <cell r="B29" t="str">
            <v>II-021</v>
          </cell>
          <cell r="C29" t="str">
            <v>Aceite protector inmunizador madera</v>
          </cell>
          <cell r="D29" t="str">
            <v>Gal</v>
          </cell>
          <cell r="E29">
            <v>93000</v>
          </cell>
        </row>
        <row r="30">
          <cell r="B30" t="str">
            <v>II-022</v>
          </cell>
          <cell r="C30" t="str">
            <v>Cemento gris</v>
          </cell>
          <cell r="D30" t="str">
            <v>Kg</v>
          </cell>
          <cell r="E30">
            <v>550</v>
          </cell>
        </row>
        <row r="31">
          <cell r="B31" t="str">
            <v>II-023</v>
          </cell>
          <cell r="C31" t="str">
            <v>Arena</v>
          </cell>
          <cell r="D31" t="str">
            <v>m³</v>
          </cell>
          <cell r="E31">
            <v>74000</v>
          </cell>
        </row>
        <row r="32">
          <cell r="B32" t="str">
            <v>II-024</v>
          </cell>
          <cell r="C32" t="str">
            <v>Agua</v>
          </cell>
          <cell r="D32" t="str">
            <v>LT</v>
          </cell>
          <cell r="E32">
            <v>0</v>
          </cell>
        </row>
        <row r="33">
          <cell r="B33" t="str">
            <v>II-025</v>
          </cell>
          <cell r="C33" t="str">
            <v>Placa en mármol 0,60x1,00 m.</v>
          </cell>
          <cell r="D33" t="str">
            <v>Und</v>
          </cell>
          <cell r="E33">
            <v>600000</v>
          </cell>
        </row>
        <row r="34">
          <cell r="B34" t="str">
            <v>II-026</v>
          </cell>
          <cell r="C34" t="str">
            <v xml:space="preserve">Acero 60.000 PSI </v>
          </cell>
          <cell r="D34" t="str">
            <v>Kg</v>
          </cell>
          <cell r="E34">
            <v>4300</v>
          </cell>
        </row>
        <row r="35">
          <cell r="B35" t="str">
            <v>II-027</v>
          </cell>
          <cell r="C35" t="str">
            <v>Triturado 1/2" - 3/4"</v>
          </cell>
          <cell r="D35" t="str">
            <v>m³</v>
          </cell>
          <cell r="E35">
            <v>82000</v>
          </cell>
        </row>
        <row r="36">
          <cell r="B36" t="str">
            <v>II-028</v>
          </cell>
          <cell r="C36" t="str">
            <v>Formaleta mesones</v>
          </cell>
          <cell r="D36" t="str">
            <v>ml</v>
          </cell>
          <cell r="E36">
            <v>18500</v>
          </cell>
        </row>
        <row r="37">
          <cell r="B37" t="str">
            <v>II-029</v>
          </cell>
          <cell r="C37" t="str">
            <v>Bloque de arcilla #4</v>
          </cell>
          <cell r="D37" t="str">
            <v>Und</v>
          </cell>
          <cell r="E37">
            <v>950</v>
          </cell>
        </row>
        <row r="38">
          <cell r="B38" t="str">
            <v>II-030</v>
          </cell>
          <cell r="C38" t="str">
            <v>Tubo cuadrado 5 cm. x 5 cm. x 2 mm. x 6 m.</v>
          </cell>
          <cell r="D38" t="str">
            <v>Und</v>
          </cell>
          <cell r="E38">
            <v>69000</v>
          </cell>
        </row>
        <row r="39">
          <cell r="B39" t="str">
            <v>II-031</v>
          </cell>
          <cell r="C39" t="str">
            <v>Vidrio de silicato sodocálcico templado, incoloro, de 5 mm de espesor</v>
          </cell>
          <cell r="D39" t="str">
            <v>m²</v>
          </cell>
          <cell r="E39">
            <v>110000</v>
          </cell>
        </row>
        <row r="40">
          <cell r="B40" t="str">
            <v>II-032</v>
          </cell>
          <cell r="C40" t="str">
            <v xml:space="preserve">Silicona tubo </v>
          </cell>
          <cell r="D40" t="str">
            <v>Und</v>
          </cell>
          <cell r="E40">
            <v>10000</v>
          </cell>
        </row>
        <row r="41">
          <cell r="B41" t="str">
            <v>II-033</v>
          </cell>
          <cell r="C41" t="str">
            <v>Estuco plástico</v>
          </cell>
          <cell r="D41" t="str">
            <v>Kg</v>
          </cell>
          <cell r="E41">
            <v>1500</v>
          </cell>
        </row>
        <row r="42">
          <cell r="B42" t="str">
            <v>II-034</v>
          </cell>
          <cell r="C42" t="str">
            <v>Pintura vinilo tipo 1 - Exteriores - gris basalto</v>
          </cell>
          <cell r="D42" t="str">
            <v>Gal</v>
          </cell>
          <cell r="E42">
            <v>52000</v>
          </cell>
        </row>
        <row r="43">
          <cell r="B43" t="str">
            <v>II-035</v>
          </cell>
          <cell r="C43" t="str">
            <v>Estuco acrílico</v>
          </cell>
          <cell r="D43" t="str">
            <v>Gal</v>
          </cell>
          <cell r="E43">
            <v>20400</v>
          </cell>
        </row>
        <row r="44">
          <cell r="B44" t="str">
            <v>II-036</v>
          </cell>
          <cell r="C44" t="str">
            <v>Pintura antibacterial</v>
          </cell>
          <cell r="D44" t="str">
            <v>Gal</v>
          </cell>
          <cell r="E44">
            <v>135000</v>
          </cell>
        </row>
        <row r="45">
          <cell r="B45" t="str">
            <v>II-037</v>
          </cell>
          <cell r="C45" t="str">
            <v>Listón de madera 4cm x 8cm x 2,90 m</v>
          </cell>
          <cell r="D45" t="str">
            <v>Und</v>
          </cell>
          <cell r="E45">
            <v>10000</v>
          </cell>
        </row>
        <row r="46">
          <cell r="B46" t="str">
            <v>II-038</v>
          </cell>
          <cell r="C46" t="str">
            <v>Ángulo  de 2" x 1/8" g 50 x 6 metros</v>
          </cell>
          <cell r="D46" t="str">
            <v>Und</v>
          </cell>
          <cell r="E46">
            <v>45000</v>
          </cell>
        </row>
        <row r="47">
          <cell r="B47" t="str">
            <v>II-039</v>
          </cell>
          <cell r="C47" t="str">
            <v>Ladrillo tolete común</v>
          </cell>
          <cell r="D47" t="str">
            <v>Und</v>
          </cell>
          <cell r="E47">
            <v>440</v>
          </cell>
        </row>
        <row r="48">
          <cell r="B48" t="str">
            <v>II-040</v>
          </cell>
          <cell r="C48" t="str">
            <v>Limpiador PVC</v>
          </cell>
          <cell r="D48" t="str">
            <v>Gal</v>
          </cell>
          <cell r="E48">
            <v>160000</v>
          </cell>
        </row>
        <row r="49">
          <cell r="B49" t="str">
            <v>II-041</v>
          </cell>
          <cell r="C49" t="str">
            <v>Soldadura PVC</v>
          </cell>
          <cell r="D49" t="str">
            <v>Gal</v>
          </cell>
          <cell r="E49">
            <v>180000</v>
          </cell>
        </row>
        <row r="50">
          <cell r="B50" t="str">
            <v>II-042</v>
          </cell>
          <cell r="C50" t="str">
            <v>Tubería PVC S Ø 4"</v>
          </cell>
          <cell r="D50" t="str">
            <v>ml</v>
          </cell>
          <cell r="E50">
            <v>20000</v>
          </cell>
        </row>
        <row r="51">
          <cell r="B51" t="str">
            <v>II-043</v>
          </cell>
          <cell r="C51" t="str">
            <v>Sifón sanitario 4"</v>
          </cell>
          <cell r="D51" t="str">
            <v>Und</v>
          </cell>
          <cell r="E51">
            <v>18500</v>
          </cell>
        </row>
        <row r="52">
          <cell r="B52" t="str">
            <v>II-044</v>
          </cell>
          <cell r="C52" t="str">
            <v>Tubería PVC S Ø 3"</v>
          </cell>
          <cell r="D52" t="str">
            <v>ml</v>
          </cell>
          <cell r="E52">
            <v>14000</v>
          </cell>
        </row>
        <row r="53">
          <cell r="B53" t="str">
            <v>II-045</v>
          </cell>
          <cell r="C53" t="str">
            <v>Sifón sanitario 3"</v>
          </cell>
          <cell r="D53" t="str">
            <v>Und</v>
          </cell>
          <cell r="E53">
            <v>8500</v>
          </cell>
        </row>
        <row r="54">
          <cell r="B54" t="str">
            <v>II-046</v>
          </cell>
          <cell r="C54" t="str">
            <v>Tubería PVC S Ø 2"</v>
          </cell>
          <cell r="D54" t="str">
            <v>ml</v>
          </cell>
          <cell r="E54">
            <v>9800</v>
          </cell>
        </row>
        <row r="55">
          <cell r="B55" t="str">
            <v>II-047</v>
          </cell>
          <cell r="C55" t="str">
            <v>Sifón sanitario 2"</v>
          </cell>
          <cell r="D55" t="str">
            <v>Und</v>
          </cell>
          <cell r="E55">
            <v>4300</v>
          </cell>
        </row>
        <row r="56">
          <cell r="B56" t="str">
            <v>II-048</v>
          </cell>
          <cell r="C56" t="str">
            <v>Adaptador macho 1" PVC</v>
          </cell>
          <cell r="D56" t="str">
            <v>Und</v>
          </cell>
          <cell r="E56">
            <v>1300</v>
          </cell>
        </row>
        <row r="57">
          <cell r="B57" t="str">
            <v>II-049</v>
          </cell>
          <cell r="C57" t="str">
            <v>Adaptador macho 1/2" PVC</v>
          </cell>
          <cell r="D57" t="str">
            <v>Und</v>
          </cell>
          <cell r="E57">
            <v>400</v>
          </cell>
        </row>
        <row r="58">
          <cell r="B58" t="str">
            <v>II-050</v>
          </cell>
          <cell r="C58" t="str">
            <v>Cinta teflón</v>
          </cell>
          <cell r="D58" t="str">
            <v>Und</v>
          </cell>
          <cell r="E58">
            <v>1000</v>
          </cell>
        </row>
        <row r="59">
          <cell r="B59" t="str">
            <v>II-051</v>
          </cell>
          <cell r="C59" t="str">
            <v>Codo 1" PVC P</v>
          </cell>
          <cell r="D59" t="str">
            <v>Und</v>
          </cell>
          <cell r="E59">
            <v>1600</v>
          </cell>
        </row>
        <row r="60">
          <cell r="B60" t="str">
            <v>II-052</v>
          </cell>
          <cell r="C60" t="str">
            <v>Codo 1/2" PVC P</v>
          </cell>
          <cell r="D60" t="str">
            <v>Und</v>
          </cell>
          <cell r="E60">
            <v>500</v>
          </cell>
        </row>
        <row r="61">
          <cell r="B61" t="str">
            <v>II-053</v>
          </cell>
          <cell r="C61" t="str">
            <v>Tapón roscado de presión 1" PVC</v>
          </cell>
          <cell r="D61" t="str">
            <v>Und</v>
          </cell>
          <cell r="E61">
            <v>1600</v>
          </cell>
        </row>
        <row r="62">
          <cell r="B62" t="str">
            <v>II-054</v>
          </cell>
          <cell r="C62" t="str">
            <v>Tapón roscado de presión 1/2" PVC</v>
          </cell>
          <cell r="D62" t="str">
            <v>Und</v>
          </cell>
          <cell r="E62">
            <v>400</v>
          </cell>
        </row>
        <row r="63">
          <cell r="B63" t="str">
            <v>II-055</v>
          </cell>
          <cell r="C63" t="str">
            <v>Tee PVC 1"</v>
          </cell>
          <cell r="D63" t="str">
            <v>Und</v>
          </cell>
          <cell r="E63">
            <v>2200</v>
          </cell>
        </row>
        <row r="64">
          <cell r="B64" t="str">
            <v>II-056</v>
          </cell>
          <cell r="C64" t="str">
            <v>Tee PVC 1/2"</v>
          </cell>
          <cell r="D64" t="str">
            <v>Und</v>
          </cell>
          <cell r="E64">
            <v>700</v>
          </cell>
        </row>
        <row r="65">
          <cell r="B65" t="str">
            <v>II-057</v>
          </cell>
          <cell r="C65" t="str">
            <v>Tubo de presión RDE 13,5 PVC 1"</v>
          </cell>
          <cell r="D65" t="str">
            <v>ml</v>
          </cell>
          <cell r="E65">
            <v>4300</v>
          </cell>
        </row>
        <row r="66">
          <cell r="B66" t="str">
            <v>II-058</v>
          </cell>
          <cell r="C66" t="str">
            <v>Tubo de presión RDE 13,5 PVC 1/2"</v>
          </cell>
          <cell r="D66" t="str">
            <v>ml</v>
          </cell>
          <cell r="E66">
            <v>2200</v>
          </cell>
        </row>
        <row r="67">
          <cell r="B67" t="str">
            <v>II-059</v>
          </cell>
          <cell r="C67" t="str">
            <v xml:space="preserve">Unión sanitaria PVC 2" </v>
          </cell>
          <cell r="D67" t="str">
            <v>Und</v>
          </cell>
          <cell r="E67">
            <v>2100</v>
          </cell>
        </row>
        <row r="68">
          <cell r="B68" t="str">
            <v>II-060</v>
          </cell>
          <cell r="C68" t="str">
            <v xml:space="preserve">Unión sanitaria PVC 4" </v>
          </cell>
          <cell r="D68" t="str">
            <v>Und</v>
          </cell>
          <cell r="E68">
            <v>5900</v>
          </cell>
        </row>
        <row r="69">
          <cell r="B69" t="str">
            <v>II-061</v>
          </cell>
          <cell r="C69" t="str">
            <v xml:space="preserve">Unión sanitaria PVC 6" </v>
          </cell>
          <cell r="D69" t="str">
            <v>Und</v>
          </cell>
          <cell r="E69">
            <v>25700</v>
          </cell>
        </row>
        <row r="70">
          <cell r="B70" t="str">
            <v>II-062</v>
          </cell>
          <cell r="C70" t="str">
            <v xml:space="preserve">Unión sanitaria PVC 8" </v>
          </cell>
          <cell r="D70" t="str">
            <v>Und</v>
          </cell>
          <cell r="E70">
            <v>73600</v>
          </cell>
        </row>
        <row r="71">
          <cell r="B71" t="str">
            <v>II-063</v>
          </cell>
          <cell r="C71" t="str">
            <v>Codo sanitario 90° PVC 2"</v>
          </cell>
          <cell r="D71" t="str">
            <v>Und</v>
          </cell>
          <cell r="E71">
            <v>2600</v>
          </cell>
        </row>
        <row r="72">
          <cell r="B72" t="str">
            <v>II-064</v>
          </cell>
          <cell r="C72" t="str">
            <v>Codo sanitario 90° PVC 4"</v>
          </cell>
          <cell r="D72" t="str">
            <v>Und</v>
          </cell>
          <cell r="E72">
            <v>10100</v>
          </cell>
        </row>
        <row r="73">
          <cell r="B73" t="str">
            <v>II-065</v>
          </cell>
          <cell r="C73" t="str">
            <v>Codo sanitario 90° PVC 6"</v>
          </cell>
          <cell r="D73" t="str">
            <v>Und</v>
          </cell>
          <cell r="E73">
            <v>86000</v>
          </cell>
        </row>
        <row r="74">
          <cell r="B74" t="str">
            <v>II-066</v>
          </cell>
          <cell r="C74" t="str">
            <v>Tee sanitario PVC 2"</v>
          </cell>
          <cell r="D74" t="str">
            <v>Und</v>
          </cell>
          <cell r="E74">
            <v>5200</v>
          </cell>
        </row>
        <row r="75">
          <cell r="B75" t="str">
            <v>II-067</v>
          </cell>
          <cell r="C75" t="str">
            <v>Tee sanitario PVC 4"</v>
          </cell>
          <cell r="D75" t="str">
            <v>Und</v>
          </cell>
          <cell r="E75">
            <v>13500</v>
          </cell>
        </row>
        <row r="76">
          <cell r="B76" t="str">
            <v>II-068</v>
          </cell>
          <cell r="C76" t="str">
            <v>Tee sanitario PVC 6"</v>
          </cell>
          <cell r="D76" t="str">
            <v>Und</v>
          </cell>
          <cell r="E76">
            <v>122000</v>
          </cell>
        </row>
        <row r="77">
          <cell r="B77" t="str">
            <v>II-069</v>
          </cell>
          <cell r="C77" t="str">
            <v>Tubería PVC S Ø 6"</v>
          </cell>
          <cell r="D77" t="str">
            <v>ml</v>
          </cell>
          <cell r="E77">
            <v>28000</v>
          </cell>
        </row>
        <row r="78">
          <cell r="B78" t="str">
            <v>II-070</v>
          </cell>
          <cell r="C78" t="str">
            <v>Tubería PVC S Ø 8"</v>
          </cell>
          <cell r="D78" t="str">
            <v>ml</v>
          </cell>
          <cell r="E78">
            <v>31700</v>
          </cell>
        </row>
        <row r="79">
          <cell r="B79" t="str">
            <v>II-071</v>
          </cell>
          <cell r="C79" t="str">
            <v>Codo sanitario 90° PVC 8"</v>
          </cell>
          <cell r="D79" t="str">
            <v>Und</v>
          </cell>
          <cell r="E79">
            <v>137000</v>
          </cell>
        </row>
        <row r="80">
          <cell r="B80" t="str">
            <v>II-072</v>
          </cell>
          <cell r="C80" t="str">
            <v>Unión PVC presión 1"</v>
          </cell>
          <cell r="D80" t="str">
            <v>Und</v>
          </cell>
          <cell r="E80">
            <v>850</v>
          </cell>
        </row>
        <row r="81">
          <cell r="B81" t="str">
            <v>II-073</v>
          </cell>
          <cell r="C81" t="str">
            <v>Tubo de presión RDE 21 de 1 1/2"</v>
          </cell>
          <cell r="D81" t="str">
            <v>ml</v>
          </cell>
          <cell r="E81">
            <v>7900</v>
          </cell>
        </row>
        <row r="82">
          <cell r="B82" t="str">
            <v>II-074</v>
          </cell>
          <cell r="C82" t="str">
            <v>Unión PVC presión 1 1/2"</v>
          </cell>
          <cell r="D82" t="str">
            <v>Und</v>
          </cell>
          <cell r="E82">
            <v>2100</v>
          </cell>
        </row>
        <row r="83">
          <cell r="B83" t="str">
            <v>II-075</v>
          </cell>
          <cell r="C83" t="str">
            <v>Codo de presión PVC de  1 1/2"</v>
          </cell>
          <cell r="D83" t="str">
            <v>Und</v>
          </cell>
          <cell r="E83">
            <v>5500</v>
          </cell>
        </row>
        <row r="84">
          <cell r="B84" t="str">
            <v>II-076</v>
          </cell>
          <cell r="C84" t="str">
            <v>Unión PVC presión de 1/2"</v>
          </cell>
          <cell r="D84" t="str">
            <v>Und</v>
          </cell>
          <cell r="E84">
            <v>350</v>
          </cell>
        </row>
        <row r="85">
          <cell r="B85" t="str">
            <v>II-077</v>
          </cell>
          <cell r="C85" t="str">
            <v xml:space="preserve">Adaptador macho 1 1/2" </v>
          </cell>
          <cell r="D85" t="str">
            <v>Und</v>
          </cell>
          <cell r="E85">
            <v>3200</v>
          </cell>
        </row>
        <row r="86">
          <cell r="B86" t="str">
            <v>II-078</v>
          </cell>
          <cell r="C86" t="str">
            <v xml:space="preserve">Válvula de Bola para agua Ø 1 1/2" </v>
          </cell>
          <cell r="D86" t="str">
            <v>Und</v>
          </cell>
          <cell r="E86">
            <v>79968</v>
          </cell>
        </row>
        <row r="87">
          <cell r="B87" t="str">
            <v>II-079</v>
          </cell>
          <cell r="C87" t="str">
            <v xml:space="preserve">Válvula de Bola para agua Ø 1" </v>
          </cell>
          <cell r="D87" t="str">
            <v>Und</v>
          </cell>
          <cell r="E87">
            <v>44030</v>
          </cell>
        </row>
        <row r="88">
          <cell r="B88" t="str">
            <v>II-080</v>
          </cell>
          <cell r="C88" t="str">
            <v xml:space="preserve">Válvula de Bola para agua Ø 1/2" </v>
          </cell>
          <cell r="D88" t="str">
            <v>Und</v>
          </cell>
          <cell r="E88">
            <v>15232</v>
          </cell>
        </row>
        <row r="89">
          <cell r="B89" t="str">
            <v>II-081</v>
          </cell>
          <cell r="C89" t="str">
            <v>Llave terminal en cobre rosca 1/2"</v>
          </cell>
          <cell r="D89" t="str">
            <v>Und</v>
          </cell>
          <cell r="E89">
            <v>18300</v>
          </cell>
        </row>
        <row r="90">
          <cell r="B90" t="str">
            <v>II-082</v>
          </cell>
          <cell r="C90" t="str">
            <v>Adaptador hembra 1/2"</v>
          </cell>
          <cell r="D90" t="str">
            <v>Und</v>
          </cell>
          <cell r="E90">
            <v>550</v>
          </cell>
        </row>
        <row r="91">
          <cell r="B91" t="str">
            <v>II-083</v>
          </cell>
          <cell r="C91" t="str">
            <v>Orinal incluye fluxómetro tipo push (Incluye accesorios)</v>
          </cell>
          <cell r="D91" t="str">
            <v>Und</v>
          </cell>
          <cell r="E91">
            <v>404000</v>
          </cell>
        </row>
        <row r="92">
          <cell r="B92" t="str">
            <v>II-084</v>
          </cell>
          <cell r="C92" t="str">
            <v>Cemento blanco</v>
          </cell>
          <cell r="D92" t="str">
            <v>Kg</v>
          </cell>
          <cell r="E92">
            <v>1400</v>
          </cell>
        </row>
        <row r="93">
          <cell r="B93" t="str">
            <v>II-085</v>
          </cell>
          <cell r="C93" t="str">
            <v>Sifón orinal en plástico gris</v>
          </cell>
          <cell r="D93" t="str">
            <v>Und</v>
          </cell>
          <cell r="E93">
            <v>19000</v>
          </cell>
        </row>
        <row r="94">
          <cell r="B94" t="str">
            <v>II-086</v>
          </cell>
          <cell r="C94" t="str">
            <v>Juego de incrustaciones para baño por 3</v>
          </cell>
          <cell r="D94" t="str">
            <v>Und</v>
          </cell>
          <cell r="E94">
            <v>32500</v>
          </cell>
        </row>
        <row r="95">
          <cell r="B95" t="str">
            <v>II-087</v>
          </cell>
          <cell r="C95" t="str">
            <v xml:space="preserve">Dispensador de toallas de papel </v>
          </cell>
          <cell r="D95" t="str">
            <v>Und</v>
          </cell>
          <cell r="E95">
            <v>292100</v>
          </cell>
        </row>
        <row r="96">
          <cell r="B96" t="str">
            <v>II-088</v>
          </cell>
          <cell r="C96" t="str">
            <v>Dispensador de jabón en acero inoxidable</v>
          </cell>
          <cell r="D96" t="str">
            <v>Und</v>
          </cell>
          <cell r="E96">
            <v>243500</v>
          </cell>
        </row>
        <row r="97">
          <cell r="B97" t="str">
            <v>II-089</v>
          </cell>
          <cell r="C97" t="str">
            <v>Dispensador de papel higiénico en acero inoxidable</v>
          </cell>
          <cell r="D97" t="str">
            <v>Und</v>
          </cell>
          <cell r="E97">
            <v>60000</v>
          </cell>
        </row>
        <row r="98">
          <cell r="B98" t="str">
            <v>II-090</v>
          </cell>
          <cell r="C98" t="str">
            <v>Secador de manos plástico blanco automático</v>
          </cell>
          <cell r="D98" t="str">
            <v>Und</v>
          </cell>
          <cell r="E98">
            <v>268900</v>
          </cell>
        </row>
        <row r="99">
          <cell r="B99" t="str">
            <v>II-091</v>
          </cell>
          <cell r="C99" t="str">
            <v>Chazo colapsable bloque hueco 5/16x2</v>
          </cell>
          <cell r="D99" t="str">
            <v>Und</v>
          </cell>
          <cell r="E99">
            <v>2700</v>
          </cell>
        </row>
        <row r="100">
          <cell r="B100" t="str">
            <v>II-092</v>
          </cell>
          <cell r="C100" t="str">
            <v>Tasa sanitaria adriática con fluxómetro</v>
          </cell>
          <cell r="D100" t="str">
            <v>Und</v>
          </cell>
          <cell r="E100">
            <v>850000</v>
          </cell>
        </row>
        <row r="101">
          <cell r="B101" t="str">
            <v>II-093</v>
          </cell>
          <cell r="C101" t="str">
            <v>Sanitario blanco ahorrador incluye sistema de descarga</v>
          </cell>
          <cell r="D101" t="str">
            <v>Und</v>
          </cell>
          <cell r="E101">
            <v>495000</v>
          </cell>
        </row>
        <row r="102">
          <cell r="B102" t="str">
            <v>II-094</v>
          </cell>
          <cell r="C102" t="str">
            <v>Lavamanos de empotrar ovalado</v>
          </cell>
          <cell r="D102" t="str">
            <v>Und</v>
          </cell>
          <cell r="E102">
            <v>125000</v>
          </cell>
        </row>
        <row r="103">
          <cell r="B103" t="str">
            <v>II-095</v>
          </cell>
          <cell r="C103" t="str">
            <v>Grifería institucional antibandàlica de push</v>
          </cell>
          <cell r="D103" t="str">
            <v>Und</v>
          </cell>
          <cell r="E103">
            <v>150000</v>
          </cell>
        </row>
        <row r="104">
          <cell r="B104" t="str">
            <v>II-096</v>
          </cell>
          <cell r="C104" t="str">
            <v xml:space="preserve">Acople plástico </v>
          </cell>
          <cell r="D104" t="str">
            <v>Und</v>
          </cell>
          <cell r="E104">
            <v>5500</v>
          </cell>
        </row>
        <row r="105">
          <cell r="B105" t="str">
            <v>II-097</v>
          </cell>
          <cell r="C105" t="str">
            <v>Lavamanos con pedestal</v>
          </cell>
          <cell r="D105" t="str">
            <v>Und</v>
          </cell>
          <cell r="E105">
            <v>105000</v>
          </cell>
        </row>
        <row r="106">
          <cell r="B106" t="str">
            <v>II-098</v>
          </cell>
          <cell r="C106" t="str">
            <v>Lavamanos quirúrgico para enfermería. medidas: 0,45 x 0,45 x 0,9m</v>
          </cell>
          <cell r="D106" t="str">
            <v>Und</v>
          </cell>
          <cell r="E106">
            <v>735000</v>
          </cell>
        </row>
        <row r="107">
          <cell r="B107" t="str">
            <v>II-099</v>
          </cell>
          <cell r="C107" t="str">
            <v>Lavaplatos profesional de cocina con doble poceta en acero inoxidable. medidas: 2 x 0,69 x 0,87 m</v>
          </cell>
          <cell r="D107" t="str">
            <v>Und</v>
          </cell>
          <cell r="E107">
            <v>2200000</v>
          </cell>
        </row>
        <row r="108">
          <cell r="B108" t="str">
            <v>II-100</v>
          </cell>
          <cell r="C108" t="str">
            <v>Grifería sencilla incluye sifón llave y canastilla</v>
          </cell>
          <cell r="D108" t="str">
            <v>Und</v>
          </cell>
          <cell r="E108">
            <v>64000</v>
          </cell>
        </row>
        <row r="109">
          <cell r="B109" t="str">
            <v>II-101</v>
          </cell>
          <cell r="C109" t="str">
            <v>Juego de barras discapacitados (barra abatible y barra en l)</v>
          </cell>
          <cell r="D109" t="str">
            <v>Und</v>
          </cell>
          <cell r="E109">
            <v>390000</v>
          </cell>
        </row>
        <row r="110">
          <cell r="B110" t="str">
            <v>II-102</v>
          </cell>
          <cell r="C110" t="str">
            <v>Espejo cristal de 4mm pulido biselado</v>
          </cell>
          <cell r="D110" t="str">
            <v>m²</v>
          </cell>
          <cell r="E110">
            <v>440000</v>
          </cell>
        </row>
        <row r="111">
          <cell r="B111" t="str">
            <v>II-103</v>
          </cell>
          <cell r="C111" t="str">
            <v>Distanciadores en acero 25x30mm</v>
          </cell>
          <cell r="D111" t="str">
            <v>Und</v>
          </cell>
          <cell r="E111">
            <v>3000</v>
          </cell>
        </row>
        <row r="112">
          <cell r="B112" t="str">
            <v>II-104</v>
          </cell>
          <cell r="C112" t="str">
            <v>Rejilla de 3" anti cucaracha</v>
          </cell>
          <cell r="D112" t="str">
            <v>Und</v>
          </cell>
          <cell r="E112">
            <v>9500</v>
          </cell>
        </row>
        <row r="113">
          <cell r="B113" t="str">
            <v>II-105</v>
          </cell>
          <cell r="C113" t="str">
            <v>Sistema séptico integrado de 25.000 litros,  de medidas 610x246x230 cm., divididos en su interior en cámaras que contiene un tanque séptico y un filtro aerobio de flujo ascendente (fafa)</v>
          </cell>
          <cell r="D113" t="str">
            <v>Und</v>
          </cell>
          <cell r="E113">
            <v>21500000</v>
          </cell>
        </row>
        <row r="114">
          <cell r="B114" t="str">
            <v>II-106</v>
          </cell>
          <cell r="C114" t="str">
            <v>Geotextil no tejido 1600</v>
          </cell>
          <cell r="D114" t="str">
            <v>m²</v>
          </cell>
          <cell r="E114">
            <v>3500</v>
          </cell>
        </row>
        <row r="115">
          <cell r="B115" t="str">
            <v>II-107</v>
          </cell>
          <cell r="C115" t="str">
            <v>Piedra medio zonga</v>
          </cell>
          <cell r="D115" t="str">
            <v>m³</v>
          </cell>
          <cell r="E115">
            <v>60000</v>
          </cell>
        </row>
        <row r="116">
          <cell r="B116" t="str">
            <v>II-108</v>
          </cell>
          <cell r="C116" t="str">
            <v>Platina de 1/8 * 2 en acero láminado</v>
          </cell>
          <cell r="D116" t="str">
            <v>ml</v>
          </cell>
          <cell r="E116">
            <v>4500</v>
          </cell>
        </row>
        <row r="117">
          <cell r="B117" t="str">
            <v>II-109</v>
          </cell>
          <cell r="C117" t="str">
            <v>Tubo rectangular metálico de 5 cm. x 2,5 cm. y 0,11 cm. espesor</v>
          </cell>
          <cell r="D117" t="str">
            <v>ml</v>
          </cell>
          <cell r="E117">
            <v>5500</v>
          </cell>
        </row>
        <row r="118">
          <cell r="B118" t="str">
            <v>II-110</v>
          </cell>
          <cell r="C118" t="str">
            <v>Tira en madera 2 cm. x 3 cm.</v>
          </cell>
          <cell r="D118" t="str">
            <v>ml</v>
          </cell>
          <cell r="E118">
            <v>6000</v>
          </cell>
        </row>
        <row r="119">
          <cell r="B119" t="str">
            <v>II-111</v>
          </cell>
          <cell r="C119" t="str">
            <v>Tira en madera 5 cm. x 5 cm.</v>
          </cell>
          <cell r="D119" t="str">
            <v>ml</v>
          </cell>
          <cell r="E119">
            <v>12000</v>
          </cell>
        </row>
        <row r="120">
          <cell r="B120" t="str">
            <v>II-112</v>
          </cell>
          <cell r="C120" t="str">
            <v>Pasamanos redondo 5 cm. diámetro en madera</v>
          </cell>
          <cell r="D120" t="str">
            <v>ml</v>
          </cell>
          <cell r="E120">
            <v>29000</v>
          </cell>
        </row>
        <row r="121">
          <cell r="B121" t="str">
            <v>II-113</v>
          </cell>
          <cell r="C121" t="str">
            <v>Pasamanos cuadrado de 5 cm. en madera</v>
          </cell>
          <cell r="D121" t="str">
            <v>ml</v>
          </cell>
          <cell r="E121">
            <v>34000</v>
          </cell>
        </row>
        <row r="122">
          <cell r="B122" t="str">
            <v>II-114</v>
          </cell>
          <cell r="C122" t="str">
            <v>Soporte para pasamanos</v>
          </cell>
          <cell r="D122" t="str">
            <v>Und</v>
          </cell>
          <cell r="E122">
            <v>7400</v>
          </cell>
        </row>
        <row r="123">
          <cell r="B123" t="str">
            <v>II-115</v>
          </cell>
          <cell r="C123" t="str">
            <v>Cerco en madera de 5 cm. x 15 cm. x 160 cm.</v>
          </cell>
          <cell r="D123" t="str">
            <v>Und</v>
          </cell>
          <cell r="E123">
            <v>29000</v>
          </cell>
        </row>
        <row r="124">
          <cell r="B124" t="str">
            <v>II-116</v>
          </cell>
          <cell r="C124" t="str">
            <v>Tornillo hexagonal de ½” x 2 1/2", incluye tuerca</v>
          </cell>
          <cell r="D124" t="str">
            <v>Und</v>
          </cell>
          <cell r="E124">
            <v>3200</v>
          </cell>
        </row>
        <row r="125">
          <cell r="B125" t="str">
            <v>II-117</v>
          </cell>
          <cell r="C125" t="str">
            <v>Varilla roscada 1/2" x 1,00 m. de long.</v>
          </cell>
          <cell r="D125" t="str">
            <v>Und</v>
          </cell>
          <cell r="E125">
            <v>9500</v>
          </cell>
        </row>
        <row r="126">
          <cell r="B126" t="str">
            <v>II-118</v>
          </cell>
          <cell r="C126" t="str">
            <v>Perfil de aluminio para baranda de vidrio en u</v>
          </cell>
          <cell r="D126" t="str">
            <v>ml</v>
          </cell>
          <cell r="E126">
            <v>12300</v>
          </cell>
        </row>
        <row r="127">
          <cell r="B127" t="str">
            <v>II-119</v>
          </cell>
          <cell r="C127" t="str">
            <v>Vidrio templado de 8 mm</v>
          </cell>
          <cell r="D127" t="str">
            <v>m²</v>
          </cell>
          <cell r="E127">
            <v>103000</v>
          </cell>
        </row>
        <row r="128">
          <cell r="B128" t="str">
            <v>II-120</v>
          </cell>
          <cell r="C128" t="str">
            <v>Película sandblasting</v>
          </cell>
          <cell r="D128" t="str">
            <v>m²</v>
          </cell>
          <cell r="E128">
            <v>60000</v>
          </cell>
        </row>
        <row r="129">
          <cell r="B129" t="str">
            <v>II-121</v>
          </cell>
          <cell r="C129" t="str">
            <v xml:space="preserve">Marco en madera </v>
          </cell>
          <cell r="D129" t="str">
            <v>Und</v>
          </cell>
          <cell r="E129">
            <v>140000</v>
          </cell>
        </row>
        <row r="130">
          <cell r="B130" t="str">
            <v>II-122</v>
          </cell>
          <cell r="C130" t="str">
            <v>Hoja en madera entamborada para puerta sencilla enchapada en formica.</v>
          </cell>
          <cell r="D130" t="str">
            <v>Und</v>
          </cell>
          <cell r="E130">
            <v>190000</v>
          </cell>
        </row>
        <row r="131">
          <cell r="B131" t="str">
            <v>II-123</v>
          </cell>
          <cell r="C131" t="str">
            <v>Bisagra de puerta 3"</v>
          </cell>
          <cell r="D131" t="str">
            <v>Und</v>
          </cell>
          <cell r="E131">
            <v>2800</v>
          </cell>
        </row>
        <row r="132">
          <cell r="B132" t="str">
            <v>II-124</v>
          </cell>
          <cell r="C132" t="str">
            <v>Chazo metálico expansivo para concreto ½”x3”</v>
          </cell>
          <cell r="D132" t="str">
            <v>Und</v>
          </cell>
          <cell r="E132">
            <v>1500</v>
          </cell>
        </row>
        <row r="133">
          <cell r="B133" t="str">
            <v>II-125</v>
          </cell>
          <cell r="C133" t="str">
            <v>Perfil de aluminio para ventana</v>
          </cell>
          <cell r="D133" t="str">
            <v>ml</v>
          </cell>
          <cell r="E133">
            <v>40000</v>
          </cell>
        </row>
        <row r="134">
          <cell r="B134" t="str">
            <v>II-126</v>
          </cell>
          <cell r="C134" t="str">
            <v>Tuerca en T, perfil aluminio, incluye tornillo</v>
          </cell>
          <cell r="D134" t="str">
            <v>Und</v>
          </cell>
          <cell r="E134">
            <v>2100</v>
          </cell>
        </row>
        <row r="135">
          <cell r="B135" t="str">
            <v>II-127</v>
          </cell>
          <cell r="C135" t="str">
            <v>Lámina en acero inoxidable Cal. 20</v>
          </cell>
          <cell r="D135" t="str">
            <v>m²</v>
          </cell>
          <cell r="E135">
            <v>196000</v>
          </cell>
        </row>
        <row r="136">
          <cell r="B136" t="str">
            <v>II-128</v>
          </cell>
          <cell r="C136" t="str">
            <v>Tubo acero inoxidable 1"</v>
          </cell>
          <cell r="D136" t="str">
            <v>ml</v>
          </cell>
          <cell r="E136">
            <v>87000</v>
          </cell>
        </row>
        <row r="137">
          <cell r="B137" t="str">
            <v>II-129</v>
          </cell>
          <cell r="C137" t="str">
            <v>Bisagra acero inoxidable</v>
          </cell>
          <cell r="D137" t="str">
            <v>Und</v>
          </cell>
          <cell r="E137">
            <v>42000</v>
          </cell>
        </row>
        <row r="138">
          <cell r="B138" t="str">
            <v>II-130</v>
          </cell>
          <cell r="C138" t="str">
            <v>Soldadura Mig. acero inoxidable</v>
          </cell>
          <cell r="D138" t="str">
            <v>Kg</v>
          </cell>
          <cell r="E138">
            <v>189000</v>
          </cell>
        </row>
        <row r="139">
          <cell r="B139" t="str">
            <v>II-131</v>
          </cell>
          <cell r="C139" t="str">
            <v xml:space="preserve">Enchape de pared. Según diseño </v>
          </cell>
          <cell r="D139" t="str">
            <v>m²</v>
          </cell>
          <cell r="E139">
            <v>30000</v>
          </cell>
        </row>
        <row r="140">
          <cell r="B140" t="str">
            <v>II-132</v>
          </cell>
          <cell r="C140" t="str">
            <v>Pegante cerámico</v>
          </cell>
          <cell r="D140" t="str">
            <v>Kg</v>
          </cell>
          <cell r="E140">
            <v>1000</v>
          </cell>
        </row>
        <row r="141">
          <cell r="B141" t="str">
            <v>II-133</v>
          </cell>
          <cell r="C141" t="str">
            <v xml:space="preserve">Boquilla </v>
          </cell>
          <cell r="D141" t="str">
            <v>Kg</v>
          </cell>
          <cell r="E141">
            <v>4500</v>
          </cell>
        </row>
        <row r="142">
          <cell r="B142" t="str">
            <v>II-134</v>
          </cell>
          <cell r="C142" t="str">
            <v>Cerámica andeslizante</v>
          </cell>
          <cell r="D142" t="str">
            <v>m²</v>
          </cell>
          <cell r="E142">
            <v>36800</v>
          </cell>
        </row>
        <row r="143">
          <cell r="B143" t="str">
            <v>II-135</v>
          </cell>
          <cell r="C143" t="str">
            <v>Cerámica 33x33 cm.</v>
          </cell>
          <cell r="D143" t="str">
            <v>m²</v>
          </cell>
          <cell r="E143">
            <v>42400</v>
          </cell>
        </row>
        <row r="144">
          <cell r="B144" t="str">
            <v>II-136</v>
          </cell>
          <cell r="C144" t="str">
            <v>Cajón en madera terminado en melámina de 0,60 m. de ancho y 1,00 m. de alto</v>
          </cell>
          <cell r="D144" t="str">
            <v>ml</v>
          </cell>
          <cell r="E144">
            <v>320000</v>
          </cell>
        </row>
        <row r="145">
          <cell r="B145" t="str">
            <v>II-137</v>
          </cell>
          <cell r="C145" t="str">
            <v>Aire acondicionado inverter 24.000 BTU con manguera de desagüe 5 m.</v>
          </cell>
          <cell r="D145" t="str">
            <v>Und</v>
          </cell>
          <cell r="E145">
            <v>2650000</v>
          </cell>
        </row>
        <row r="146">
          <cell r="B146" t="str">
            <v>II-138</v>
          </cell>
          <cell r="C146" t="str">
            <v>Tubería de cobre</v>
          </cell>
          <cell r="D146" t="str">
            <v>ml</v>
          </cell>
          <cell r="E146">
            <v>62000</v>
          </cell>
        </row>
        <row r="147">
          <cell r="B147" t="str">
            <v>II-139</v>
          </cell>
          <cell r="C147" t="str">
            <v>Módulo de barra para café o bar en madera</v>
          </cell>
          <cell r="D147" t="str">
            <v>ml</v>
          </cell>
          <cell r="E147">
            <v>270000</v>
          </cell>
        </row>
        <row r="148">
          <cell r="B148" t="str">
            <v>II-140</v>
          </cell>
          <cell r="C148" t="str">
            <v>Módulo de barra para restaurante en madera</v>
          </cell>
          <cell r="D148" t="str">
            <v>ml</v>
          </cell>
          <cell r="E148">
            <v>290000</v>
          </cell>
        </row>
        <row r="149">
          <cell r="B149" t="str">
            <v>II-141</v>
          </cell>
          <cell r="C149" t="str">
            <v>Madera teca</v>
          </cell>
          <cell r="D149" t="str">
            <v>m²</v>
          </cell>
          <cell r="E149">
            <v>220200</v>
          </cell>
        </row>
        <row r="150">
          <cell r="B150" t="str">
            <v>II-142</v>
          </cell>
          <cell r="C150" t="str">
            <v>Cajón en madera terminado en melámina de 0,35 m. de ancho y 0,8 m. de alto con tapa superior en madera</v>
          </cell>
          <cell r="D150" t="str">
            <v>ml</v>
          </cell>
          <cell r="E150">
            <v>380000</v>
          </cell>
        </row>
        <row r="151">
          <cell r="B151" t="str">
            <v>II-143</v>
          </cell>
          <cell r="C151" t="str">
            <v>Tablero acrílico de 2,40 m. x 1,20 m., perfil en aluminio</v>
          </cell>
          <cell r="D151" t="str">
            <v>Und</v>
          </cell>
          <cell r="E151">
            <v>180000</v>
          </cell>
        </row>
        <row r="152">
          <cell r="B152" t="str">
            <v>II-144</v>
          </cell>
          <cell r="C152" t="str">
            <v>Formaleta sillas en concreto elevadas</v>
          </cell>
          <cell r="D152" t="str">
            <v>ml</v>
          </cell>
          <cell r="E152">
            <v>37000</v>
          </cell>
        </row>
        <row r="153">
          <cell r="B153" t="str">
            <v>II-145</v>
          </cell>
          <cell r="C153" t="str">
            <v>Teja policarbonato A 360</v>
          </cell>
          <cell r="D153" t="str">
            <v>m²</v>
          </cell>
          <cell r="E153">
            <v>94000</v>
          </cell>
        </row>
        <row r="154">
          <cell r="B154" t="str">
            <v>II-146</v>
          </cell>
          <cell r="C154" t="str">
            <v>Tubo cuadrado 3/4" x 3/4" x 1,1 mm. de espesor</v>
          </cell>
          <cell r="D154" t="str">
            <v>ml</v>
          </cell>
          <cell r="E154">
            <v>2750</v>
          </cell>
        </row>
        <row r="155">
          <cell r="B155" t="str">
            <v>II-147</v>
          </cell>
          <cell r="C155" t="str">
            <v xml:space="preserve">Canal blanco plástico </v>
          </cell>
          <cell r="D155" t="str">
            <v>ml</v>
          </cell>
          <cell r="E155">
            <v>14500</v>
          </cell>
        </row>
        <row r="156">
          <cell r="B156" t="str">
            <v>II-148</v>
          </cell>
          <cell r="C156" t="str">
            <v>Bajante plástico cuadrado</v>
          </cell>
          <cell r="D156" t="str">
            <v>ml</v>
          </cell>
          <cell r="E156">
            <v>17000</v>
          </cell>
        </row>
        <row r="157">
          <cell r="B157" t="str">
            <v>II-149</v>
          </cell>
          <cell r="C157" t="str">
            <v>Amarre de canal</v>
          </cell>
          <cell r="D157" t="str">
            <v>Und</v>
          </cell>
          <cell r="E157">
            <v>2700</v>
          </cell>
        </row>
        <row r="158">
          <cell r="B158" t="str">
            <v>II-150</v>
          </cell>
          <cell r="C158" t="str">
            <v>Pasador cromado cuadrado 2 3/4" master</v>
          </cell>
          <cell r="D158" t="str">
            <v>Und</v>
          </cell>
          <cell r="E158">
            <v>18300</v>
          </cell>
        </row>
        <row r="159">
          <cell r="B159" t="str">
            <v>II-151</v>
          </cell>
          <cell r="C159" t="str">
            <v>Cerradura de baño</v>
          </cell>
          <cell r="D159" t="str">
            <v>Und</v>
          </cell>
          <cell r="E159">
            <v>30000</v>
          </cell>
        </row>
        <row r="160">
          <cell r="B160" t="str">
            <v>II-152</v>
          </cell>
          <cell r="C160" t="str">
            <v>Cerradura de seguridad 25 mm. con manija</v>
          </cell>
          <cell r="D160" t="str">
            <v>Und</v>
          </cell>
          <cell r="E160">
            <v>80000</v>
          </cell>
        </row>
        <row r="161">
          <cell r="B161" t="str">
            <v>II-153</v>
          </cell>
          <cell r="C161" t="str">
            <v xml:space="preserve">Caja de protección en concreto y tapa en hierro fundido para medidor de agua </v>
          </cell>
          <cell r="D161" t="str">
            <v>Und</v>
          </cell>
          <cell r="E161">
            <v>65000</v>
          </cell>
        </row>
        <row r="162">
          <cell r="B162" t="str">
            <v>II-154</v>
          </cell>
          <cell r="C162" t="str">
            <v>Lavaplatos profesional de cocina de una poceta en acero inoxidable. medidas: 1,50 x 0,69 x 0,87 m.</v>
          </cell>
          <cell r="D162" t="str">
            <v>Und</v>
          </cell>
          <cell r="E162">
            <v>1600000</v>
          </cell>
        </row>
        <row r="163">
          <cell r="B163" t="str">
            <v>II-155</v>
          </cell>
          <cell r="C163" t="str">
            <v>Sikadur 32 puente de adherencia de concreto fresco a endurecido 2 Kg.</v>
          </cell>
          <cell r="D163" t="str">
            <v>Und</v>
          </cell>
          <cell r="E163">
            <v>195000</v>
          </cell>
        </row>
        <row r="164">
          <cell r="B164" t="str">
            <v>II-156</v>
          </cell>
          <cell r="C164" t="str">
            <v>Listón de madera de pino de 0,185 x 0,041 m. longitud 4,88 m.</v>
          </cell>
          <cell r="D164" t="str">
            <v>Und</v>
          </cell>
          <cell r="E164">
            <v>80143</v>
          </cell>
        </row>
        <row r="165">
          <cell r="B165" t="str">
            <v>II-157</v>
          </cell>
          <cell r="C165" t="str">
            <v>Listón de madera de pino de 0,138 x 0,041 m. longitud 4,88 m.</v>
          </cell>
          <cell r="D165" t="str">
            <v>Und</v>
          </cell>
          <cell r="E165">
            <v>73723</v>
          </cell>
        </row>
        <row r="166">
          <cell r="B166" t="str">
            <v>II-158</v>
          </cell>
          <cell r="C166" t="str">
            <v>Platina de 0,006 x 0,038 m. en acero láminado longitud 6 m.</v>
          </cell>
          <cell r="D166" t="str">
            <v>Und</v>
          </cell>
          <cell r="E166">
            <v>32057</v>
          </cell>
        </row>
        <row r="167">
          <cell r="B167" t="str">
            <v>II-159</v>
          </cell>
          <cell r="C167" t="str">
            <v>Varilla roscada 1/4" longitud 1m.</v>
          </cell>
          <cell r="D167" t="str">
            <v>Und</v>
          </cell>
          <cell r="E167">
            <v>1600</v>
          </cell>
        </row>
        <row r="168">
          <cell r="B168" t="str">
            <v>II-160</v>
          </cell>
          <cell r="C168" t="str">
            <v>Tuerca hexagonal y arandela plana 1/4" paquete por 100 unidades</v>
          </cell>
          <cell r="D168" t="str">
            <v>Und</v>
          </cell>
          <cell r="E168">
            <v>6313</v>
          </cell>
        </row>
        <row r="169">
          <cell r="B169" t="str">
            <v>II-161</v>
          </cell>
          <cell r="C169" t="str">
            <v>Emulsión asfáltica igasol de sika o similar para imprimación (5 Gal.)</v>
          </cell>
          <cell r="D169" t="str">
            <v>Und</v>
          </cell>
          <cell r="E169">
            <v>137900</v>
          </cell>
        </row>
        <row r="170">
          <cell r="B170" t="str">
            <v>II-162</v>
          </cell>
          <cell r="C170" t="str">
            <v>Emulsión asfáltica igasol de sika o similar (5 Gal.)</v>
          </cell>
          <cell r="D170" t="str">
            <v>Und</v>
          </cell>
          <cell r="E170">
            <v>137900</v>
          </cell>
        </row>
        <row r="171">
          <cell r="B171" t="str">
            <v>II-163</v>
          </cell>
          <cell r="C171" t="str">
            <v>Tela de refuerzo sikafelt o similar</v>
          </cell>
          <cell r="D171" t="str">
            <v>Und</v>
          </cell>
          <cell r="E171">
            <v>120900</v>
          </cell>
        </row>
        <row r="172">
          <cell r="B172" t="str">
            <v>II-164</v>
          </cell>
          <cell r="C172" t="str">
            <v>Medidor de agua potable de 1/2"</v>
          </cell>
          <cell r="D172" t="str">
            <v>Und</v>
          </cell>
          <cell r="E172">
            <v>110000</v>
          </cell>
        </row>
        <row r="173">
          <cell r="B173" t="str">
            <v>II-165</v>
          </cell>
          <cell r="C173" t="str">
            <v>Lapicero retráctil varios colores</v>
          </cell>
          <cell r="D173" t="str">
            <v>Und</v>
          </cell>
          <cell r="E173">
            <v>1500</v>
          </cell>
        </row>
        <row r="174">
          <cell r="B174" t="str">
            <v>II-166</v>
          </cell>
          <cell r="C174" t="str">
            <v>Lápiz de madera No. 2</v>
          </cell>
          <cell r="D174" t="str">
            <v>Und</v>
          </cell>
          <cell r="E174">
            <v>1200</v>
          </cell>
        </row>
        <row r="175">
          <cell r="B175" t="str">
            <v>II-167</v>
          </cell>
          <cell r="C175" t="str">
            <v>Sacapuntas metálico</v>
          </cell>
          <cell r="D175" t="str">
            <v>Und</v>
          </cell>
          <cell r="E175">
            <v>700</v>
          </cell>
        </row>
        <row r="176">
          <cell r="B176" t="str">
            <v>II-168</v>
          </cell>
          <cell r="C176" t="str">
            <v>Marcador borrable</v>
          </cell>
          <cell r="D176" t="str">
            <v>Und</v>
          </cell>
          <cell r="E176">
            <v>3400</v>
          </cell>
        </row>
        <row r="177">
          <cell r="B177" t="str">
            <v>II-169</v>
          </cell>
          <cell r="C177" t="str">
            <v>Caja de grapas por 5000</v>
          </cell>
          <cell r="D177" t="str">
            <v>Und</v>
          </cell>
          <cell r="E177">
            <v>4500</v>
          </cell>
        </row>
        <row r="178">
          <cell r="B178" t="str">
            <v>II-170</v>
          </cell>
          <cell r="C178" t="str">
            <v>Grapadora</v>
          </cell>
          <cell r="D178" t="str">
            <v>Und</v>
          </cell>
          <cell r="E178">
            <v>25000</v>
          </cell>
        </row>
        <row r="179">
          <cell r="B179" t="str">
            <v>II-171</v>
          </cell>
          <cell r="C179" t="str">
            <v>Saca ganchos</v>
          </cell>
          <cell r="D179" t="str">
            <v>Und</v>
          </cell>
          <cell r="E179">
            <v>2500</v>
          </cell>
        </row>
        <row r="180">
          <cell r="B180" t="str">
            <v>II-172</v>
          </cell>
          <cell r="C180" t="str">
            <v>Caja de clips x 500</v>
          </cell>
          <cell r="D180" t="str">
            <v>Und</v>
          </cell>
          <cell r="E180">
            <v>3500</v>
          </cell>
        </row>
        <row r="181">
          <cell r="B181" t="str">
            <v>II-173</v>
          </cell>
          <cell r="C181" t="str">
            <v>Resma de papel carta bond 75 gr.</v>
          </cell>
          <cell r="D181" t="str">
            <v>Und</v>
          </cell>
          <cell r="E181">
            <v>10200</v>
          </cell>
        </row>
        <row r="182">
          <cell r="B182" t="str">
            <v>II-174</v>
          </cell>
          <cell r="C182" t="str">
            <v>Resma de papel oficio bond 75 gr.</v>
          </cell>
          <cell r="D182" t="str">
            <v>Und</v>
          </cell>
          <cell r="E182">
            <v>12100</v>
          </cell>
        </row>
        <row r="183">
          <cell r="B183" t="str">
            <v>II-175</v>
          </cell>
          <cell r="C183" t="str">
            <v>Miniblocks anotaciones 50 hojas</v>
          </cell>
          <cell r="D183" t="str">
            <v>Und</v>
          </cell>
          <cell r="E183">
            <v>2600</v>
          </cell>
        </row>
        <row r="184">
          <cell r="B184" t="str">
            <v>II-176</v>
          </cell>
          <cell r="C184" t="str">
            <v>Organizador de escritorio</v>
          </cell>
          <cell r="D184" t="str">
            <v>Und</v>
          </cell>
          <cell r="E184">
            <v>15200</v>
          </cell>
        </row>
        <row r="185">
          <cell r="B185" t="str">
            <v>II-177</v>
          </cell>
          <cell r="C185" t="str">
            <v>Bisturí de aluminio grande</v>
          </cell>
          <cell r="D185" t="str">
            <v>Und</v>
          </cell>
          <cell r="E185">
            <v>9500</v>
          </cell>
        </row>
        <row r="186">
          <cell r="B186" t="str">
            <v>II-178</v>
          </cell>
          <cell r="C186" t="str">
            <v>Papelera de piso tipo ova</v>
          </cell>
          <cell r="D186" t="str">
            <v>Und</v>
          </cell>
          <cell r="E186">
            <v>46000</v>
          </cell>
        </row>
        <row r="187">
          <cell r="B187" t="str">
            <v>II-179</v>
          </cell>
          <cell r="C187" t="str">
            <v>Marcadores base de agua</v>
          </cell>
          <cell r="D187" t="str">
            <v>Und</v>
          </cell>
          <cell r="E187">
            <v>9950</v>
          </cell>
        </row>
        <row r="188">
          <cell r="B188" t="str">
            <v>II-180</v>
          </cell>
          <cell r="C188" t="str">
            <v>Cinta de enmascarar multiproposito</v>
          </cell>
          <cell r="D188" t="str">
            <v>Und</v>
          </cell>
          <cell r="E188">
            <v>5900</v>
          </cell>
        </row>
        <row r="189">
          <cell r="B189" t="str">
            <v>II-181</v>
          </cell>
          <cell r="C189" t="str">
            <v>Repuesto cuchilla bisturí grande</v>
          </cell>
          <cell r="D189" t="str">
            <v>Und</v>
          </cell>
          <cell r="E189">
            <v>4800</v>
          </cell>
        </row>
        <row r="190">
          <cell r="B190" t="str">
            <v>II-182</v>
          </cell>
          <cell r="C190" t="str">
            <v>Borrador miga de pan</v>
          </cell>
          <cell r="D190" t="str">
            <v>Und</v>
          </cell>
          <cell r="E190">
            <v>1200</v>
          </cell>
        </row>
        <row r="191">
          <cell r="B191" t="str">
            <v>II-183</v>
          </cell>
          <cell r="C191" t="str">
            <v xml:space="preserve">Cinta estándar 12 mm. x 20 m. </v>
          </cell>
          <cell r="D191" t="str">
            <v>Und</v>
          </cell>
          <cell r="E191">
            <v>1600</v>
          </cell>
        </row>
        <row r="192">
          <cell r="B192" t="str">
            <v>II-184</v>
          </cell>
          <cell r="C192" t="str">
            <v>Pegante en barra 40 gr.</v>
          </cell>
          <cell r="D192" t="str">
            <v>Und</v>
          </cell>
          <cell r="E192">
            <v>5800</v>
          </cell>
        </row>
        <row r="193">
          <cell r="B193" t="str">
            <v>II-185</v>
          </cell>
          <cell r="C193" t="str">
            <v>Tijera 7" plástico</v>
          </cell>
          <cell r="D193" t="str">
            <v>Und</v>
          </cell>
          <cell r="E193">
            <v>5200</v>
          </cell>
        </row>
        <row r="194">
          <cell r="B194" t="str">
            <v>II-186</v>
          </cell>
          <cell r="C194" t="str">
            <v>Bandeja doble oficina metálica</v>
          </cell>
          <cell r="D194" t="str">
            <v>Und</v>
          </cell>
          <cell r="E194">
            <v>86200</v>
          </cell>
        </row>
        <row r="195">
          <cell r="B195" t="str">
            <v>II-187</v>
          </cell>
          <cell r="C195" t="str">
            <v xml:space="preserve">Balde con rodachines con exprimidor de agua limpia y sucia </v>
          </cell>
          <cell r="D195" t="str">
            <v>Und</v>
          </cell>
          <cell r="E195">
            <v>300000</v>
          </cell>
        </row>
        <row r="196">
          <cell r="B196" t="str">
            <v>II-188</v>
          </cell>
          <cell r="C196" t="str">
            <v>Balde de 10 Lt. plástico</v>
          </cell>
          <cell r="D196" t="str">
            <v>Und</v>
          </cell>
          <cell r="E196">
            <v>15000</v>
          </cell>
        </row>
        <row r="197">
          <cell r="B197" t="str">
            <v>II-189</v>
          </cell>
          <cell r="C197" t="str">
            <v>Guante de látex antideslizante diferentes tallas</v>
          </cell>
          <cell r="D197" t="str">
            <v>Und</v>
          </cell>
          <cell r="E197">
            <v>8500</v>
          </cell>
        </row>
        <row r="198">
          <cell r="B198" t="str">
            <v>II-190</v>
          </cell>
          <cell r="C198" t="str">
            <v>Bayetilla  35 cm. x 60 cm. x 5 und</v>
          </cell>
          <cell r="D198" t="str">
            <v>Und</v>
          </cell>
          <cell r="E198">
            <v>18000</v>
          </cell>
        </row>
        <row r="199">
          <cell r="B199" t="str">
            <v>II-191</v>
          </cell>
          <cell r="C199" t="str">
            <v>Cepillo de baño con base No. 3 para limpieza de inodoros</v>
          </cell>
          <cell r="D199" t="str">
            <v>Und</v>
          </cell>
          <cell r="E199">
            <v>9800</v>
          </cell>
        </row>
        <row r="200">
          <cell r="B200" t="str">
            <v>II-192</v>
          </cell>
          <cell r="C200" t="str">
            <v>Cepillo de piso duro con mango metálico</v>
          </cell>
          <cell r="D200" t="str">
            <v>Und</v>
          </cell>
          <cell r="E200">
            <v>10000</v>
          </cell>
        </row>
        <row r="201">
          <cell r="B201" t="str">
            <v>II-193</v>
          </cell>
          <cell r="C201" t="str">
            <v xml:space="preserve">Cepillo de mano </v>
          </cell>
          <cell r="D201" t="str">
            <v>Und</v>
          </cell>
          <cell r="E201">
            <v>3200</v>
          </cell>
        </row>
        <row r="202">
          <cell r="B202" t="str">
            <v>II-194</v>
          </cell>
          <cell r="C202" t="str">
            <v>Trapero encabado, cabo de madera de 1,4 m.</v>
          </cell>
          <cell r="D202" t="str">
            <v>Und</v>
          </cell>
          <cell r="E202">
            <v>11000</v>
          </cell>
        </row>
        <row r="203">
          <cell r="B203" t="str">
            <v>II-195</v>
          </cell>
          <cell r="C203" t="str">
            <v>Escoba suave para piso de madera 1,35 m.</v>
          </cell>
          <cell r="D203" t="str">
            <v>Und</v>
          </cell>
          <cell r="E203">
            <v>16500</v>
          </cell>
        </row>
        <row r="204">
          <cell r="B204" t="str">
            <v>II-196</v>
          </cell>
          <cell r="C204" t="str">
            <v>Recogedor de piso con borde de goma y cabo PVC</v>
          </cell>
          <cell r="D204" t="str">
            <v>Und</v>
          </cell>
          <cell r="E204">
            <v>11000</v>
          </cell>
        </row>
        <row r="205">
          <cell r="B205" t="str">
            <v>II-197</v>
          </cell>
          <cell r="C205" t="str">
            <v>Jabón en polvo x 25 Kg.</v>
          </cell>
          <cell r="D205" t="str">
            <v>Und</v>
          </cell>
          <cell r="E205">
            <v>32500</v>
          </cell>
        </row>
        <row r="206">
          <cell r="B206" t="str">
            <v>II-198</v>
          </cell>
          <cell r="C206" t="str">
            <v>Limpia pisos de madera 5000 ml.</v>
          </cell>
          <cell r="D206" t="str">
            <v>Und</v>
          </cell>
          <cell r="E206">
            <v>58230</v>
          </cell>
        </row>
        <row r="207">
          <cell r="B207" t="str">
            <v>II-199</v>
          </cell>
          <cell r="C207" t="str">
            <v>Desinfectante y ambientador 5 lt.</v>
          </cell>
          <cell r="D207" t="str">
            <v>Und</v>
          </cell>
          <cell r="E207">
            <v>61210</v>
          </cell>
        </row>
        <row r="208">
          <cell r="B208" t="str">
            <v>II-200</v>
          </cell>
          <cell r="C208" t="str">
            <v>Manguera de uso pesado en PVC polimérico de 30 m.</v>
          </cell>
          <cell r="D208" t="str">
            <v>Und</v>
          </cell>
          <cell r="E208">
            <v>142000</v>
          </cell>
        </row>
        <row r="209">
          <cell r="B209" t="str">
            <v>II-201</v>
          </cell>
          <cell r="C209" t="str">
            <v>Toallas de papel x 450 Und.</v>
          </cell>
          <cell r="D209" t="str">
            <v>Und</v>
          </cell>
          <cell r="E209">
            <v>20500</v>
          </cell>
        </row>
        <row r="210">
          <cell r="B210" t="str">
            <v>II-202</v>
          </cell>
          <cell r="C210" t="str">
            <v>Papel higiénico hoja triple x 170 m.</v>
          </cell>
          <cell r="D210" t="str">
            <v>Und</v>
          </cell>
          <cell r="E210">
            <v>12500</v>
          </cell>
        </row>
        <row r="211">
          <cell r="B211" t="str">
            <v>II-203</v>
          </cell>
          <cell r="C211" t="str">
            <v>Jabón líquido manos 1 lt.</v>
          </cell>
          <cell r="D211" t="str">
            <v>Und</v>
          </cell>
          <cell r="E211">
            <v>6500</v>
          </cell>
        </row>
        <row r="212">
          <cell r="B212" t="str">
            <v>II-204</v>
          </cell>
          <cell r="C212" t="str">
            <v>Perfil de acero estructural A-572/G50</v>
          </cell>
          <cell r="D212" t="str">
            <v>Kg</v>
          </cell>
          <cell r="E212">
            <v>4200</v>
          </cell>
        </row>
        <row r="213">
          <cell r="B213" t="str">
            <v>II-205</v>
          </cell>
          <cell r="C213" t="str">
            <v>Pintura anticorrosiva</v>
          </cell>
          <cell r="D213" t="str">
            <v>Gal</v>
          </cell>
          <cell r="E213">
            <v>43000</v>
          </cell>
        </row>
        <row r="214">
          <cell r="B214" t="str">
            <v>II-206</v>
          </cell>
          <cell r="C214" t="str">
            <v>Thiner</v>
          </cell>
          <cell r="D214" t="str">
            <v>Gal</v>
          </cell>
          <cell r="E214">
            <v>19000</v>
          </cell>
        </row>
        <row r="215">
          <cell r="B215" t="str">
            <v>II-207</v>
          </cell>
          <cell r="C215" t="str">
            <v>Soldadura 6010</v>
          </cell>
          <cell r="D215" t="str">
            <v>Kg</v>
          </cell>
          <cell r="E215">
            <v>11800</v>
          </cell>
        </row>
        <row r="216">
          <cell r="B216" t="str">
            <v>II-208</v>
          </cell>
          <cell r="C216" t="str">
            <v>lámina metaldeck Cal. 22</v>
          </cell>
          <cell r="D216" t="str">
            <v>m²</v>
          </cell>
          <cell r="E216">
            <v>39500</v>
          </cell>
        </row>
        <row r="217">
          <cell r="B217" t="str">
            <v>II-209</v>
          </cell>
          <cell r="C217" t="str">
            <v>Escalera tipo gato</v>
          </cell>
          <cell r="D217" t="str">
            <v>Und</v>
          </cell>
          <cell r="E217">
            <v>875000</v>
          </cell>
        </row>
        <row r="218">
          <cell r="B218" t="str">
            <v>II-210</v>
          </cell>
          <cell r="C218" t="str">
            <v>Tapa registro plástica de 0,2 x 0,2 m.</v>
          </cell>
          <cell r="D218" t="str">
            <v>Und</v>
          </cell>
          <cell r="E218">
            <v>8000</v>
          </cell>
        </row>
        <row r="219">
          <cell r="B219" t="str">
            <v>II-211</v>
          </cell>
          <cell r="C219" t="str">
            <v>Malla electrosoldada Cal. 3 de 15x15</v>
          </cell>
          <cell r="D219" t="str">
            <v>Kg</v>
          </cell>
          <cell r="E219">
            <v>6300</v>
          </cell>
        </row>
        <row r="220">
          <cell r="B220" t="str">
            <v>II-212</v>
          </cell>
          <cell r="C220" t="str">
            <v>Malla electrosoldada Cal. 5 de 15x15</v>
          </cell>
          <cell r="D220" t="str">
            <v>Kg</v>
          </cell>
          <cell r="E220">
            <v>6300</v>
          </cell>
        </row>
        <row r="221">
          <cell r="B221" t="str">
            <v>II-213</v>
          </cell>
          <cell r="C221" t="str">
            <v>Granito No. 2</v>
          </cell>
          <cell r="D221" t="str">
            <v>Kg</v>
          </cell>
          <cell r="E221">
            <v>700</v>
          </cell>
        </row>
        <row r="222">
          <cell r="B222" t="str">
            <v>II-214</v>
          </cell>
          <cell r="C222" t="str">
            <v>Marmolina blanca</v>
          </cell>
          <cell r="D222" t="str">
            <v>Kg</v>
          </cell>
          <cell r="E222">
            <v>500</v>
          </cell>
        </row>
        <row r="223">
          <cell r="B223" t="str">
            <v>II-215</v>
          </cell>
          <cell r="C223" t="str">
            <v>Aditivo impermeabilizante para mortero</v>
          </cell>
          <cell r="D223" t="str">
            <v>Kg</v>
          </cell>
          <cell r="E223">
            <v>18000</v>
          </cell>
        </row>
        <row r="224">
          <cell r="B224" t="str">
            <v>II-216</v>
          </cell>
          <cell r="C224" t="str">
            <v xml:space="preserve">Papel higiénico hoja triple x 30 m. </v>
          </cell>
          <cell r="D224" t="str">
            <v>Und</v>
          </cell>
          <cell r="E224">
            <v>1000</v>
          </cell>
        </row>
        <row r="225">
          <cell r="B225" t="str">
            <v>II-217</v>
          </cell>
          <cell r="C225" t="str">
            <v xml:space="preserve">Escritorio redondo de 0,60 m. de ancho x 1 m. con cajones (grande y pequeño) con llave </v>
          </cell>
          <cell r="D225" t="str">
            <v>ml</v>
          </cell>
          <cell r="E225">
            <v>215000</v>
          </cell>
        </row>
        <row r="226">
          <cell r="B226" t="str">
            <v>II-218</v>
          </cell>
          <cell r="C226" t="str">
            <v>Silla de metal reforzada con fibras de ratán de PVC</v>
          </cell>
          <cell r="D226" t="str">
            <v>Und</v>
          </cell>
          <cell r="E226">
            <v>48500</v>
          </cell>
        </row>
        <row r="227">
          <cell r="B227" t="str">
            <v>II-219</v>
          </cell>
          <cell r="C227" t="str">
            <v>Computador de escritorio todo en 1 con procesador Intel Core i5 de séptima generación, memoria RAM de 4 Gb., disco duro de 1 Terabytes, con unidad de DVD y tarjeta de video Intel HD Graphics 630 o similar, pantalla de 19,5”, incluye mouse y teclado</v>
          </cell>
          <cell r="D227" t="str">
            <v>Und</v>
          </cell>
          <cell r="E227">
            <v>3850000</v>
          </cell>
        </row>
        <row r="228">
          <cell r="B228" t="str">
            <v>II-220</v>
          </cell>
          <cell r="C228" t="str">
            <v>Lámina de Drywall</v>
          </cell>
          <cell r="D228" t="str">
            <v>m²</v>
          </cell>
          <cell r="E228">
            <v>11000</v>
          </cell>
        </row>
        <row r="229">
          <cell r="B229" t="str">
            <v>II-221</v>
          </cell>
          <cell r="C229" t="str">
            <v>Estructura de soporte de Drywall</v>
          </cell>
          <cell r="D229" t="str">
            <v>m²</v>
          </cell>
          <cell r="E229">
            <v>8500</v>
          </cell>
        </row>
        <row r="230">
          <cell r="B230" t="str">
            <v>II-222</v>
          </cell>
          <cell r="C230" t="str">
            <v>Masilla para Drywall</v>
          </cell>
          <cell r="D230" t="str">
            <v>Kg</v>
          </cell>
          <cell r="E230">
            <v>1321</v>
          </cell>
        </row>
        <row r="231">
          <cell r="B231" t="str">
            <v>II-223</v>
          </cell>
          <cell r="C231" t="str">
            <v>Cinta para Drywall</v>
          </cell>
          <cell r="D231" t="str">
            <v>Und</v>
          </cell>
          <cell r="E231">
            <v>45900</v>
          </cell>
        </row>
        <row r="232">
          <cell r="B232" t="str">
            <v>II-224</v>
          </cell>
          <cell r="C232" t="str">
            <v>Campana extractora tipo industrial. incluye ventilador y filtro de olores</v>
          </cell>
          <cell r="D232" t="str">
            <v>Und</v>
          </cell>
          <cell r="E232">
            <v>780000</v>
          </cell>
        </row>
        <row r="233">
          <cell r="B233" t="str">
            <v>II-225</v>
          </cell>
          <cell r="C233" t="str">
            <v>Teja de barro color rojo</v>
          </cell>
          <cell r="D233" t="str">
            <v>Und</v>
          </cell>
          <cell r="E233">
            <v>1500</v>
          </cell>
        </row>
        <row r="234">
          <cell r="B234" t="str">
            <v>II-226</v>
          </cell>
          <cell r="C234" t="str">
            <v>Tubería tipo liviana 3"</v>
          </cell>
          <cell r="D234" t="str">
            <v>ml</v>
          </cell>
          <cell r="E234">
            <v>8200</v>
          </cell>
        </row>
        <row r="235">
          <cell r="B235" t="str">
            <v>II-227</v>
          </cell>
          <cell r="C235" t="str">
            <v>Accesorios para tubería tipo liviana 3"</v>
          </cell>
          <cell r="D235" t="str">
            <v>Und</v>
          </cell>
          <cell r="E235">
            <v>2500</v>
          </cell>
        </row>
        <row r="236">
          <cell r="B236" t="str">
            <v>II-228</v>
          </cell>
          <cell r="C236" t="str">
            <v>Tubería HG de 1/2" para red de gas</v>
          </cell>
          <cell r="D236" t="str">
            <v>ml</v>
          </cell>
          <cell r="E236">
            <v>2500</v>
          </cell>
        </row>
        <row r="237">
          <cell r="B237" t="str">
            <v>II-229</v>
          </cell>
          <cell r="C237" t="str">
            <v>Accesorios para tubería HG de 1/2" para red de gas</v>
          </cell>
          <cell r="D237" t="str">
            <v>Und</v>
          </cell>
          <cell r="E237">
            <v>3800</v>
          </cell>
        </row>
        <row r="238">
          <cell r="B238" t="str">
            <v>II-230</v>
          </cell>
          <cell r="C238" t="str">
            <v>Regulador única etapa</v>
          </cell>
          <cell r="D238" t="str">
            <v>Und</v>
          </cell>
          <cell r="E238">
            <v>115000</v>
          </cell>
        </row>
        <row r="239">
          <cell r="B239" t="str">
            <v>II-231</v>
          </cell>
          <cell r="C239" t="str">
            <v>Válvula de acero de bola</v>
          </cell>
          <cell r="D239" t="str">
            <v>Und</v>
          </cell>
          <cell r="E239">
            <v>45000</v>
          </cell>
        </row>
        <row r="240">
          <cell r="B240" t="str">
            <v>II-232</v>
          </cell>
          <cell r="C240" t="str">
            <v>Puerta en malla eslabonada para caseta de cilindros de gas</v>
          </cell>
          <cell r="D240" t="str">
            <v>Und</v>
          </cell>
          <cell r="E240">
            <v>250000</v>
          </cell>
        </row>
        <row r="241">
          <cell r="B241" t="str">
            <v>II-233</v>
          </cell>
          <cell r="C241" t="str">
            <v>Cilindro de gas de 100 lb. (incluye contenido)</v>
          </cell>
          <cell r="D241" t="str">
            <v>Und</v>
          </cell>
          <cell r="E241">
            <v>260000</v>
          </cell>
        </row>
        <row r="242">
          <cell r="B242" t="str">
            <v>II-234</v>
          </cell>
          <cell r="C242" t="str">
            <v>Tela a base de algodón</v>
          </cell>
          <cell r="D242" t="str">
            <v>m²</v>
          </cell>
          <cell r="E242">
            <v>43000</v>
          </cell>
        </row>
        <row r="243">
          <cell r="B243" t="str">
            <v>II-235</v>
          </cell>
          <cell r="C243" t="str">
            <v>Chazos para madera de 3/16"</v>
          </cell>
          <cell r="D243" t="str">
            <v>Und</v>
          </cell>
          <cell r="E243">
            <v>1700</v>
          </cell>
        </row>
        <row r="244">
          <cell r="B244" t="str">
            <v>II-236</v>
          </cell>
          <cell r="C244" t="str">
            <v>Cadena plástica 2"</v>
          </cell>
          <cell r="D244" t="str">
            <v>ml</v>
          </cell>
          <cell r="E244">
            <v>16000</v>
          </cell>
        </row>
        <row r="245">
          <cell r="B245" t="str">
            <v>II-237</v>
          </cell>
          <cell r="C245" t="str">
            <v>Siembra de jardinería en especies nativas. Incluye tierra negra</v>
          </cell>
          <cell r="D245" t="str">
            <v>m²</v>
          </cell>
          <cell r="E245">
            <v>48500</v>
          </cell>
        </row>
        <row r="246">
          <cell r="B246" t="str">
            <v>II-238</v>
          </cell>
          <cell r="C246" t="str">
            <v>Tubo metálico redondo de 2" Cal. 14</v>
          </cell>
          <cell r="D246" t="str">
            <v>ml</v>
          </cell>
          <cell r="E246">
            <v>20000</v>
          </cell>
        </row>
        <row r="247">
          <cell r="B247" t="str">
            <v>II-239</v>
          </cell>
          <cell r="C247" t="str">
            <v>Soldadura WEST ARCO 8013x1/8</v>
          </cell>
          <cell r="D247" t="str">
            <v>Kg</v>
          </cell>
          <cell r="E247">
            <v>16772</v>
          </cell>
        </row>
        <row r="248">
          <cell r="B248" t="str">
            <v>II-240</v>
          </cell>
          <cell r="C248" t="str">
            <v>Ángulo  de 1" x 1" x 1/8" x 6 metros</v>
          </cell>
          <cell r="D248" t="str">
            <v>ml</v>
          </cell>
          <cell r="E248">
            <v>4100</v>
          </cell>
        </row>
        <row r="249">
          <cell r="B249" t="str">
            <v>II-241</v>
          </cell>
          <cell r="C249" t="str">
            <v>Breaker automático de 3 x 30 amp.</v>
          </cell>
          <cell r="D249" t="str">
            <v>Und</v>
          </cell>
          <cell r="E249">
            <v>85000</v>
          </cell>
        </row>
        <row r="250">
          <cell r="B250" t="str">
            <v>II-242</v>
          </cell>
          <cell r="C250" t="str">
            <v>Breaker automático de 1 x 20 amp. Enchufable</v>
          </cell>
          <cell r="D250" t="str">
            <v>Und</v>
          </cell>
          <cell r="E250">
            <v>9500</v>
          </cell>
        </row>
        <row r="251">
          <cell r="B251" t="str">
            <v>II-243</v>
          </cell>
          <cell r="C251" t="str">
            <v>Cable EXZHELLENT BW 1/0 AWG  HFFR LS</v>
          </cell>
          <cell r="D251" t="str">
            <v>ml</v>
          </cell>
          <cell r="E251">
            <v>27428</v>
          </cell>
        </row>
        <row r="252">
          <cell r="B252" t="str">
            <v>II-244</v>
          </cell>
          <cell r="C252" t="str">
            <v>Cable EXZHELLENT BW 2/0 AWG  HFFR LS</v>
          </cell>
          <cell r="D252" t="str">
            <v>ml</v>
          </cell>
          <cell r="E252">
            <v>33925</v>
          </cell>
        </row>
        <row r="253">
          <cell r="B253" t="str">
            <v>II-245</v>
          </cell>
          <cell r="C253" t="str">
            <v>Cable encauchetado 4 x 12</v>
          </cell>
          <cell r="D253" t="str">
            <v>ml</v>
          </cell>
          <cell r="E253">
            <v>5600</v>
          </cell>
        </row>
        <row r="254">
          <cell r="B254" t="str">
            <v>II-246</v>
          </cell>
          <cell r="C254" t="str">
            <v>Caja de automáticos de 4 circuitos</v>
          </cell>
          <cell r="D254" t="str">
            <v>Und</v>
          </cell>
          <cell r="E254">
            <v>32711</v>
          </cell>
        </row>
        <row r="255">
          <cell r="B255" t="str">
            <v>II-247</v>
          </cell>
          <cell r="C255" t="str">
            <v>Limaton</v>
          </cell>
          <cell r="D255" t="str">
            <v>ml</v>
          </cell>
          <cell r="E255">
            <v>1602</v>
          </cell>
        </row>
        <row r="256">
          <cell r="B256" t="str">
            <v>II-248</v>
          </cell>
          <cell r="C256" t="str">
            <v>Polin ordinario de 0.05x0.05x3m</v>
          </cell>
          <cell r="D256" t="str">
            <v>Und</v>
          </cell>
          <cell r="E256">
            <v>8000</v>
          </cell>
        </row>
        <row r="257">
          <cell r="B257" t="str">
            <v>II-249</v>
          </cell>
          <cell r="C257" t="str">
            <v>Toma LEVITON</v>
          </cell>
          <cell r="D257" t="str">
            <v>Und</v>
          </cell>
          <cell r="E257">
            <v>3190</v>
          </cell>
        </row>
        <row r="258">
          <cell r="B258" t="str">
            <v>II-250</v>
          </cell>
          <cell r="C258" t="str">
            <v>Mortero 1:3 incluye desperdicio 5%</v>
          </cell>
          <cell r="D258" t="str">
            <v>m³</v>
          </cell>
          <cell r="E258">
            <v>394033</v>
          </cell>
        </row>
        <row r="259">
          <cell r="B259" t="str">
            <v>II-251</v>
          </cell>
          <cell r="C259" t="str">
            <v>Mortero 1:4 incluye desperdicio 5%</v>
          </cell>
          <cell r="D259" t="str">
            <v>m³</v>
          </cell>
          <cell r="E259">
            <v>348973</v>
          </cell>
        </row>
        <row r="260">
          <cell r="B260" t="str">
            <v>II-252</v>
          </cell>
          <cell r="C260" t="str">
            <v>Concreto de 3000 PSI, incluye desperdicio 5%</v>
          </cell>
          <cell r="D260" t="str">
            <v>m³</v>
          </cell>
          <cell r="E260">
            <v>471876</v>
          </cell>
        </row>
        <row r="261">
          <cell r="B261" t="str">
            <v>II-253</v>
          </cell>
          <cell r="C261" t="str">
            <v>Concreto de 2500 PSI, incluye desperdicio 5%</v>
          </cell>
          <cell r="D261" t="str">
            <v>m³</v>
          </cell>
          <cell r="E261">
            <v>448296</v>
          </cell>
        </row>
        <row r="262">
          <cell r="B262" t="str">
            <v>II-254</v>
          </cell>
          <cell r="C262" t="str">
            <v>Concreto de 2000 PSI, incluye desperdicio 5%</v>
          </cell>
          <cell r="D262" t="str">
            <v>m³</v>
          </cell>
          <cell r="E262">
            <v>427556</v>
          </cell>
        </row>
        <row r="263">
          <cell r="B263" t="str">
            <v>II-255</v>
          </cell>
          <cell r="C263" t="str">
            <v>Concreto de 3500 PSI, incluye desperdicio 5%</v>
          </cell>
          <cell r="D263" t="str">
            <v>m³</v>
          </cell>
          <cell r="E263">
            <v>484776</v>
          </cell>
        </row>
        <row r="264">
          <cell r="B264" t="str">
            <v>II-256</v>
          </cell>
          <cell r="C264" t="str">
            <v>Concreto ciclópeo (concreto de 2500 psi 60% - piedra 40% )</v>
          </cell>
          <cell r="D264" t="str">
            <v>m³</v>
          </cell>
          <cell r="E264">
            <v>449741</v>
          </cell>
        </row>
        <row r="265">
          <cell r="B265" t="str">
            <v>II-257</v>
          </cell>
          <cell r="C265" t="str">
            <v>Concreto de 4000 PSI, incluye desperdicio 5%</v>
          </cell>
          <cell r="D265" t="str">
            <v>m³</v>
          </cell>
          <cell r="E265">
            <v>504576</v>
          </cell>
        </row>
        <row r="266">
          <cell r="B266" t="str">
            <v>II-258</v>
          </cell>
          <cell r="C266" t="str">
            <v>Hoja para segueta</v>
          </cell>
          <cell r="D266" t="str">
            <v>Und</v>
          </cell>
          <cell r="E266">
            <v>3500</v>
          </cell>
        </row>
        <row r="267">
          <cell r="B267" t="str">
            <v>II-259</v>
          </cell>
          <cell r="C267" t="str">
            <v>Recebo común</v>
          </cell>
          <cell r="D267" t="str">
            <v>m³</v>
          </cell>
          <cell r="E267">
            <v>35090</v>
          </cell>
        </row>
        <row r="268">
          <cell r="B268" t="str">
            <v>II-260</v>
          </cell>
          <cell r="C268" t="str">
            <v>Lubricante para tubería PVC (500 Gr)</v>
          </cell>
          <cell r="D268" t="str">
            <v>Und</v>
          </cell>
          <cell r="E268">
            <v>11526</v>
          </cell>
        </row>
        <row r="269">
          <cell r="B269" t="str">
            <v>II-261</v>
          </cell>
          <cell r="C269" t="str">
            <v>Alfagía prefabricada</v>
          </cell>
          <cell r="D269" t="str">
            <v>Und</v>
          </cell>
          <cell r="E269">
            <v>27000</v>
          </cell>
        </row>
        <row r="270">
          <cell r="B270" t="str">
            <v>II-262</v>
          </cell>
          <cell r="C270" t="str">
            <v>Ladrillo estructural de 12x20x9 cm.</v>
          </cell>
          <cell r="D270" t="str">
            <v>Und</v>
          </cell>
          <cell r="E270">
            <v>950</v>
          </cell>
        </row>
        <row r="271">
          <cell r="B271" t="str">
            <v>II-263</v>
          </cell>
          <cell r="C271" t="str">
            <v>Panel arquitectónico termo estable tipo panel EX</v>
          </cell>
          <cell r="D271" t="str">
            <v>m²</v>
          </cell>
          <cell r="E271">
            <v>500000</v>
          </cell>
        </row>
        <row r="272">
          <cell r="B272" t="str">
            <v>II-264</v>
          </cell>
          <cell r="C272" t="str">
            <v>Tubo estructural rectangular 120x80 mm.</v>
          </cell>
          <cell r="D272" t="str">
            <v>ml</v>
          </cell>
          <cell r="E272">
            <v>110000</v>
          </cell>
        </row>
        <row r="273">
          <cell r="B273" t="str">
            <v>II-265</v>
          </cell>
          <cell r="C273" t="str">
            <v>Impermeabilizante acrilico</v>
          </cell>
          <cell r="D273" t="str">
            <v>Gal</v>
          </cell>
          <cell r="E273">
            <v>50000</v>
          </cell>
        </row>
        <row r="274">
          <cell r="B274" t="str">
            <v>II-266</v>
          </cell>
          <cell r="C274" t="str">
            <v>Brocha 1 1/2"</v>
          </cell>
          <cell r="D274" t="str">
            <v>Und</v>
          </cell>
          <cell r="E274">
            <v>4200</v>
          </cell>
        </row>
        <row r="275">
          <cell r="B275" t="str">
            <v>II-267</v>
          </cell>
          <cell r="C275" t="str">
            <v>Malla de refuerzo en poliester para impermeabilizar x 1.600 m.</v>
          </cell>
          <cell r="D275" t="str">
            <v>Rll</v>
          </cell>
          <cell r="E275">
            <v>320000</v>
          </cell>
        </row>
        <row r="276">
          <cell r="B276" t="str">
            <v>II-268</v>
          </cell>
          <cell r="C276" t="str">
            <v>Cemento plástico - tapagoteras</v>
          </cell>
          <cell r="D276" t="str">
            <v>Gal</v>
          </cell>
          <cell r="E276">
            <v>52000</v>
          </cell>
        </row>
        <row r="277">
          <cell r="B277" t="str">
            <v>II-269</v>
          </cell>
          <cell r="C277" t="str">
            <v>Sellador acrílico</v>
          </cell>
          <cell r="D277" t="str">
            <v>Gal</v>
          </cell>
          <cell r="E277">
            <v>30000</v>
          </cell>
        </row>
        <row r="278">
          <cell r="B278" t="str">
            <v>II-270</v>
          </cell>
          <cell r="C278" t="str">
            <v>Teja metalica arquitectonica tipo sandwich Cal. 26 de 18 mm.</v>
          </cell>
          <cell r="D278" t="str">
            <v>m2</v>
          </cell>
          <cell r="E278">
            <v>205000</v>
          </cell>
        </row>
        <row r="279">
          <cell r="B279" t="str">
            <v>II-271</v>
          </cell>
          <cell r="C279" t="str">
            <v>Arandelas EPDM Paquete x 10 Und.</v>
          </cell>
          <cell r="D279" t="str">
            <v>Paq</v>
          </cell>
          <cell r="E279">
            <v>4000</v>
          </cell>
        </row>
        <row r="280">
          <cell r="B280" t="str">
            <v>II-272</v>
          </cell>
          <cell r="C280" t="str">
            <v>Tornillo hexagonal 12X3" Paquete x 50 Und.</v>
          </cell>
          <cell r="D280" t="str">
            <v>Paq</v>
          </cell>
          <cell r="E280">
            <v>17300</v>
          </cell>
        </row>
        <row r="281">
          <cell r="B281" t="str">
            <v>II-273</v>
          </cell>
          <cell r="C281" t="str">
            <v>Perfil metálico 76x36x2.0 mm.</v>
          </cell>
          <cell r="D281" t="str">
            <v>ml</v>
          </cell>
          <cell r="E281">
            <v>12000</v>
          </cell>
        </row>
        <row r="282">
          <cell r="B282" t="str">
            <v>II-274</v>
          </cell>
          <cell r="C282" t="str">
            <v>Perno 1/2" X 1 1/2"</v>
          </cell>
          <cell r="D282" t="str">
            <v>Und</v>
          </cell>
          <cell r="E282">
            <v>850</v>
          </cell>
        </row>
        <row r="283">
          <cell r="B283" t="str">
            <v>II-275</v>
          </cell>
          <cell r="C283" t="str">
            <v>Portacorreas</v>
          </cell>
          <cell r="D283" t="str">
            <v>Und</v>
          </cell>
          <cell r="E283">
            <v>10000</v>
          </cell>
        </row>
        <row r="284">
          <cell r="B284" t="str">
            <v>II-276</v>
          </cell>
          <cell r="C284" t="str">
            <v>Canal en PVC C-90</v>
          </cell>
          <cell r="D284" t="str">
            <v>ml</v>
          </cell>
          <cell r="E284">
            <v>16000</v>
          </cell>
        </row>
        <row r="285">
          <cell r="B285" t="str">
            <v>II-277</v>
          </cell>
          <cell r="C285" t="str">
            <v>Soporte para canal C-90 A.Ll.</v>
          </cell>
          <cell r="D285" t="str">
            <v>Und</v>
          </cell>
          <cell r="E285">
            <v>1600</v>
          </cell>
        </row>
        <row r="286">
          <cell r="B286" t="str">
            <v>II-278</v>
          </cell>
          <cell r="C286" t="str">
            <v>Tapa externa derecha para canal C-90 A.Ll.</v>
          </cell>
          <cell r="D286" t="str">
            <v>Und</v>
          </cell>
          <cell r="E286">
            <v>4000</v>
          </cell>
        </row>
        <row r="287">
          <cell r="B287" t="str">
            <v>II-279</v>
          </cell>
          <cell r="C287" t="str">
            <v>Tapa externa izquierda para canal C-90 A.Ll.</v>
          </cell>
          <cell r="D287" t="str">
            <v>Und</v>
          </cell>
          <cell r="E287">
            <v>4000</v>
          </cell>
        </row>
        <row r="288">
          <cell r="B288" t="str">
            <v>II-280</v>
          </cell>
          <cell r="C288" t="str">
            <v>Tapa interna derecha para canal C-90 A.Ll.</v>
          </cell>
          <cell r="D288" t="str">
            <v>Und</v>
          </cell>
          <cell r="E288">
            <v>3000</v>
          </cell>
        </row>
        <row r="289">
          <cell r="B289" t="str">
            <v>II-281</v>
          </cell>
          <cell r="C289" t="str">
            <v>Tapa interna izquierda para canal C-90 A.Ll.</v>
          </cell>
          <cell r="D289" t="str">
            <v>Und</v>
          </cell>
          <cell r="E289">
            <v>3000</v>
          </cell>
        </row>
        <row r="290">
          <cell r="B290" t="str">
            <v>II-282</v>
          </cell>
          <cell r="C290" t="str">
            <v>Unión de canal C-90 a bajante A.Ll.</v>
          </cell>
          <cell r="D290" t="str">
            <v>Und</v>
          </cell>
          <cell r="E290">
            <v>11000</v>
          </cell>
        </row>
        <row r="291">
          <cell r="B291" t="str">
            <v>II-283</v>
          </cell>
          <cell r="C291" t="str">
            <v>Unión de canal C-90 A.Ll.</v>
          </cell>
          <cell r="D291" t="str">
            <v>Und</v>
          </cell>
          <cell r="E291">
            <v>8500</v>
          </cell>
        </row>
        <row r="292">
          <cell r="B292" t="str">
            <v>II-284</v>
          </cell>
          <cell r="C292" t="str">
            <v>Unión esquina exterior canal C-90 A.Ll.</v>
          </cell>
          <cell r="D292" t="str">
            <v>Und</v>
          </cell>
          <cell r="E292">
            <v>14000</v>
          </cell>
        </row>
        <row r="293">
          <cell r="B293" t="str">
            <v>II-285</v>
          </cell>
          <cell r="C293" t="str">
            <v>Unión esquina interior canal C-90 A.Ll.</v>
          </cell>
          <cell r="D293" t="str">
            <v>Und</v>
          </cell>
          <cell r="E293">
            <v>14000</v>
          </cell>
        </row>
        <row r="294">
          <cell r="B294" t="str">
            <v>II-286</v>
          </cell>
          <cell r="C294" t="str">
            <v>Adaptador bajante amazonas</v>
          </cell>
          <cell r="D294" t="str">
            <v>Und</v>
          </cell>
          <cell r="E294">
            <v>5800</v>
          </cell>
        </row>
        <row r="295">
          <cell r="B295" t="str">
            <v>II-287</v>
          </cell>
          <cell r="C295" t="str">
            <v>Bajante celta C-90</v>
          </cell>
          <cell r="D295" t="str">
            <v>ml</v>
          </cell>
          <cell r="E295">
            <v>12000</v>
          </cell>
        </row>
        <row r="296">
          <cell r="B296" t="str">
            <v>II-288</v>
          </cell>
          <cell r="C296" t="str">
            <v>Broca de Tungsteno IRWIN SPS PLUS 1/4X4</v>
          </cell>
          <cell r="D296" t="str">
            <v>Und</v>
          </cell>
          <cell r="E296">
            <v>5250</v>
          </cell>
        </row>
        <row r="297">
          <cell r="B297" t="str">
            <v>II-289</v>
          </cell>
          <cell r="C297" t="str">
            <v>Chazo plástico 1/4" con tornillo</v>
          </cell>
          <cell r="D297" t="str">
            <v>Und</v>
          </cell>
          <cell r="E297">
            <v>80</v>
          </cell>
        </row>
        <row r="298">
          <cell r="B298" t="str">
            <v>II-290</v>
          </cell>
          <cell r="C298" t="str">
            <v>Codo de 45° para bajante A.Ll. PVC Tipo C-90</v>
          </cell>
          <cell r="D298" t="str">
            <v>Und</v>
          </cell>
          <cell r="E298">
            <v>3300</v>
          </cell>
        </row>
        <row r="299">
          <cell r="B299" t="str">
            <v>II-291</v>
          </cell>
          <cell r="C299" t="str">
            <v>Codo PVC para bajante mazonas</v>
          </cell>
          <cell r="D299" t="str">
            <v>Und</v>
          </cell>
          <cell r="E299">
            <v>3900</v>
          </cell>
        </row>
        <row r="300">
          <cell r="B300" t="str">
            <v>II-292</v>
          </cell>
          <cell r="C300" t="str">
            <v>Soporte para bajante A.Ll. PVC Tipo C-90</v>
          </cell>
          <cell r="D300" t="str">
            <v>Und</v>
          </cell>
          <cell r="E300">
            <v>1200</v>
          </cell>
        </row>
        <row r="301">
          <cell r="B301" t="str">
            <v>II-293</v>
          </cell>
          <cell r="C301" t="str">
            <v>Unión para bajante A.Ll. PVC Tipo C-90</v>
          </cell>
          <cell r="D301" t="str">
            <v>Und</v>
          </cell>
          <cell r="E301">
            <v>2100</v>
          </cell>
        </row>
        <row r="302">
          <cell r="B302" t="str">
            <v>II-294</v>
          </cell>
          <cell r="C302" t="str">
            <v>Perfil grid en L - cieloraso minicell</v>
          </cell>
          <cell r="D302" t="str">
            <v>ml</v>
          </cell>
          <cell r="E302">
            <v>7311</v>
          </cell>
        </row>
        <row r="303">
          <cell r="B303" t="str">
            <v>II-295</v>
          </cell>
          <cell r="C303" t="str">
            <v>Enchape de pared 0,20 x 0,60 m. Egeo blanco</v>
          </cell>
          <cell r="D303" t="str">
            <v>m²</v>
          </cell>
          <cell r="E303">
            <v>24500</v>
          </cell>
        </row>
        <row r="304">
          <cell r="B304" t="str">
            <v>II-296</v>
          </cell>
          <cell r="C304" t="str">
            <v>Rejilla plástica de 3x2" con sosco para sifón</v>
          </cell>
          <cell r="D304" t="str">
            <v>Und</v>
          </cell>
          <cell r="E304">
            <v>7900</v>
          </cell>
        </row>
        <row r="305">
          <cell r="B305" t="str">
            <v>II-297</v>
          </cell>
          <cell r="C305" t="str">
            <v>Placa en granito pulido de 0,60x1,00 m.</v>
          </cell>
          <cell r="D305" t="str">
            <v>Und</v>
          </cell>
          <cell r="E305">
            <v>300000</v>
          </cell>
        </row>
        <row r="306">
          <cell r="B306" t="str">
            <v>II-298</v>
          </cell>
          <cell r="C306" t="str">
            <v>Tapa registro plástica para gas de 0,15 x 0,15 m.</v>
          </cell>
          <cell r="D306" t="str">
            <v>Und</v>
          </cell>
          <cell r="E306">
            <v>10600</v>
          </cell>
        </row>
        <row r="307">
          <cell r="B307" t="str">
            <v>II-299</v>
          </cell>
          <cell r="C307" t="str">
            <v>Sikaflex 1A blanco</v>
          </cell>
          <cell r="D307" t="str">
            <v>Und</v>
          </cell>
          <cell r="E307">
            <v>35000</v>
          </cell>
        </row>
        <row r="308">
          <cell r="B308" t="str">
            <v>II-300</v>
          </cell>
          <cell r="C308" t="str">
            <v>Puerta metálica (marco y ala) 1.00x2.40 m.</v>
          </cell>
          <cell r="D308" t="str">
            <v>Und</v>
          </cell>
          <cell r="E308">
            <v>270000</v>
          </cell>
        </row>
        <row r="309">
          <cell r="B309" t="str">
            <v>II-301</v>
          </cell>
          <cell r="C309" t="str">
            <v>Baranda de escalera en tubería negra de cerramiento de 2" Cal. 14, con parales de 2 1/2"</v>
          </cell>
          <cell r="D309" t="str">
            <v>ml</v>
          </cell>
          <cell r="E309">
            <v>130000</v>
          </cell>
        </row>
        <row r="310">
          <cell r="B310" t="str">
            <v>II-302</v>
          </cell>
          <cell r="C310" t="str">
            <v>Tapa en lámina de alfajor tipo escotilla de 1.30x1.30, con marco, contramarco y acabado en pintura tipo esmalte</v>
          </cell>
          <cell r="D310" t="str">
            <v>Und</v>
          </cell>
          <cell r="E310">
            <v>400000</v>
          </cell>
        </row>
        <row r="311">
          <cell r="B311" t="str">
            <v>II-303</v>
          </cell>
          <cell r="C311" t="str">
            <v xml:space="preserve">Marco metálico de 1.00x2.60 m., Cal. 20 </v>
          </cell>
          <cell r="D311" t="str">
            <v>Und</v>
          </cell>
          <cell r="E311">
            <v>89250</v>
          </cell>
        </row>
        <row r="312">
          <cell r="B312" t="str">
            <v>II-304</v>
          </cell>
          <cell r="C312" t="str">
            <v>Abrazaderas Ø 1/2"</v>
          </cell>
          <cell r="D312" t="str">
            <v>Und</v>
          </cell>
          <cell r="E312">
            <v>7700</v>
          </cell>
        </row>
        <row r="313">
          <cell r="B313" t="str">
            <v>II-305</v>
          </cell>
          <cell r="C313" t="str">
            <v>Abrazaderas Ø 3/4"</v>
          </cell>
          <cell r="D313" t="str">
            <v>Und</v>
          </cell>
          <cell r="E313">
            <v>8200</v>
          </cell>
        </row>
        <row r="314">
          <cell r="B314" t="str">
            <v>II-306</v>
          </cell>
          <cell r="C314" t="str">
            <v>Abrazaderas Ø 1"</v>
          </cell>
          <cell r="D314" t="str">
            <v>Und</v>
          </cell>
          <cell r="E314">
            <v>10900</v>
          </cell>
        </row>
        <row r="315">
          <cell r="B315" t="str">
            <v>II-307</v>
          </cell>
          <cell r="C315" t="str">
            <v>Abrazaderas Ø 1 1/4"</v>
          </cell>
          <cell r="D315" t="str">
            <v>Und</v>
          </cell>
          <cell r="E315">
            <v>5200</v>
          </cell>
        </row>
        <row r="316">
          <cell r="B316" t="str">
            <v>II-308</v>
          </cell>
          <cell r="C316" t="str">
            <v>Abrazaderas Ø 1 1/2"</v>
          </cell>
          <cell r="D316" t="str">
            <v>Und</v>
          </cell>
          <cell r="E316">
            <v>6600</v>
          </cell>
        </row>
        <row r="317">
          <cell r="B317" t="str">
            <v>II-309</v>
          </cell>
          <cell r="C317" t="str">
            <v>Abrazaderas Ø 2"</v>
          </cell>
          <cell r="D317" t="str">
            <v>Und</v>
          </cell>
          <cell r="E317">
            <v>7200</v>
          </cell>
        </row>
        <row r="318">
          <cell r="B318" t="str">
            <v>II-310</v>
          </cell>
          <cell r="C318" t="str">
            <v>Abrazaderas Ø 2 1/2"</v>
          </cell>
          <cell r="D318" t="str">
            <v>Und</v>
          </cell>
          <cell r="E318">
            <v>11500</v>
          </cell>
        </row>
        <row r="319">
          <cell r="B319" t="str">
            <v>II-311</v>
          </cell>
          <cell r="C319" t="str">
            <v>Abrazaderas Ø 3"</v>
          </cell>
          <cell r="D319" t="str">
            <v>Und</v>
          </cell>
          <cell r="E319">
            <v>14900</v>
          </cell>
        </row>
        <row r="320">
          <cell r="B320" t="str">
            <v>II-312</v>
          </cell>
          <cell r="C320" t="str">
            <v>Abrazaderas Ø 4"</v>
          </cell>
          <cell r="D320" t="str">
            <v>Und</v>
          </cell>
          <cell r="E320">
            <v>15100</v>
          </cell>
        </row>
        <row r="321">
          <cell r="B321" t="str">
            <v>II-313</v>
          </cell>
          <cell r="C321" t="str">
            <v>Abrazaderas Ø 6"</v>
          </cell>
          <cell r="D321" t="str">
            <v>Und</v>
          </cell>
          <cell r="E321">
            <v>32500</v>
          </cell>
        </row>
        <row r="322">
          <cell r="B322" t="str">
            <v>II-314</v>
          </cell>
          <cell r="C322" t="str">
            <v>Accesorio HG Ø 1/2"</v>
          </cell>
          <cell r="D322" t="str">
            <v>Und</v>
          </cell>
          <cell r="E322">
            <v>1800</v>
          </cell>
        </row>
        <row r="323">
          <cell r="B323" t="str">
            <v>II-315</v>
          </cell>
          <cell r="C323" t="str">
            <v>Accesorio HG Ø 1"</v>
          </cell>
          <cell r="D323" t="str">
            <v>Und</v>
          </cell>
          <cell r="E323">
            <v>10532</v>
          </cell>
        </row>
        <row r="324">
          <cell r="B324" t="str">
            <v>II-316</v>
          </cell>
          <cell r="C324" t="str">
            <v>Accesorio HG Ø 1 1/2" - Agua fría</v>
          </cell>
          <cell r="D324" t="str">
            <v>Und</v>
          </cell>
          <cell r="E324">
            <v>7000</v>
          </cell>
        </row>
        <row r="325">
          <cell r="B325" t="str">
            <v>II-317</v>
          </cell>
          <cell r="C325" t="str">
            <v>Accesorio HG Ø 2" - Agua fría</v>
          </cell>
          <cell r="D325" t="str">
            <v>Und</v>
          </cell>
          <cell r="E325">
            <v>15000</v>
          </cell>
        </row>
        <row r="326">
          <cell r="B326" t="str">
            <v>II-318</v>
          </cell>
          <cell r="C326" t="str">
            <v>Accesorio HG Ø 3" - Agua fría</v>
          </cell>
          <cell r="D326" t="str">
            <v>Und</v>
          </cell>
          <cell r="E326">
            <v>46800</v>
          </cell>
        </row>
        <row r="327">
          <cell r="B327" t="str">
            <v>II-319</v>
          </cell>
          <cell r="C327" t="str">
            <v>Accesorio HG Ø 4" - Agua fría</v>
          </cell>
          <cell r="D327" t="str">
            <v>Und</v>
          </cell>
          <cell r="E327">
            <v>76400</v>
          </cell>
        </row>
        <row r="328">
          <cell r="B328" t="str">
            <v>II-320</v>
          </cell>
          <cell r="C328" t="str">
            <v>Accesorios acero galv. Ø 1/2"</v>
          </cell>
          <cell r="D328" t="str">
            <v>Und</v>
          </cell>
          <cell r="E328">
            <v>3500</v>
          </cell>
        </row>
        <row r="329">
          <cell r="B329" t="str">
            <v>II-321</v>
          </cell>
          <cell r="C329" t="str">
            <v>Accesorios acero ranurados Ø 1 1/2" - Red contraincendio</v>
          </cell>
          <cell r="D329" t="str">
            <v>Und</v>
          </cell>
          <cell r="E329">
            <v>25000</v>
          </cell>
        </row>
        <row r="330">
          <cell r="B330" t="str">
            <v>II-322</v>
          </cell>
          <cell r="C330" t="str">
            <v>Accesorios acero ranurados Ø 2" - Red contraincendio</v>
          </cell>
          <cell r="D330" t="str">
            <v>Und</v>
          </cell>
          <cell r="E330">
            <v>30065</v>
          </cell>
        </row>
        <row r="331">
          <cell r="B331" t="str">
            <v>II-323</v>
          </cell>
          <cell r="C331" t="str">
            <v>Accesorios acero ranurados Ø 2 1/2" - Red contraincendio</v>
          </cell>
          <cell r="D331" t="str">
            <v>Und</v>
          </cell>
          <cell r="E331">
            <v>20685</v>
          </cell>
        </row>
        <row r="332">
          <cell r="B332" t="str">
            <v>II-324</v>
          </cell>
          <cell r="C332" t="str">
            <v>Accesorios acero ranurados Ø 4" - Red contraincendio</v>
          </cell>
          <cell r="D332" t="str">
            <v>Und</v>
          </cell>
          <cell r="E332">
            <v>50000</v>
          </cell>
        </row>
        <row r="333">
          <cell r="B333" t="str">
            <v>II-325</v>
          </cell>
          <cell r="C333" t="str">
            <v>Accesorios acero ranurados Ø 6" - Red contraincendio</v>
          </cell>
          <cell r="D333" t="str">
            <v>Und</v>
          </cell>
          <cell r="E333">
            <v>75931</v>
          </cell>
        </row>
        <row r="334">
          <cell r="B334" t="str">
            <v>II-326</v>
          </cell>
          <cell r="C334" t="str">
            <v>Accesorios polietileno Ø 1"</v>
          </cell>
          <cell r="D334" t="str">
            <v>Und</v>
          </cell>
          <cell r="E334">
            <v>25694</v>
          </cell>
        </row>
        <row r="335">
          <cell r="B335" t="str">
            <v>II-327</v>
          </cell>
          <cell r="C335" t="str">
            <v>Accesorios PVC C900 Ø 6" Tubería por terreno</v>
          </cell>
          <cell r="D335" t="str">
            <v>Und</v>
          </cell>
          <cell r="E335">
            <v>331364</v>
          </cell>
        </row>
        <row r="336">
          <cell r="B336" t="str">
            <v>II-328</v>
          </cell>
          <cell r="C336" t="str">
            <v>Accesorios PVC P Ø 1/2"</v>
          </cell>
          <cell r="D336" t="str">
            <v>Und</v>
          </cell>
          <cell r="E336">
            <v>536</v>
          </cell>
        </row>
        <row r="337">
          <cell r="B337" t="str">
            <v>II-329</v>
          </cell>
          <cell r="C337" t="str">
            <v>Accesorios PVC P Ø 3/4"</v>
          </cell>
          <cell r="D337" t="str">
            <v>Und</v>
          </cell>
          <cell r="E337">
            <v>1100</v>
          </cell>
        </row>
        <row r="338">
          <cell r="B338" t="str">
            <v>II-330</v>
          </cell>
          <cell r="C338" t="str">
            <v>Accesorios PVC P Ø 1"</v>
          </cell>
          <cell r="D338" t="str">
            <v>Und</v>
          </cell>
          <cell r="E338">
            <v>1673</v>
          </cell>
        </row>
        <row r="339">
          <cell r="B339" t="str">
            <v>II-331</v>
          </cell>
          <cell r="C339" t="str">
            <v>Accesorios PVC P Ø 1 1/4"</v>
          </cell>
          <cell r="D339" t="str">
            <v>Und</v>
          </cell>
          <cell r="E339">
            <v>3086</v>
          </cell>
        </row>
        <row r="340">
          <cell r="B340" t="str">
            <v>II-332</v>
          </cell>
          <cell r="C340" t="str">
            <v>Accesorios PVC P Ø 1 1/2"</v>
          </cell>
          <cell r="D340" t="str">
            <v>Und</v>
          </cell>
          <cell r="E340">
            <v>4624</v>
          </cell>
        </row>
        <row r="341">
          <cell r="B341" t="str">
            <v>II-333</v>
          </cell>
          <cell r="C341" t="str">
            <v>Accesorios PVC P Ø 2"</v>
          </cell>
          <cell r="D341" t="str">
            <v>Und</v>
          </cell>
          <cell r="E341">
            <v>9853</v>
          </cell>
        </row>
        <row r="342">
          <cell r="B342" t="str">
            <v>II-334</v>
          </cell>
          <cell r="C342" t="str">
            <v>Accesorios PVC P Ø 2 1/2"</v>
          </cell>
          <cell r="D342" t="str">
            <v>Und</v>
          </cell>
          <cell r="E342">
            <v>28376</v>
          </cell>
        </row>
        <row r="343">
          <cell r="B343" t="str">
            <v>II-335</v>
          </cell>
          <cell r="C343" t="str">
            <v>Accesorios PVC P Ø 3"</v>
          </cell>
          <cell r="D343" t="str">
            <v>Und</v>
          </cell>
          <cell r="E343">
            <v>36722</v>
          </cell>
        </row>
        <row r="344">
          <cell r="B344" t="str">
            <v>II-336</v>
          </cell>
          <cell r="C344" t="str">
            <v>Accesorios PVC S Ø 2"</v>
          </cell>
          <cell r="D344" t="str">
            <v>Und</v>
          </cell>
          <cell r="E344">
            <v>3835</v>
          </cell>
        </row>
        <row r="345">
          <cell r="B345" t="str">
            <v>II-337</v>
          </cell>
          <cell r="C345" t="str">
            <v>Accesorios PVC S Ø 3"</v>
          </cell>
          <cell r="D345" t="str">
            <v>Und</v>
          </cell>
          <cell r="E345">
            <v>12979</v>
          </cell>
        </row>
        <row r="346">
          <cell r="B346" t="str">
            <v>II-338</v>
          </cell>
          <cell r="C346" t="str">
            <v>Accesorios PVC S Ø 4"</v>
          </cell>
          <cell r="D346" t="str">
            <v>Und</v>
          </cell>
          <cell r="E346">
            <v>19210</v>
          </cell>
        </row>
        <row r="347">
          <cell r="B347" t="str">
            <v>II-339</v>
          </cell>
          <cell r="C347" t="str">
            <v>Accesorios PVC S Ø 6"</v>
          </cell>
          <cell r="D347" t="str">
            <v>Und</v>
          </cell>
          <cell r="E347">
            <v>93902</v>
          </cell>
        </row>
        <row r="348">
          <cell r="B348" t="str">
            <v>II-340</v>
          </cell>
          <cell r="C348" t="str">
            <v>Accesorios ranurados 4"</v>
          </cell>
          <cell r="D348" t="str">
            <v>Und</v>
          </cell>
          <cell r="E348">
            <v>59940</v>
          </cell>
        </row>
        <row r="349">
          <cell r="B349" t="str">
            <v>II-341</v>
          </cell>
          <cell r="C349" t="str">
            <v>Accesorios roscados Ø 1" - Red contraincendio</v>
          </cell>
          <cell r="D349" t="str">
            <v>Und</v>
          </cell>
          <cell r="E349">
            <v>13103</v>
          </cell>
        </row>
        <row r="350">
          <cell r="B350" t="str">
            <v>II-342</v>
          </cell>
          <cell r="C350" t="str">
            <v>Accesorios roscados 2"</v>
          </cell>
          <cell r="D350" t="str">
            <v>Und</v>
          </cell>
          <cell r="E350">
            <v>30065</v>
          </cell>
        </row>
        <row r="351">
          <cell r="B351" t="str">
            <v>II-343</v>
          </cell>
          <cell r="C351" t="str">
            <v xml:space="preserve">Bridas acero roscar Ø 3" </v>
          </cell>
          <cell r="D351" t="str">
            <v>Und</v>
          </cell>
          <cell r="E351">
            <v>147560</v>
          </cell>
        </row>
        <row r="352">
          <cell r="B352" t="str">
            <v>II-344</v>
          </cell>
          <cell r="C352" t="str">
            <v>Brida Ø 6"</v>
          </cell>
          <cell r="D352" t="str">
            <v>Und</v>
          </cell>
          <cell r="E352">
            <v>101058</v>
          </cell>
        </row>
        <row r="353">
          <cell r="B353" t="str">
            <v>II-345</v>
          </cell>
          <cell r="C353" t="str">
            <v>Cabezal de prueba 6" con 3 salidas de 2 1/2"</v>
          </cell>
          <cell r="D353" t="str">
            <v>Und</v>
          </cell>
          <cell r="E353">
            <v>980000</v>
          </cell>
        </row>
        <row r="354">
          <cell r="B354" t="str">
            <v>II-346</v>
          </cell>
          <cell r="C354" t="str">
            <v>Cheque ranurado 2"</v>
          </cell>
          <cell r="D354" t="str">
            <v>Und</v>
          </cell>
          <cell r="E354">
            <v>232100</v>
          </cell>
        </row>
        <row r="355">
          <cell r="B355" t="str">
            <v>II-347</v>
          </cell>
          <cell r="C355" t="str">
            <v>Cheque ranurado 4"</v>
          </cell>
          <cell r="D355" t="str">
            <v>Und</v>
          </cell>
          <cell r="E355">
            <v>882500</v>
          </cell>
        </row>
        <row r="356">
          <cell r="B356" t="str">
            <v>II-348</v>
          </cell>
          <cell r="C356" t="str">
            <v>Cheque ranurado 6"</v>
          </cell>
          <cell r="D356" t="str">
            <v>Und</v>
          </cell>
          <cell r="E356">
            <v>1700000</v>
          </cell>
        </row>
        <row r="357">
          <cell r="B357" t="str">
            <v>II-349</v>
          </cell>
          <cell r="C357" t="str">
            <v>Codos ranurados 90º Ø 6" - Cuarto de bombas</v>
          </cell>
          <cell r="D357" t="str">
            <v>Und</v>
          </cell>
          <cell r="E357">
            <v>58905</v>
          </cell>
        </row>
        <row r="358">
          <cell r="B358" t="str">
            <v>II-350</v>
          </cell>
          <cell r="C358" t="str">
            <v>Conexión Siamesa 4" x 2 1/2" x 2 1/2"</v>
          </cell>
          <cell r="D358" t="str">
            <v>Und</v>
          </cell>
          <cell r="E358">
            <v>189578</v>
          </cell>
        </row>
        <row r="359">
          <cell r="B359" t="str">
            <v>II-351</v>
          </cell>
          <cell r="C359" t="str">
            <v>Copas excéntricas Ø 3"x2"</v>
          </cell>
          <cell r="D359" t="str">
            <v>Und</v>
          </cell>
          <cell r="E359">
            <v>26061</v>
          </cell>
        </row>
        <row r="360">
          <cell r="B360" t="str">
            <v>II-352</v>
          </cell>
          <cell r="C360" t="str">
            <v>Copa excentrica 6"X2"</v>
          </cell>
          <cell r="D360" t="str">
            <v>Und</v>
          </cell>
          <cell r="E360">
            <v>54609</v>
          </cell>
        </row>
        <row r="361">
          <cell r="B361" t="str">
            <v>II-353</v>
          </cell>
          <cell r="C361" t="str">
            <v>Couplings ranurados Ø 2" - Cuarto de bombas</v>
          </cell>
          <cell r="D361" t="str">
            <v>Und</v>
          </cell>
          <cell r="E361">
            <v>10115</v>
          </cell>
        </row>
        <row r="362">
          <cell r="B362" t="str">
            <v>II-354</v>
          </cell>
          <cell r="C362" t="str">
            <v>Couplings ranurados Ø 4" - Cuarto de bombas</v>
          </cell>
          <cell r="D362" t="str">
            <v>Und</v>
          </cell>
          <cell r="E362">
            <v>20230</v>
          </cell>
        </row>
        <row r="363">
          <cell r="B363" t="str">
            <v>II-355</v>
          </cell>
          <cell r="C363" t="str">
            <v>Couplings ranurados Ø 6" - Cuarto de bombas</v>
          </cell>
          <cell r="D363" t="str">
            <v>Und</v>
          </cell>
          <cell r="E363">
            <v>34510</v>
          </cell>
        </row>
        <row r="364">
          <cell r="B364" t="str">
            <v>II-356</v>
          </cell>
          <cell r="C364" t="str">
            <v>Couplings rigidos  Ø 1 1/2" - Red contraincendio</v>
          </cell>
          <cell r="D364" t="str">
            <v>Und</v>
          </cell>
          <cell r="E364">
            <v>27119</v>
          </cell>
        </row>
        <row r="365">
          <cell r="B365" t="str">
            <v>II-357</v>
          </cell>
          <cell r="C365" t="str">
            <v>Couplings rigidos  Ø 2" - Red contraincendio</v>
          </cell>
          <cell r="D365" t="str">
            <v>Und</v>
          </cell>
          <cell r="E365">
            <v>11000</v>
          </cell>
        </row>
        <row r="366">
          <cell r="B366" t="str">
            <v>II-358</v>
          </cell>
          <cell r="C366" t="str">
            <v>Couplings rigidos  Ø 2 1/2" - Red contraincendio</v>
          </cell>
          <cell r="D366" t="str">
            <v>Und</v>
          </cell>
          <cell r="E366">
            <v>13090</v>
          </cell>
        </row>
        <row r="367">
          <cell r="B367" t="str">
            <v>II-359</v>
          </cell>
          <cell r="C367" t="str">
            <v>Couplings rigidos Ø 4" - Red contraincendio</v>
          </cell>
          <cell r="D367" t="str">
            <v>Und</v>
          </cell>
          <cell r="E367">
            <v>13185</v>
          </cell>
        </row>
        <row r="368">
          <cell r="B368" t="str">
            <v>II-360</v>
          </cell>
          <cell r="C368" t="str">
            <v>Couplings rigidos Ø 6" - Red contraincendio</v>
          </cell>
          <cell r="D368" t="str">
            <v>Und</v>
          </cell>
          <cell r="E368">
            <v>28500</v>
          </cell>
        </row>
        <row r="369">
          <cell r="B369" t="str">
            <v>II-361</v>
          </cell>
          <cell r="C369" t="str">
            <v>Elevadores Ø 1"</v>
          </cell>
          <cell r="D369" t="str">
            <v>Und</v>
          </cell>
          <cell r="E369">
            <v>75000</v>
          </cell>
        </row>
        <row r="370">
          <cell r="B370" t="str">
            <v>II-362</v>
          </cell>
          <cell r="C370" t="str">
            <v>Estación de control de 2 1/2"</v>
          </cell>
          <cell r="D370" t="str">
            <v>Und</v>
          </cell>
          <cell r="E370">
            <v>2100000</v>
          </cell>
        </row>
        <row r="371">
          <cell r="B371" t="str">
            <v>II-363</v>
          </cell>
          <cell r="C371" t="str">
            <v>Estación de control de 3"</v>
          </cell>
          <cell r="D371" t="str">
            <v>Und</v>
          </cell>
          <cell r="E371">
            <v>2450000</v>
          </cell>
        </row>
        <row r="372">
          <cell r="B372" t="str">
            <v>II-364</v>
          </cell>
          <cell r="C372" t="str">
            <v>Gabinete contra incendio clase II con V.R.</v>
          </cell>
          <cell r="D372" t="str">
            <v>Und</v>
          </cell>
          <cell r="E372">
            <v>1028653</v>
          </cell>
        </row>
        <row r="373">
          <cell r="B373" t="str">
            <v>II-365</v>
          </cell>
          <cell r="C373" t="str">
            <v>Junta Flexible 2"</v>
          </cell>
          <cell r="D373" t="str">
            <v>Und</v>
          </cell>
          <cell r="E373">
            <v>85900</v>
          </cell>
        </row>
        <row r="374">
          <cell r="B374" t="str">
            <v>II-366</v>
          </cell>
          <cell r="C374" t="str">
            <v>Junta Flexible 6"</v>
          </cell>
          <cell r="D374" t="str">
            <v>Und</v>
          </cell>
          <cell r="E374">
            <v>341300</v>
          </cell>
        </row>
        <row r="375">
          <cell r="B375" t="str">
            <v>II-367</v>
          </cell>
          <cell r="C375" t="str">
            <v>Juntas de Expansión Ø 4"</v>
          </cell>
          <cell r="D375" t="str">
            <v>Und</v>
          </cell>
          <cell r="E375">
            <v>32091</v>
          </cell>
        </row>
        <row r="376">
          <cell r="B376" t="str">
            <v>II-368</v>
          </cell>
          <cell r="C376" t="str">
            <v>Juntas de Expansión Ø 6"</v>
          </cell>
          <cell r="D376" t="str">
            <v>Und</v>
          </cell>
          <cell r="E376">
            <v>64903</v>
          </cell>
        </row>
        <row r="377">
          <cell r="B377" t="str">
            <v>II-369</v>
          </cell>
          <cell r="C377" t="str">
            <v>lámina Antivortice 30x30 cm.</v>
          </cell>
          <cell r="D377" t="str">
            <v>Und</v>
          </cell>
          <cell r="E377">
            <v>55665</v>
          </cell>
        </row>
        <row r="378">
          <cell r="B378" t="str">
            <v>II-370</v>
          </cell>
          <cell r="C378" t="str">
            <v>Lavamanos</v>
          </cell>
          <cell r="D378" t="str">
            <v>Und</v>
          </cell>
          <cell r="E378">
            <v>99900</v>
          </cell>
        </row>
        <row r="379">
          <cell r="B379" t="str">
            <v>II-371</v>
          </cell>
          <cell r="C379" t="str">
            <v xml:space="preserve">Manifold para 1 medidor gas   </v>
          </cell>
          <cell r="D379" t="str">
            <v>Glb</v>
          </cell>
          <cell r="E379">
            <v>45000</v>
          </cell>
        </row>
        <row r="380">
          <cell r="B380" t="str">
            <v>II-372</v>
          </cell>
          <cell r="C380" t="str">
            <v>Manómetro 0-400 PSI, 2 1/2", 70 mm. SKU 2287</v>
          </cell>
          <cell r="D380" t="str">
            <v>Und</v>
          </cell>
          <cell r="E380">
            <v>25000</v>
          </cell>
        </row>
        <row r="381">
          <cell r="B381" t="str">
            <v>II-373</v>
          </cell>
          <cell r="C381" t="str">
            <v>Manómetros glicerina carátula</v>
          </cell>
          <cell r="D381" t="str">
            <v>Und</v>
          </cell>
          <cell r="E381">
            <v>55000</v>
          </cell>
        </row>
        <row r="382">
          <cell r="B382" t="str">
            <v>II-374</v>
          </cell>
          <cell r="C382" t="str">
            <v>Medidor de agua potable de Ø 1"</v>
          </cell>
          <cell r="D382" t="str">
            <v>Und</v>
          </cell>
          <cell r="E382">
            <v>479900</v>
          </cell>
        </row>
        <row r="383">
          <cell r="B383" t="str">
            <v>II-375</v>
          </cell>
          <cell r="C383" t="str">
            <v>Niples HG 25 cm. Ø 1"</v>
          </cell>
          <cell r="D383" t="str">
            <v>Und</v>
          </cell>
          <cell r="E383">
            <v>2023</v>
          </cell>
        </row>
        <row r="384">
          <cell r="B384" t="str">
            <v>II-376</v>
          </cell>
          <cell r="C384" t="str">
            <v>Niples pasamuros HG Ø 1 1/2"</v>
          </cell>
          <cell r="D384" t="str">
            <v>Und</v>
          </cell>
          <cell r="E384">
            <v>4500</v>
          </cell>
        </row>
        <row r="385">
          <cell r="B385" t="str">
            <v>II-377</v>
          </cell>
          <cell r="C385" t="str">
            <v>Niples pasamuros HG Ø 1"</v>
          </cell>
          <cell r="D385" t="str">
            <v>Und</v>
          </cell>
          <cell r="E385">
            <v>2500</v>
          </cell>
        </row>
        <row r="386">
          <cell r="B386" t="str">
            <v>II-378</v>
          </cell>
          <cell r="C386" t="str">
            <v>Niples pasamuros HG Ø 3"</v>
          </cell>
          <cell r="D386" t="str">
            <v>Und</v>
          </cell>
          <cell r="E386">
            <v>9000</v>
          </cell>
        </row>
        <row r="387">
          <cell r="B387" t="str">
            <v>II-379</v>
          </cell>
          <cell r="C387" t="str">
            <v>Niples pasamuros HG Ø 4"</v>
          </cell>
          <cell r="D387" t="str">
            <v>Und</v>
          </cell>
          <cell r="E387">
            <v>18000</v>
          </cell>
        </row>
        <row r="388">
          <cell r="B388" t="str">
            <v>II-380</v>
          </cell>
          <cell r="C388" t="str">
            <v>Niples pasamuros HG Ø 6"</v>
          </cell>
          <cell r="D388" t="str">
            <v>Und</v>
          </cell>
          <cell r="E388">
            <v>36000</v>
          </cell>
        </row>
        <row r="389">
          <cell r="B389" t="str">
            <v>II-381</v>
          </cell>
          <cell r="C389" t="str">
            <v>Orinales de Fluxómetro</v>
          </cell>
          <cell r="D389" t="str">
            <v>Und</v>
          </cell>
          <cell r="E389">
            <v>262900</v>
          </cell>
        </row>
        <row r="390">
          <cell r="B390" t="str">
            <v>II-382</v>
          </cell>
          <cell r="C390" t="str">
            <v>Plaquetas de nomenclatura</v>
          </cell>
          <cell r="D390" t="str">
            <v>Und</v>
          </cell>
          <cell r="E390">
            <v>1500</v>
          </cell>
        </row>
        <row r="391">
          <cell r="B391" t="str">
            <v>II-383</v>
          </cell>
          <cell r="C391" t="str">
            <v>Pocetas laboratorios - Desagues</v>
          </cell>
          <cell r="D391" t="str">
            <v>Und</v>
          </cell>
        </row>
        <row r="392">
          <cell r="B392" t="str">
            <v>II-384</v>
          </cell>
          <cell r="C392" t="str">
            <v>Registro de Bola gas Ø 1/2"</v>
          </cell>
          <cell r="D392" t="str">
            <v>Und</v>
          </cell>
          <cell r="E392">
            <v>15100</v>
          </cell>
        </row>
        <row r="393">
          <cell r="B393" t="str">
            <v>II-385</v>
          </cell>
          <cell r="C393" t="str">
            <v>Registro de Bola gas Ø 1"</v>
          </cell>
          <cell r="D393" t="str">
            <v>Und</v>
          </cell>
          <cell r="E393">
            <v>33220</v>
          </cell>
        </row>
        <row r="394">
          <cell r="B394" t="str">
            <v>II-386</v>
          </cell>
          <cell r="C394" t="str">
            <v xml:space="preserve">Registro Red White 200 psi Ø 1" </v>
          </cell>
          <cell r="D394" t="str">
            <v>Und</v>
          </cell>
          <cell r="E394">
            <v>179690</v>
          </cell>
        </row>
        <row r="395">
          <cell r="B395" t="str">
            <v>II-387</v>
          </cell>
          <cell r="C395" t="str">
            <v xml:space="preserve">Registro Red White 200 psi Ø 2" </v>
          </cell>
          <cell r="D395" t="str">
            <v>Und</v>
          </cell>
          <cell r="E395">
            <v>637126</v>
          </cell>
        </row>
        <row r="396">
          <cell r="B396" t="str">
            <v>II-388</v>
          </cell>
          <cell r="C396" t="str">
            <v xml:space="preserve">Registro Red White 200 psi Ø 2 1/2" </v>
          </cell>
          <cell r="D396" t="str">
            <v>Und</v>
          </cell>
          <cell r="E396">
            <v>996030</v>
          </cell>
        </row>
        <row r="397">
          <cell r="B397" t="str">
            <v>II-389</v>
          </cell>
          <cell r="C397" t="str">
            <v xml:space="preserve">Registro Red White 200 psi Ø 3" </v>
          </cell>
          <cell r="D397" t="str">
            <v>Und</v>
          </cell>
          <cell r="E397">
            <v>1592815</v>
          </cell>
        </row>
        <row r="398">
          <cell r="B398" t="str">
            <v>II-390</v>
          </cell>
          <cell r="C398" t="str">
            <v>Regulador HUMCAR R-10 RPE 25</v>
          </cell>
          <cell r="D398" t="str">
            <v>Und</v>
          </cell>
          <cell r="E398">
            <v>94904</v>
          </cell>
        </row>
        <row r="399">
          <cell r="B399" t="str">
            <v>II-391</v>
          </cell>
          <cell r="C399" t="str">
            <v>Regulador HUMCAR RCABP-6SE conexión 1/2"</v>
          </cell>
          <cell r="D399" t="str">
            <v>Und</v>
          </cell>
          <cell r="E399">
            <v>99051</v>
          </cell>
        </row>
        <row r="400">
          <cell r="B400" t="str">
            <v>II-392</v>
          </cell>
          <cell r="C400" t="str">
            <v>Rejillas de ventilación</v>
          </cell>
          <cell r="D400" t="str">
            <v>Und</v>
          </cell>
          <cell r="E400">
            <v>2900</v>
          </cell>
        </row>
        <row r="401">
          <cell r="B401" t="str">
            <v>II-393</v>
          </cell>
          <cell r="C401" t="str">
            <v>Rociadores automáticos con accesorios</v>
          </cell>
          <cell r="D401" t="str">
            <v>Glb</v>
          </cell>
          <cell r="E401">
            <v>28500</v>
          </cell>
        </row>
        <row r="402">
          <cell r="B402" t="str">
            <v>II-394</v>
          </cell>
          <cell r="C402" t="str">
            <v xml:space="preserve">Taza sanitaria institucional de instalacion normal </v>
          </cell>
          <cell r="D402" t="str">
            <v>Und</v>
          </cell>
          <cell r="E402">
            <v>240000</v>
          </cell>
        </row>
        <row r="403">
          <cell r="B403" t="str">
            <v>II-395</v>
          </cell>
          <cell r="C403" t="str">
            <v>Soporte antisísmico 4 vías</v>
          </cell>
          <cell r="D403" t="str">
            <v>Und</v>
          </cell>
          <cell r="E403">
            <v>232500</v>
          </cell>
        </row>
        <row r="404">
          <cell r="B404" t="str">
            <v>II-396</v>
          </cell>
          <cell r="C404" t="str">
            <v>Soporte antisísmico longitudinal</v>
          </cell>
          <cell r="D404" t="str">
            <v>Und</v>
          </cell>
          <cell r="E404">
            <v>178300</v>
          </cell>
        </row>
        <row r="405">
          <cell r="B405" t="str">
            <v>II-397</v>
          </cell>
          <cell r="C405" t="str">
            <v>Soporte antisísmico transversal</v>
          </cell>
          <cell r="D405" t="str">
            <v>Und</v>
          </cell>
          <cell r="E405">
            <v>123000</v>
          </cell>
        </row>
        <row r="406">
          <cell r="B406" t="str">
            <v>II-398</v>
          </cell>
          <cell r="C406" t="str">
            <v>Soportes colgantes UL/FM 1"</v>
          </cell>
          <cell r="D406" t="str">
            <v>Und</v>
          </cell>
          <cell r="E406">
            <v>489</v>
          </cell>
        </row>
        <row r="407">
          <cell r="B407" t="str">
            <v>II-399</v>
          </cell>
          <cell r="C407" t="str">
            <v>Soportes colgantes UL/FM 1 1/2"</v>
          </cell>
          <cell r="D407" t="str">
            <v>Und</v>
          </cell>
          <cell r="E407">
            <v>533.71499999999992</v>
          </cell>
        </row>
        <row r="408">
          <cell r="B408" t="str">
            <v>II-400</v>
          </cell>
          <cell r="C408" t="str">
            <v>Soportes colgantes UL/FM 2"</v>
          </cell>
          <cell r="D408" t="str">
            <v>Und</v>
          </cell>
          <cell r="E408">
            <v>581</v>
          </cell>
        </row>
        <row r="409">
          <cell r="B409" t="str">
            <v>II-401</v>
          </cell>
          <cell r="C409" t="str">
            <v>Soportes colgantes UL/FM 2 1/2"</v>
          </cell>
          <cell r="D409" t="str">
            <v>Und</v>
          </cell>
          <cell r="E409">
            <v>1056</v>
          </cell>
        </row>
        <row r="410">
          <cell r="B410" t="str">
            <v>II-402</v>
          </cell>
          <cell r="C410" t="str">
            <v>Soportes colgantes UL/FM 3"</v>
          </cell>
          <cell r="D410" t="str">
            <v>Und</v>
          </cell>
          <cell r="E410">
            <v>1170</v>
          </cell>
        </row>
        <row r="411">
          <cell r="B411" t="str">
            <v>II-403</v>
          </cell>
          <cell r="C411" t="str">
            <v>Soportes colgantes UL/FM 4"</v>
          </cell>
          <cell r="D411" t="str">
            <v>Und</v>
          </cell>
          <cell r="E411">
            <v>1386</v>
          </cell>
        </row>
        <row r="412">
          <cell r="B412" t="str">
            <v>II-404</v>
          </cell>
          <cell r="C412" t="str">
            <v>Soportes colgantes UL/FM 6"</v>
          </cell>
          <cell r="D412" t="str">
            <v>Und</v>
          </cell>
          <cell r="E412">
            <v>4063</v>
          </cell>
        </row>
        <row r="413">
          <cell r="B413" t="str">
            <v>II-405</v>
          </cell>
          <cell r="C413" t="str">
            <v>Tanque de almacenamiento de 20.000 lt., con accesorios y soportes</v>
          </cell>
          <cell r="D413" t="str">
            <v>Glb</v>
          </cell>
          <cell r="E413">
            <v>35000000</v>
          </cell>
        </row>
        <row r="414">
          <cell r="B414" t="str">
            <v>II-406</v>
          </cell>
          <cell r="C414" t="str">
            <v>Tapones ranurados Ø 1 1/2" - Red contraincendio</v>
          </cell>
          <cell r="D414" t="str">
            <v>Und</v>
          </cell>
          <cell r="E414">
            <v>2856</v>
          </cell>
        </row>
        <row r="415">
          <cell r="B415" t="str">
            <v>II-407</v>
          </cell>
          <cell r="C415" t="str">
            <v>Tapones ranurados Ø 2 1/2" - Red contraincendio</v>
          </cell>
          <cell r="D415" t="str">
            <v>Und</v>
          </cell>
          <cell r="E415">
            <v>10353</v>
          </cell>
        </row>
        <row r="416">
          <cell r="B416" t="str">
            <v>II-408</v>
          </cell>
          <cell r="C416" t="str">
            <v>Tapones ranurados Ø 3" - Red contraincendio</v>
          </cell>
          <cell r="D416" t="str">
            <v>Und</v>
          </cell>
          <cell r="E416">
            <v>14518</v>
          </cell>
        </row>
        <row r="417">
          <cell r="B417" t="str">
            <v>II-409</v>
          </cell>
          <cell r="C417" t="str">
            <v>Tapones ranurados Ø 4" - Red contraincendio</v>
          </cell>
          <cell r="D417" t="str">
            <v>Und</v>
          </cell>
          <cell r="E417">
            <v>26061</v>
          </cell>
        </row>
        <row r="418">
          <cell r="B418" t="str">
            <v>II-410</v>
          </cell>
          <cell r="C418" t="str">
            <v>Tapones ranurados Ø 6" - Red contraincendio</v>
          </cell>
          <cell r="D418" t="str">
            <v>Und</v>
          </cell>
          <cell r="E418">
            <v>88893</v>
          </cell>
        </row>
        <row r="419">
          <cell r="B419" t="str">
            <v>II-411</v>
          </cell>
          <cell r="C419" t="str">
            <v>Tee acero soldar Ø 6"</v>
          </cell>
          <cell r="D419" t="str">
            <v>Und</v>
          </cell>
          <cell r="E419">
            <v>393322</v>
          </cell>
        </row>
        <row r="420">
          <cell r="B420" t="str">
            <v>II-412</v>
          </cell>
          <cell r="C420" t="str">
            <v>Tees ranuradas 6"X2"</v>
          </cell>
          <cell r="D420" t="str">
            <v>Und</v>
          </cell>
          <cell r="E420">
            <v>100912</v>
          </cell>
        </row>
        <row r="421">
          <cell r="B421" t="str">
            <v>II-413</v>
          </cell>
          <cell r="C421" t="str">
            <v>Tees ranuradas 6"X4"</v>
          </cell>
          <cell r="D421" t="str">
            <v>Und</v>
          </cell>
          <cell r="E421">
            <v>100436</v>
          </cell>
        </row>
        <row r="422">
          <cell r="B422" t="str">
            <v>II-414</v>
          </cell>
          <cell r="C422" t="str">
            <v>Tees ranuradas Ø 6" - Cuarto de bombas</v>
          </cell>
          <cell r="D422" t="str">
            <v>Und</v>
          </cell>
          <cell r="E422">
            <v>97580</v>
          </cell>
        </row>
        <row r="423">
          <cell r="B423" t="str">
            <v>II-415</v>
          </cell>
          <cell r="C423" t="str">
            <v>Tomas de bomberos - Hidrante de 3"</v>
          </cell>
          <cell r="D423" t="str">
            <v>Und</v>
          </cell>
          <cell r="E423">
            <v>2674000</v>
          </cell>
        </row>
        <row r="424">
          <cell r="B424" t="str">
            <v>II-416</v>
          </cell>
          <cell r="C424" t="str">
            <v>Tragante metálica tipo cúpula Ø 3"</v>
          </cell>
          <cell r="D424" t="str">
            <v>Und</v>
          </cell>
          <cell r="E424">
            <v>49562</v>
          </cell>
        </row>
        <row r="425">
          <cell r="B425" t="str">
            <v>II-417</v>
          </cell>
          <cell r="C425" t="str">
            <v>Tragante metálica tipo cúpula Ø 4"</v>
          </cell>
          <cell r="D425" t="str">
            <v>Und</v>
          </cell>
          <cell r="E425">
            <v>63589</v>
          </cell>
        </row>
        <row r="426">
          <cell r="B426" t="str">
            <v>II-418</v>
          </cell>
          <cell r="C426" t="str">
            <v>Tubería acero al carbón sch 40 Ø 1" - Red contraincendio</v>
          </cell>
          <cell r="D426" t="str">
            <v>ml</v>
          </cell>
          <cell r="E426">
            <v>12058</v>
          </cell>
        </row>
        <row r="427">
          <cell r="B427" t="str">
            <v>II-419</v>
          </cell>
          <cell r="C427" t="str">
            <v>Tubería acero al carbón sch 40 Ø 1 1/2" - Red contraincendio</v>
          </cell>
          <cell r="D427" t="str">
            <v>ml</v>
          </cell>
          <cell r="E427">
            <v>19535</v>
          </cell>
        </row>
        <row r="428">
          <cell r="B428" t="str">
            <v>II-420</v>
          </cell>
          <cell r="C428" t="str">
            <v>Tubería acero al carbón sch 40 Ø 2"</v>
          </cell>
          <cell r="D428" t="str">
            <v>ml</v>
          </cell>
          <cell r="E428">
            <v>26240</v>
          </cell>
        </row>
        <row r="429">
          <cell r="B429" t="str">
            <v>II-421</v>
          </cell>
          <cell r="C429" t="str">
            <v>Tubería acero al carbón sch 40 Ø 2 1/2" - Red contraincendio</v>
          </cell>
          <cell r="D429" t="str">
            <v>ml</v>
          </cell>
          <cell r="E429">
            <v>41627</v>
          </cell>
        </row>
        <row r="430">
          <cell r="B430" t="str">
            <v>II-422</v>
          </cell>
          <cell r="C430" t="str">
            <v>Tubería acero al carbón sch 40 Ø 3" - Red contraincendio</v>
          </cell>
          <cell r="D430" t="str">
            <v>ml</v>
          </cell>
          <cell r="E430">
            <v>54457</v>
          </cell>
        </row>
        <row r="431">
          <cell r="B431" t="str">
            <v>II-423</v>
          </cell>
          <cell r="C431" t="str">
            <v>Tubería acero al carbón sch 40 Ø 4"</v>
          </cell>
          <cell r="D431" t="str">
            <v>ml</v>
          </cell>
          <cell r="E431">
            <v>77514</v>
          </cell>
        </row>
        <row r="432">
          <cell r="B432" t="str">
            <v>II-424</v>
          </cell>
          <cell r="C432" t="str">
            <v>Tubería acero al carbón sch 40 Ø 6"</v>
          </cell>
          <cell r="D432" t="str">
            <v>ml</v>
          </cell>
          <cell r="E432">
            <v>136313</v>
          </cell>
        </row>
        <row r="433">
          <cell r="B433" t="str">
            <v>II-425</v>
          </cell>
          <cell r="C433" t="str">
            <v>Tubería acero sch 40 Ø 4"</v>
          </cell>
          <cell r="D433" t="str">
            <v>ml</v>
          </cell>
        </row>
        <row r="434">
          <cell r="B434" t="str">
            <v>II-426</v>
          </cell>
          <cell r="C434" t="str">
            <v>Tubería en acero galvanizado SCH 40  Ø 1/2"</v>
          </cell>
          <cell r="D434" t="str">
            <v>ml</v>
          </cell>
          <cell r="E434">
            <v>15200</v>
          </cell>
        </row>
        <row r="435">
          <cell r="B435" t="str">
            <v>II-427</v>
          </cell>
          <cell r="C435" t="str">
            <v>Tubería en acero galvanizado SCH 40  Ø 1" - Agua fría</v>
          </cell>
          <cell r="D435" t="str">
            <v>ml</v>
          </cell>
          <cell r="E435">
            <v>18126</v>
          </cell>
        </row>
        <row r="436">
          <cell r="B436" t="str">
            <v>II-428</v>
          </cell>
          <cell r="C436" t="str">
            <v>Tubería en acero galvanizado SCH 40  Ø 1 1/2" - Agua fría</v>
          </cell>
          <cell r="D436" t="str">
            <v>ml</v>
          </cell>
          <cell r="E436">
            <v>29295</v>
          </cell>
        </row>
        <row r="437">
          <cell r="B437" t="str">
            <v>II-429</v>
          </cell>
          <cell r="C437" t="str">
            <v>Tubería en acero galvanizado SCH 40  Ø 2" - Agua fría</v>
          </cell>
          <cell r="D437" t="str">
            <v>ml</v>
          </cell>
          <cell r="E437">
            <v>39323</v>
          </cell>
        </row>
        <row r="438">
          <cell r="B438" t="str">
            <v>II-430</v>
          </cell>
          <cell r="C438" t="str">
            <v>Tubería en acero galvanizado SCH 40  Ø 3" - Agua fría</v>
          </cell>
          <cell r="D438" t="str">
            <v>ml</v>
          </cell>
          <cell r="E438">
            <v>106131</v>
          </cell>
        </row>
        <row r="439">
          <cell r="B439" t="str">
            <v>II-431</v>
          </cell>
          <cell r="C439" t="str">
            <v>Tubería en acero galvanizado SCH 40  Ø 4" - Agua fría</v>
          </cell>
          <cell r="D439" t="str">
            <v>ml</v>
          </cell>
          <cell r="E439">
            <v>159488</v>
          </cell>
        </row>
        <row r="440">
          <cell r="B440" t="str">
            <v>II-432</v>
          </cell>
          <cell r="C440" t="str">
            <v>Tubería PVC S de pared estructural Ø 4"</v>
          </cell>
          <cell r="D440" t="str">
            <v>ml</v>
          </cell>
          <cell r="E440">
            <v>14942</v>
          </cell>
        </row>
        <row r="441">
          <cell r="B441" t="str">
            <v>II-433</v>
          </cell>
          <cell r="C441" t="str">
            <v>Tubería PVC S de pared estructural Ø 6"</v>
          </cell>
          <cell r="D441" t="str">
            <v>ml</v>
          </cell>
          <cell r="E441">
            <v>29185</v>
          </cell>
        </row>
        <row r="442">
          <cell r="B442" t="str">
            <v>II-434</v>
          </cell>
          <cell r="C442" t="str">
            <v>Tubería PVC S de pared estructural Ø 8"</v>
          </cell>
          <cell r="D442" t="str">
            <v>ml</v>
          </cell>
          <cell r="E442">
            <v>39858</v>
          </cell>
        </row>
        <row r="443">
          <cell r="B443" t="str">
            <v>II-435</v>
          </cell>
          <cell r="C443" t="str">
            <v>Tubería PVC S de pared estructural Ø 10"</v>
          </cell>
          <cell r="D443" t="str">
            <v>ml</v>
          </cell>
          <cell r="E443">
            <v>58214</v>
          </cell>
        </row>
        <row r="444">
          <cell r="B444" t="str">
            <v>II-436</v>
          </cell>
          <cell r="C444" t="str">
            <v>Tubería PVC S de pared estructural Ø 12"</v>
          </cell>
          <cell r="D444" t="str">
            <v>ml</v>
          </cell>
          <cell r="E444">
            <v>86072</v>
          </cell>
        </row>
        <row r="445">
          <cell r="B445" t="str">
            <v>II-437</v>
          </cell>
          <cell r="C445" t="str">
            <v>Tubería polietileno IPS Ø 1" - Termofusión</v>
          </cell>
          <cell r="D445" t="str">
            <v>ml</v>
          </cell>
          <cell r="E445">
            <v>2307</v>
          </cell>
        </row>
        <row r="446">
          <cell r="B446" t="str">
            <v>II-438</v>
          </cell>
          <cell r="C446" t="str">
            <v>Tubería PVC C900 Ø 6" por terreno</v>
          </cell>
          <cell r="D446" t="str">
            <v>ml</v>
          </cell>
          <cell r="E446">
            <v>156988</v>
          </cell>
        </row>
        <row r="447">
          <cell r="B447" t="str">
            <v>II-439</v>
          </cell>
          <cell r="C447" t="str">
            <v>Tubería PVC P-RDE 9 Ø 1/2" - Agua fría</v>
          </cell>
          <cell r="D447" t="str">
            <v>ml</v>
          </cell>
          <cell r="E447">
            <v>3292</v>
          </cell>
        </row>
        <row r="448">
          <cell r="B448" t="str">
            <v>II-440</v>
          </cell>
          <cell r="C448" t="str">
            <v>Tubería PVC P-RDE 11 Ø 3/4" - Agua fría</v>
          </cell>
          <cell r="D448" t="str">
            <v>ml</v>
          </cell>
          <cell r="E448">
            <v>4383</v>
          </cell>
        </row>
        <row r="449">
          <cell r="B449" t="str">
            <v>II-441</v>
          </cell>
          <cell r="C449" t="str">
            <v>Tubería PVC P-RDE 21 Ø 1 1/4" - Agua fría</v>
          </cell>
          <cell r="D449" t="str">
            <v>ml</v>
          </cell>
          <cell r="E449">
            <v>7358</v>
          </cell>
        </row>
        <row r="450">
          <cell r="B450" t="str">
            <v>II-442</v>
          </cell>
          <cell r="C450" t="str">
            <v>Tubería PVC P-RDE 21 Ø 2" - Agua fría</v>
          </cell>
          <cell r="D450" t="str">
            <v>ml</v>
          </cell>
          <cell r="E450">
            <v>14732</v>
          </cell>
        </row>
        <row r="451">
          <cell r="B451" t="str">
            <v>II-443</v>
          </cell>
          <cell r="C451" t="str">
            <v>Tubería PVC P-RDE 21 Ø 2 1/2" - Agua fría</v>
          </cell>
          <cell r="D451" t="str">
            <v>ml</v>
          </cell>
          <cell r="E451">
            <v>23876</v>
          </cell>
        </row>
        <row r="452">
          <cell r="B452" t="str">
            <v>II-444</v>
          </cell>
          <cell r="C452" t="str">
            <v>Tubería PVC P-RDE 21 Ø 3" - Agua fría</v>
          </cell>
          <cell r="D452" t="str">
            <v>ml</v>
          </cell>
          <cell r="E452">
            <v>31878</v>
          </cell>
        </row>
        <row r="453">
          <cell r="B453" t="str">
            <v>II-445</v>
          </cell>
          <cell r="C453" t="str">
            <v>Tuberia PVC-L Ø 2" - Ventilación y reventilación A.N.</v>
          </cell>
          <cell r="D453" t="str">
            <v>ml</v>
          </cell>
          <cell r="E453">
            <v>6707</v>
          </cell>
        </row>
        <row r="454">
          <cell r="B454" t="str">
            <v>II-446</v>
          </cell>
          <cell r="C454" t="str">
            <v>Tuberia PVC-L Ø 3" - Ventilación y reventilación A.N.</v>
          </cell>
          <cell r="D454" t="str">
            <v>ml</v>
          </cell>
          <cell r="E454">
            <v>8952</v>
          </cell>
        </row>
        <row r="455">
          <cell r="B455" t="str">
            <v>II-447</v>
          </cell>
          <cell r="C455" t="str">
            <v>Tuberia PVC-L Ø 4" - Ventilación y reventilación A.N.</v>
          </cell>
          <cell r="D455" t="str">
            <v>ml</v>
          </cell>
          <cell r="E455">
            <v>15437</v>
          </cell>
        </row>
        <row r="456">
          <cell r="B456" t="str">
            <v>II-448</v>
          </cell>
          <cell r="C456" t="str">
            <v xml:space="preserve">Unión flexible tipo borracha 150 PSI Ø 3" </v>
          </cell>
          <cell r="D456" t="str">
            <v>Und</v>
          </cell>
          <cell r="E456">
            <v>154392</v>
          </cell>
        </row>
        <row r="457">
          <cell r="B457" t="str">
            <v>II-449</v>
          </cell>
          <cell r="C457" t="str">
            <v>Universal 2"</v>
          </cell>
          <cell r="D457" t="str">
            <v>Und</v>
          </cell>
          <cell r="E457">
            <v>31591</v>
          </cell>
        </row>
        <row r="458">
          <cell r="B458" t="str">
            <v>II-450</v>
          </cell>
          <cell r="C458" t="str">
            <v xml:space="preserve">Válvula de Bola para agua Ø 3/4" </v>
          </cell>
          <cell r="D458" t="str">
            <v>Und</v>
          </cell>
          <cell r="E458">
            <v>23919</v>
          </cell>
        </row>
        <row r="459">
          <cell r="B459" t="str">
            <v>II-451</v>
          </cell>
          <cell r="C459" t="str">
            <v xml:space="preserve">Válvula de Bola para agua Ø 1 1/4" </v>
          </cell>
          <cell r="D459" t="str">
            <v>Und</v>
          </cell>
          <cell r="E459">
            <v>57834</v>
          </cell>
        </row>
        <row r="460">
          <cell r="B460" t="str">
            <v>II-452</v>
          </cell>
          <cell r="C460" t="str">
            <v xml:space="preserve">Válvula de Bola para agua Ø 2" </v>
          </cell>
          <cell r="D460" t="str">
            <v>Und</v>
          </cell>
          <cell r="E460">
            <v>125307</v>
          </cell>
        </row>
        <row r="461">
          <cell r="B461" t="str">
            <v>II-453</v>
          </cell>
          <cell r="C461" t="str">
            <v xml:space="preserve">Válvula de cheque hztal Ø 2" </v>
          </cell>
          <cell r="D461" t="str">
            <v>Und</v>
          </cell>
          <cell r="E461">
            <v>312256</v>
          </cell>
        </row>
        <row r="462">
          <cell r="B462" t="str">
            <v>II-454</v>
          </cell>
          <cell r="C462" t="str">
            <v xml:space="preserve">Válvula de cheque hztal Ø 3" </v>
          </cell>
          <cell r="D462" t="str">
            <v>Und</v>
          </cell>
          <cell r="E462">
            <v>958188</v>
          </cell>
        </row>
        <row r="463">
          <cell r="B463" t="str">
            <v>II-455</v>
          </cell>
          <cell r="C463" t="str">
            <v>Válvula de ensayo y drenaje con visor AGF TEST AND DRAIN 1"</v>
          </cell>
          <cell r="D463" t="str">
            <v>Und</v>
          </cell>
          <cell r="E463">
            <v>297500</v>
          </cell>
        </row>
        <row r="464">
          <cell r="B464" t="str">
            <v>II-456</v>
          </cell>
          <cell r="C464" t="str">
            <v xml:space="preserve">Válvula de flotador Ø 1" </v>
          </cell>
          <cell r="D464" t="str">
            <v>Und</v>
          </cell>
          <cell r="E464">
            <v>149940</v>
          </cell>
        </row>
        <row r="465">
          <cell r="B465" t="str">
            <v>II-457</v>
          </cell>
          <cell r="C465" t="str">
            <v>Válvula de paso directo 1"</v>
          </cell>
          <cell r="D465" t="str">
            <v>Und</v>
          </cell>
          <cell r="E465">
            <v>120800</v>
          </cell>
        </row>
        <row r="466">
          <cell r="B466" t="str">
            <v>II-458</v>
          </cell>
          <cell r="C466" t="str">
            <v>Válvula de pie Ø 3" antigolpe de ariete, bronce</v>
          </cell>
          <cell r="D466" t="str">
            <v>Und</v>
          </cell>
          <cell r="E466">
            <v>420665</v>
          </cell>
        </row>
        <row r="467">
          <cell r="B467" t="str">
            <v>II-459</v>
          </cell>
          <cell r="C467" t="str">
            <v>Válvula de vástago ascendente 6"</v>
          </cell>
          <cell r="D467" t="str">
            <v>Und</v>
          </cell>
          <cell r="E467">
            <v>2064174</v>
          </cell>
        </row>
        <row r="468">
          <cell r="B468" t="str">
            <v>II-460</v>
          </cell>
          <cell r="C468" t="str">
            <v>Valvula desaireadora automática A30 de 3/4"</v>
          </cell>
          <cell r="D468" t="str">
            <v>Und</v>
          </cell>
          <cell r="E468">
            <v>209440</v>
          </cell>
        </row>
        <row r="469">
          <cell r="B469" t="str">
            <v>II-461</v>
          </cell>
          <cell r="C469" t="str">
            <v>Válvula Mariposa Ranurada Supervisada 6"</v>
          </cell>
          <cell r="D469" t="str">
            <v>Und</v>
          </cell>
          <cell r="E469">
            <v>335069</v>
          </cell>
        </row>
        <row r="470">
          <cell r="B470" t="str">
            <v>II-462</v>
          </cell>
          <cell r="C470" t="str">
            <v>Válvula medidora de caudal</v>
          </cell>
          <cell r="D470" t="str">
            <v>Und</v>
          </cell>
          <cell r="E470">
            <v>1571038</v>
          </cell>
        </row>
        <row r="471">
          <cell r="B471" t="str">
            <v>II-463</v>
          </cell>
          <cell r="C471" t="str">
            <v>Válvula OS&amp;Y UL/FM 6"</v>
          </cell>
          <cell r="D471" t="str">
            <v>Und</v>
          </cell>
          <cell r="E471">
            <v>660332</v>
          </cell>
        </row>
        <row r="472">
          <cell r="B472" t="str">
            <v>II-464</v>
          </cell>
          <cell r="C472" t="str">
            <v>Válvulas de corte antifraude Ø 1"</v>
          </cell>
          <cell r="D472" t="str">
            <v>Und</v>
          </cell>
          <cell r="E472">
            <v>55930</v>
          </cell>
        </row>
        <row r="473">
          <cell r="B473" t="str">
            <v>II-465</v>
          </cell>
          <cell r="C473" t="str">
            <v>Codo galvanizado de 1"</v>
          </cell>
          <cell r="D473" t="str">
            <v>Und</v>
          </cell>
          <cell r="E473">
            <v>2916</v>
          </cell>
        </row>
        <row r="474">
          <cell r="B474" t="str">
            <v>II-466</v>
          </cell>
          <cell r="C474" t="str">
            <v>Codo galvanizado de 1 1/2"</v>
          </cell>
          <cell r="D474" t="str">
            <v>Und</v>
          </cell>
          <cell r="E474">
            <v>6486</v>
          </cell>
        </row>
        <row r="475">
          <cell r="B475" t="str">
            <v>II-467</v>
          </cell>
          <cell r="C475" t="str">
            <v>Codo galvanizado de 2"</v>
          </cell>
          <cell r="D475" t="str">
            <v>Und</v>
          </cell>
          <cell r="E475">
            <v>11127</v>
          </cell>
        </row>
        <row r="476">
          <cell r="B476" t="str">
            <v>II-468</v>
          </cell>
          <cell r="C476" t="str">
            <v>Codo galvanizado de 3"</v>
          </cell>
          <cell r="D476" t="str">
            <v>Und</v>
          </cell>
          <cell r="E476">
            <v>31535</v>
          </cell>
        </row>
        <row r="477">
          <cell r="B477" t="str">
            <v>II-469</v>
          </cell>
          <cell r="C477" t="str">
            <v>Codo galvanizado de 4"</v>
          </cell>
          <cell r="D477" t="str">
            <v>Und</v>
          </cell>
          <cell r="E477">
            <v>56644</v>
          </cell>
        </row>
        <row r="478">
          <cell r="B478" t="str">
            <v>II-470</v>
          </cell>
          <cell r="C478" t="str">
            <v>Codo galvanizado de 1/2"</v>
          </cell>
          <cell r="D478" t="str">
            <v>Und</v>
          </cell>
          <cell r="E478">
            <v>1178</v>
          </cell>
        </row>
        <row r="479">
          <cell r="B479" t="str">
            <v>II-471</v>
          </cell>
          <cell r="C479" t="str">
            <v>Sikabond AT metal, 300 ml</v>
          </cell>
          <cell r="D479" t="str">
            <v>Und</v>
          </cell>
          <cell r="E479">
            <v>37473</v>
          </cell>
        </row>
        <row r="480">
          <cell r="B480" t="str">
            <v>II-472</v>
          </cell>
          <cell r="C480" t="str">
            <v>Yee sanitaria reducida 4"x2"</v>
          </cell>
          <cell r="D480" t="str">
            <v>Und</v>
          </cell>
          <cell r="E480">
            <v>19210</v>
          </cell>
        </row>
        <row r="481">
          <cell r="B481" t="str">
            <v>II-473</v>
          </cell>
          <cell r="C481" t="str">
            <v>Yee sanitaria 2"</v>
          </cell>
          <cell r="D481" t="str">
            <v>Und</v>
          </cell>
          <cell r="E481">
            <v>6319</v>
          </cell>
        </row>
        <row r="482">
          <cell r="B482" t="str">
            <v>II-474</v>
          </cell>
          <cell r="C482" t="str">
            <v>Codo sanitario 90° PVC 3" C x C</v>
          </cell>
          <cell r="D482" t="str">
            <v>Und</v>
          </cell>
          <cell r="E482">
            <v>6380</v>
          </cell>
        </row>
        <row r="483">
          <cell r="B483" t="str">
            <v>II-475</v>
          </cell>
          <cell r="C483" t="str">
            <v>Cielo raso minicel</v>
          </cell>
          <cell r="D483" t="str">
            <v>m²</v>
          </cell>
          <cell r="E483">
            <v>95000</v>
          </cell>
        </row>
        <row r="484">
          <cell r="B484" t="str">
            <v>II-476</v>
          </cell>
          <cell r="C484" t="str">
            <v>Puerta corrediza en vidrio templado de 10 mm., sistema de doble apertura electromecánica con sensor de movimiento, herrajes en acero inoxidable y cerradura</v>
          </cell>
          <cell r="D484" t="str">
            <v>Glb</v>
          </cell>
          <cell r="E484">
            <v>12200000</v>
          </cell>
        </row>
        <row r="485">
          <cell r="B485" t="str">
            <v>II-477</v>
          </cell>
          <cell r="C485" t="str">
            <v>Puerta en vidrio templado de 10 mm., con visagra hidráulica</v>
          </cell>
          <cell r="D485" t="str">
            <v>Und</v>
          </cell>
          <cell r="E485">
            <v>767000</v>
          </cell>
        </row>
        <row r="486">
          <cell r="B486" t="str">
            <v>II-478</v>
          </cell>
          <cell r="C486" t="str">
            <v>Pasamanos panorámico en vidrio de 10 mm., H = 1.00 m., en tubería superior de 2" en acero inoxidable y parales de 1 1/2" en A.I. cada metro con herrajes en acero inoxidable</v>
          </cell>
          <cell r="D486" t="str">
            <v>ml</v>
          </cell>
          <cell r="E486">
            <v>650000</v>
          </cell>
        </row>
        <row r="487">
          <cell r="B487" t="str">
            <v>II-479</v>
          </cell>
          <cell r="C487" t="str">
            <v>Fachada fija en vidrio templado de 10 mm., con herraje en acero inoxidable en sistema Spider Glass</v>
          </cell>
          <cell r="D487" t="str">
            <v>m²</v>
          </cell>
          <cell r="E487">
            <v>600000</v>
          </cell>
        </row>
        <row r="488">
          <cell r="B488" t="str">
            <v>II-480</v>
          </cell>
          <cell r="C488" t="str">
            <v>Vidrio de 10 mm., con herrajes de acero inoxidable</v>
          </cell>
          <cell r="D488" t="str">
            <v>m²</v>
          </cell>
          <cell r="E488">
            <v>430000</v>
          </cell>
        </row>
        <row r="489">
          <cell r="B489" t="str">
            <v>II-481</v>
          </cell>
          <cell r="C489" t="str">
            <v>Cámara de aforo</v>
          </cell>
          <cell r="D489" t="str">
            <v>Und</v>
          </cell>
          <cell r="E489">
            <v>275600</v>
          </cell>
        </row>
        <row r="490">
          <cell r="B490" t="str">
            <v>II-482</v>
          </cell>
          <cell r="C490" t="str">
            <v>Hiclorito de sodio x 20 lt.</v>
          </cell>
          <cell r="D490" t="str">
            <v>Und</v>
          </cell>
          <cell r="E490">
            <v>67000</v>
          </cell>
        </row>
        <row r="491">
          <cell r="B491" t="str">
            <v>II-483</v>
          </cell>
          <cell r="C491" t="str">
            <v>Pintura rojo bermellon esmalte</v>
          </cell>
          <cell r="D491" t="str">
            <v>Gal</v>
          </cell>
          <cell r="E491">
            <v>52000</v>
          </cell>
        </row>
        <row r="492">
          <cell r="B492" t="str">
            <v>II-484</v>
          </cell>
          <cell r="C492" t="str">
            <v>Unión de polietileno de 1"</v>
          </cell>
          <cell r="D492" t="str">
            <v>Und</v>
          </cell>
          <cell r="E492">
            <v>15000</v>
          </cell>
        </row>
        <row r="493">
          <cell r="B493" t="str">
            <v>II-485</v>
          </cell>
          <cell r="C493" t="str">
            <v>Sellador de roscas loctite 5776 x 50 ml</v>
          </cell>
          <cell r="D493" t="str">
            <v>Und</v>
          </cell>
          <cell r="E493">
            <v>178500</v>
          </cell>
        </row>
        <row r="494">
          <cell r="B494" t="str">
            <v>II-486</v>
          </cell>
          <cell r="C494" t="str">
            <v>Estación de bombeo</v>
          </cell>
          <cell r="D494" t="str">
            <v>Und</v>
          </cell>
          <cell r="E494">
            <v>102000000</v>
          </cell>
        </row>
        <row r="495">
          <cell r="B495" t="str">
            <v>II-487</v>
          </cell>
          <cell r="C495" t="str">
            <v>Mesón en acero Inoxidable, escurridor derecho, doble poceta Izquierda 150x50 4 Fogones</v>
          </cell>
          <cell r="D495" t="str">
            <v>Und</v>
          </cell>
          <cell r="E495">
            <v>443990</v>
          </cell>
        </row>
        <row r="496">
          <cell r="B496" t="str">
            <v>II-488</v>
          </cell>
          <cell r="C496" t="str">
            <v>Basurera a pared en acero inoxidable tipo socoda</v>
          </cell>
          <cell r="D496" t="str">
            <v>Und</v>
          </cell>
          <cell r="E496">
            <v>70000</v>
          </cell>
        </row>
        <row r="497">
          <cell r="B497" t="str">
            <v>II-489</v>
          </cell>
          <cell r="C497" t="str">
            <v>Griferia de lavamanos de sensor, 8.3 Lt/min., de cuello mediano. Ref.: 706000001 corona</v>
          </cell>
          <cell r="D497" t="str">
            <v>Und</v>
          </cell>
          <cell r="E497">
            <v>612400</v>
          </cell>
        </row>
        <row r="498">
          <cell r="B498" t="str">
            <v>II-490</v>
          </cell>
          <cell r="C498" t="str">
            <v>Lavamanos de colgar.</v>
          </cell>
          <cell r="D498" t="str">
            <v>Und</v>
          </cell>
          <cell r="E498">
            <v>70000</v>
          </cell>
        </row>
        <row r="499">
          <cell r="B499" t="str">
            <v>II-491</v>
          </cell>
          <cell r="C499" t="str">
            <v>Válvula fluxómetro electrónico para sanitario UA, descarga por sensor de aproximidad de corona. Ref.: 703520001</v>
          </cell>
          <cell r="D499" t="str">
            <v>Und</v>
          </cell>
          <cell r="E499">
            <v>1641277</v>
          </cell>
        </row>
        <row r="500">
          <cell r="B500" t="str">
            <v>II-492</v>
          </cell>
          <cell r="C500" t="str">
            <v>Rodillo de felpa de 9 pulgadas</v>
          </cell>
          <cell r="D500" t="str">
            <v>Und</v>
          </cell>
          <cell r="E500">
            <v>15000</v>
          </cell>
        </row>
        <row r="501">
          <cell r="B501" t="str">
            <v>II-493</v>
          </cell>
          <cell r="C501" t="str">
            <v>Pintura  vinilo tipo 1</v>
          </cell>
          <cell r="D501" t="str">
            <v>Gal</v>
          </cell>
          <cell r="E501">
            <v>55000</v>
          </cell>
        </row>
        <row r="502">
          <cell r="B502" t="str">
            <v>II-494</v>
          </cell>
          <cell r="C502" t="str">
            <v>Imprimación selladora de dos componentes para interior, a base de resinas epoxi y fosfato de zinc, color gris</v>
          </cell>
          <cell r="D502" t="str">
            <v>Lt</v>
          </cell>
          <cell r="E502">
            <v>21621</v>
          </cell>
        </row>
        <row r="503">
          <cell r="B503" t="str">
            <v>II-495</v>
          </cell>
          <cell r="C503" t="str">
            <v>Revestimiento intumescente, en emulsión acuosa monocomponente, color blanco, acabado mate liso</v>
          </cell>
          <cell r="D503" t="str">
            <v>Kg</v>
          </cell>
          <cell r="E503">
            <v>34500</v>
          </cell>
        </row>
        <row r="504">
          <cell r="B504" t="str">
            <v>II-496</v>
          </cell>
          <cell r="C504" t="str">
            <v xml:space="preserve">Adaptador terminal conduit de 1/2" </v>
          </cell>
          <cell r="D504" t="str">
            <v>Und</v>
          </cell>
          <cell r="E504">
            <v>217</v>
          </cell>
        </row>
        <row r="505">
          <cell r="B505" t="str">
            <v>II-497</v>
          </cell>
          <cell r="C505" t="str">
            <v>Adaptador terminal EMT 1/2"</v>
          </cell>
          <cell r="D505" t="str">
            <v>Und</v>
          </cell>
          <cell r="E505">
            <v>380</v>
          </cell>
        </row>
        <row r="506">
          <cell r="B506" t="str">
            <v>II-498</v>
          </cell>
          <cell r="C506" t="str">
            <v>Alambre de cobre desnudo AWG 12</v>
          </cell>
          <cell r="D506" t="str">
            <v>ml</v>
          </cell>
          <cell r="E506">
            <v>2283</v>
          </cell>
        </row>
        <row r="507">
          <cell r="B507" t="str">
            <v>II-499</v>
          </cell>
          <cell r="C507" t="str">
            <v>Alambre de cobre THW 12 AWG</v>
          </cell>
          <cell r="D507" t="str">
            <v>ml</v>
          </cell>
          <cell r="E507">
            <v>2564</v>
          </cell>
        </row>
        <row r="508">
          <cell r="B508" t="str">
            <v>II-500</v>
          </cell>
          <cell r="C508" t="str">
            <v>Cable de cobre THW 14 AWG</v>
          </cell>
          <cell r="D508" t="str">
            <v>ml</v>
          </cell>
          <cell r="E508">
            <v>1763</v>
          </cell>
        </row>
        <row r="509">
          <cell r="B509" t="str">
            <v>II-501</v>
          </cell>
          <cell r="C509" t="str">
            <v>Cable blindado RG-59U Tv</v>
          </cell>
          <cell r="D509" t="str">
            <v>Und</v>
          </cell>
          <cell r="E509">
            <v>1510</v>
          </cell>
        </row>
        <row r="510">
          <cell r="B510" t="str">
            <v>II-502</v>
          </cell>
          <cell r="C510" t="str">
            <v>Conector resorte rojo</v>
          </cell>
          <cell r="D510" t="str">
            <v>Und</v>
          </cell>
          <cell r="E510">
            <v>615</v>
          </cell>
        </row>
        <row r="511">
          <cell r="B511" t="str">
            <v>II-503</v>
          </cell>
          <cell r="C511" t="str">
            <v>Suplemento caja doble metal galvanizado 2400</v>
          </cell>
          <cell r="D511" t="str">
            <v>Und</v>
          </cell>
          <cell r="E511">
            <v>500</v>
          </cell>
        </row>
        <row r="512">
          <cell r="B512" t="str">
            <v>II-504</v>
          </cell>
          <cell r="C512" t="str">
            <v>Tubo conduit PVC 1/2"</v>
          </cell>
          <cell r="D512" t="str">
            <v>ml</v>
          </cell>
          <cell r="E512">
            <v>1342</v>
          </cell>
        </row>
        <row r="513">
          <cell r="B513" t="str">
            <v>II-505</v>
          </cell>
          <cell r="C513" t="str">
            <v>Tubo conduit galvanizado EMT 1/2"</v>
          </cell>
          <cell r="D513" t="str">
            <v>ml</v>
          </cell>
          <cell r="E513">
            <v>3420</v>
          </cell>
        </row>
        <row r="514">
          <cell r="B514" t="str">
            <v>II-506</v>
          </cell>
          <cell r="C514" t="str">
            <v>Tornillo para lámina 3/8"</v>
          </cell>
          <cell r="D514" t="str">
            <v>Und</v>
          </cell>
          <cell r="E514">
            <v>13</v>
          </cell>
        </row>
        <row r="515">
          <cell r="B515" t="str">
            <v>II-507</v>
          </cell>
          <cell r="C515" t="str">
            <v>Caja octagonal 100x100x47 mm.</v>
          </cell>
          <cell r="D515" t="str">
            <v>Und</v>
          </cell>
          <cell r="E515">
            <v>1848</v>
          </cell>
        </row>
        <row r="516">
          <cell r="B516" t="str">
            <v>II-508</v>
          </cell>
          <cell r="C516" t="str">
            <v>Caja 5800 PVC</v>
          </cell>
          <cell r="D516" t="str">
            <v>Und</v>
          </cell>
          <cell r="E516">
            <v>450</v>
          </cell>
        </row>
        <row r="517">
          <cell r="B517" t="str">
            <v>II-509</v>
          </cell>
          <cell r="C517" t="str">
            <v xml:space="preserve">Caja galvanizada 5800 </v>
          </cell>
          <cell r="D517" t="str">
            <v>Und</v>
          </cell>
          <cell r="E517">
            <v>1514</v>
          </cell>
        </row>
        <row r="518">
          <cell r="B518" t="str">
            <v>II-510</v>
          </cell>
          <cell r="C518" t="str">
            <v>Curva 90 conduit PVC 1/2" Plastimec</v>
          </cell>
          <cell r="D518" t="str">
            <v>Und</v>
          </cell>
          <cell r="E518">
            <v>458</v>
          </cell>
        </row>
        <row r="519">
          <cell r="B519" t="str">
            <v>II-511</v>
          </cell>
          <cell r="C519" t="str">
            <v>Curva conduit galvanizada 90° EMT 1/2"</v>
          </cell>
          <cell r="D519" t="str">
            <v>Und</v>
          </cell>
          <cell r="E519">
            <v>1339</v>
          </cell>
        </row>
        <row r="520">
          <cell r="B520" t="str">
            <v>II-512</v>
          </cell>
          <cell r="C520" t="str">
            <v>Lampara tortuga, incluye bombilla</v>
          </cell>
          <cell r="D520" t="str">
            <v>Und</v>
          </cell>
          <cell r="E520">
            <v>21000</v>
          </cell>
        </row>
        <row r="521">
          <cell r="B521" t="str">
            <v>II-513</v>
          </cell>
          <cell r="C521" t="str">
            <v>Lampara de emergencia</v>
          </cell>
          <cell r="D521" t="str">
            <v>Und</v>
          </cell>
          <cell r="E521">
            <v>98241</v>
          </cell>
        </row>
        <row r="522">
          <cell r="B522" t="str">
            <v>II-514</v>
          </cell>
          <cell r="C522" t="str">
            <v>Lampara proyector 210 - 300w</v>
          </cell>
          <cell r="D522" t="str">
            <v>Und</v>
          </cell>
          <cell r="E522">
            <v>103000</v>
          </cell>
        </row>
        <row r="523">
          <cell r="B523" t="str">
            <v>II-515</v>
          </cell>
          <cell r="C523" t="str">
            <v>Lampara colgante luz rosca</v>
          </cell>
          <cell r="D523" t="str">
            <v>Und</v>
          </cell>
          <cell r="E523">
            <v>49900</v>
          </cell>
        </row>
        <row r="524">
          <cell r="B524" t="str">
            <v>II-516</v>
          </cell>
          <cell r="C524" t="str">
            <v>Toma corriente doble</v>
          </cell>
          <cell r="D524" t="str">
            <v>Und</v>
          </cell>
          <cell r="E524">
            <v>7229</v>
          </cell>
        </row>
        <row r="525">
          <cell r="B525" t="str">
            <v>II-517</v>
          </cell>
          <cell r="C525" t="str">
            <v>Toma corriente de piso</v>
          </cell>
          <cell r="D525" t="str">
            <v>Und</v>
          </cell>
          <cell r="E525">
            <v>61016</v>
          </cell>
        </row>
        <row r="526">
          <cell r="B526" t="str">
            <v>II-518</v>
          </cell>
          <cell r="C526" t="str">
            <v>Toma coaxial Tv blanca</v>
          </cell>
          <cell r="D526" t="str">
            <v>Und</v>
          </cell>
          <cell r="E526">
            <v>5220</v>
          </cell>
        </row>
        <row r="527">
          <cell r="B527" t="str">
            <v>II-519</v>
          </cell>
          <cell r="C527" t="str">
            <v>Interruptor doble luminex galica ambar 10 a 250 V</v>
          </cell>
          <cell r="D527" t="str">
            <v>Und</v>
          </cell>
          <cell r="E527">
            <v>5947</v>
          </cell>
        </row>
        <row r="528">
          <cell r="B528" t="str">
            <v>II-520</v>
          </cell>
          <cell r="C528" t="str">
            <v>Terminal conector EMT 1/2"</v>
          </cell>
          <cell r="D528" t="str">
            <v>Und</v>
          </cell>
          <cell r="E528">
            <v>721</v>
          </cell>
        </row>
        <row r="529">
          <cell r="B529" t="str">
            <v>II-521</v>
          </cell>
          <cell r="C529" t="str">
            <v>Unión conduit galvanizada EMT 1/2"</v>
          </cell>
          <cell r="D529" t="str">
            <v>Und</v>
          </cell>
          <cell r="E529">
            <v>400</v>
          </cell>
        </row>
        <row r="530">
          <cell r="B530" t="str">
            <v>II-522</v>
          </cell>
          <cell r="C530" t="str">
            <v>Roseta 200 W Retie blanca</v>
          </cell>
          <cell r="D530" t="str">
            <v>Und</v>
          </cell>
          <cell r="E530">
            <v>1926</v>
          </cell>
        </row>
        <row r="531">
          <cell r="B531" t="str">
            <v>II-523</v>
          </cell>
          <cell r="C531" t="str">
            <v>Lampara LED de 2x26W</v>
          </cell>
          <cell r="D531" t="str">
            <v>Und</v>
          </cell>
          <cell r="E531">
            <v>60000</v>
          </cell>
        </row>
        <row r="532">
          <cell r="B532" t="str">
            <v>II-524</v>
          </cell>
          <cell r="C532" t="str">
            <v>Lampara LED tipo estanco de 9-26W</v>
          </cell>
          <cell r="D532" t="str">
            <v>Und</v>
          </cell>
          <cell r="E532">
            <v>209700</v>
          </cell>
        </row>
        <row r="533">
          <cell r="B533" t="str">
            <v>II-525</v>
          </cell>
          <cell r="C533" t="str">
            <v>Interruptor conmutable sencillo Luminex clásica</v>
          </cell>
          <cell r="D533" t="str">
            <v>Und</v>
          </cell>
          <cell r="E533">
            <v>5900</v>
          </cell>
        </row>
        <row r="534">
          <cell r="B534" t="str">
            <v>II-526</v>
          </cell>
          <cell r="C534" t="str">
            <v>Toma corriente doble con polo a tierra, Blanco</v>
          </cell>
          <cell r="D534" t="str">
            <v>Und</v>
          </cell>
          <cell r="E534">
            <v>8500</v>
          </cell>
        </row>
        <row r="535">
          <cell r="B535" t="str">
            <v>II-527</v>
          </cell>
          <cell r="C535" t="str">
            <v>Toma corriente doble con polo a tierra GFCI</v>
          </cell>
          <cell r="D535" t="str">
            <v>Und</v>
          </cell>
          <cell r="E535">
            <v>32442</v>
          </cell>
        </row>
        <row r="536">
          <cell r="B536" t="str">
            <v>II-528</v>
          </cell>
          <cell r="C536" t="str">
            <v>Alambre de cobre 10 AWG/THW/THWN</v>
          </cell>
          <cell r="D536" t="str">
            <v>ml</v>
          </cell>
          <cell r="E536">
            <v>1388</v>
          </cell>
        </row>
        <row r="537">
          <cell r="B537" t="str">
            <v>II-529</v>
          </cell>
          <cell r="C537" t="str">
            <v>Caja cuadrada 10 x 10 x 10</v>
          </cell>
          <cell r="D537" t="str">
            <v>Und</v>
          </cell>
          <cell r="E537">
            <v>1554</v>
          </cell>
        </row>
        <row r="538">
          <cell r="B538" t="str">
            <v>II-530</v>
          </cell>
          <cell r="C538" t="str">
            <v>Caja doble metálica galvanizada 2400</v>
          </cell>
          <cell r="D538" t="str">
            <v>Und</v>
          </cell>
          <cell r="E538">
            <v>15034</v>
          </cell>
        </row>
        <row r="539">
          <cell r="B539" t="str">
            <v>II-531</v>
          </cell>
          <cell r="C539" t="str">
            <v>Tubo conduit galvanizado EMT 3/4"</v>
          </cell>
          <cell r="D539" t="str">
            <v>ml</v>
          </cell>
          <cell r="E539">
            <v>7027</v>
          </cell>
        </row>
        <row r="540">
          <cell r="B540" t="str">
            <v>II-532</v>
          </cell>
          <cell r="C540" t="str">
            <v>Unión conduit galvanizada EMT 3/4"</v>
          </cell>
          <cell r="D540" t="str">
            <v>Und</v>
          </cell>
          <cell r="E540">
            <v>10208</v>
          </cell>
        </row>
        <row r="541">
          <cell r="B541" t="str">
            <v>II-533</v>
          </cell>
          <cell r="C541" t="str">
            <v>Tablero trifásico de 36 circuitos con puerta y espacio para totalizador</v>
          </cell>
          <cell r="D541" t="str">
            <v>Und</v>
          </cell>
          <cell r="E541">
            <v>698143</v>
          </cell>
        </row>
        <row r="542">
          <cell r="B542" t="str">
            <v>II-534</v>
          </cell>
          <cell r="C542" t="str">
            <v>Luminaria Led de 200W tipo reflector intemperie</v>
          </cell>
          <cell r="D542" t="str">
            <v>Und</v>
          </cell>
          <cell r="E542">
            <v>655000</v>
          </cell>
        </row>
        <row r="543">
          <cell r="B543" t="str">
            <v>II-535</v>
          </cell>
          <cell r="C543" t="str">
            <v>Luminaria Led de 21W, 2.100 Lúmenes, 7", 120-240V de incrustar o similar</v>
          </cell>
          <cell r="D543" t="str">
            <v>Und</v>
          </cell>
          <cell r="E543">
            <v>36000</v>
          </cell>
        </row>
        <row r="544">
          <cell r="B544" t="str">
            <v>II-536</v>
          </cell>
          <cell r="C544" t="str">
            <v>Luminaria Led de 29W, 3.100 Lúmenes, 7", 120-240V de incrustar o similar</v>
          </cell>
          <cell r="D544" t="str">
            <v>Und</v>
          </cell>
          <cell r="E544">
            <v>59900</v>
          </cell>
        </row>
        <row r="545">
          <cell r="B545" t="str">
            <v>II-537</v>
          </cell>
          <cell r="C545" t="str">
            <v>Luminaria Led de 35.5W, 3.100 Lúmenes, 7", 120-240V de incrustar o similar</v>
          </cell>
          <cell r="D545" t="str">
            <v>Und</v>
          </cell>
          <cell r="E545">
            <v>87450</v>
          </cell>
        </row>
        <row r="546">
          <cell r="B546" t="str">
            <v>II-538</v>
          </cell>
          <cell r="C546" t="str">
            <v>Luminaria Led de 100W, tipo reflector</v>
          </cell>
          <cell r="D546" t="str">
            <v>Und</v>
          </cell>
          <cell r="E546">
            <v>395414</v>
          </cell>
        </row>
        <row r="547">
          <cell r="B547" t="str">
            <v>II-539</v>
          </cell>
          <cell r="C547" t="str">
            <v>Luminaria tipo lampara cuadrada 4x18W</v>
          </cell>
          <cell r="D547" t="str">
            <v>Und</v>
          </cell>
          <cell r="E547">
            <v>143000</v>
          </cell>
        </row>
        <row r="548">
          <cell r="B548" t="str">
            <v>II-540</v>
          </cell>
          <cell r="C548" t="str">
            <v>Luminaria Led de 200W tipo reflector intemperie</v>
          </cell>
          <cell r="D548" t="str">
            <v>Und</v>
          </cell>
          <cell r="E548">
            <v>359900</v>
          </cell>
        </row>
        <row r="549">
          <cell r="B549" t="str">
            <v>II-541</v>
          </cell>
          <cell r="C549" t="str">
            <v>Proyector 100-277V de 200w de piso</v>
          </cell>
          <cell r="D549" t="str">
            <v>Und</v>
          </cell>
          <cell r="E549">
            <v>372000</v>
          </cell>
        </row>
        <row r="550">
          <cell r="B550" t="str">
            <v>II-542</v>
          </cell>
          <cell r="C550" t="str">
            <v>Cinta LED DECO 48W WW IN 5M</v>
          </cell>
          <cell r="D550" t="str">
            <v>Und</v>
          </cell>
          <cell r="E550">
            <v>105100</v>
          </cell>
        </row>
        <row r="551">
          <cell r="B551" t="str">
            <v>II-543</v>
          </cell>
          <cell r="C551" t="str">
            <v>Poste metálico con brazo sencillo homologado de 6 ó 7 m., según diseño, con galvanizado y acabado en pintura polvo poliester.</v>
          </cell>
          <cell r="D551" t="str">
            <v>Und</v>
          </cell>
          <cell r="E551">
            <v>885141</v>
          </cell>
        </row>
        <row r="552">
          <cell r="B552" t="str">
            <v>II-544</v>
          </cell>
          <cell r="C552" t="str">
            <v>Poste metálico con brazo doble homologado de 6 ó 7 m., según diseño, con galvanizado y acabado en pintura polvo poliester.</v>
          </cell>
          <cell r="D552" t="str">
            <v>Und</v>
          </cell>
          <cell r="E552">
            <v>983141</v>
          </cell>
        </row>
        <row r="553">
          <cell r="B553" t="str">
            <v>II-545</v>
          </cell>
          <cell r="C553" t="str">
            <v>Varilla copperweld de 5/8" x 8', incluye: uniones termosoldadas y la preparación de tierra, ubicadas en cada una de las bajantes externas.</v>
          </cell>
          <cell r="D553" t="str">
            <v>Und</v>
          </cell>
          <cell r="E553">
            <v>210000</v>
          </cell>
        </row>
        <row r="554">
          <cell r="B554" t="str">
            <v>II-546</v>
          </cell>
          <cell r="C554" t="str">
            <v>Luminaria LED de 35 ó 45W tipo alumbrado público</v>
          </cell>
          <cell r="D554" t="str">
            <v>Und</v>
          </cell>
          <cell r="E554">
            <v>533160</v>
          </cell>
        </row>
        <row r="555">
          <cell r="B555" t="str">
            <v>II-547</v>
          </cell>
          <cell r="C555" t="str">
            <v>Tubo conduit PVC 1" tipo pesado</v>
          </cell>
          <cell r="D555" t="str">
            <v>ml</v>
          </cell>
          <cell r="E555">
            <v>1851</v>
          </cell>
        </row>
        <row r="556">
          <cell r="B556" t="str">
            <v>II-548</v>
          </cell>
          <cell r="C556" t="str">
            <v>Accesorio conduit PVC 1"</v>
          </cell>
          <cell r="D556" t="str">
            <v>Und</v>
          </cell>
          <cell r="E556">
            <v>800</v>
          </cell>
        </row>
        <row r="557">
          <cell r="B557" t="str">
            <v>II-549</v>
          </cell>
          <cell r="C557" t="str">
            <v>Marco y tapa para caja rectangular eléctrica</v>
          </cell>
          <cell r="D557" t="str">
            <v>Und</v>
          </cell>
          <cell r="E557">
            <v>454000</v>
          </cell>
        </row>
        <row r="558">
          <cell r="B558" t="str">
            <v>II-550</v>
          </cell>
          <cell r="C558" t="str">
            <v>Cinta de marcación plástica x 50 m.</v>
          </cell>
          <cell r="D558" t="str">
            <v>Rll</v>
          </cell>
          <cell r="E558">
            <v>82600</v>
          </cell>
        </row>
        <row r="559">
          <cell r="B559" t="str">
            <v>II-551</v>
          </cell>
          <cell r="C559" t="str">
            <v>Tubería conduit 2" PVC</v>
          </cell>
          <cell r="D559" t="str">
            <v>ml</v>
          </cell>
          <cell r="E559">
            <v>9739</v>
          </cell>
        </row>
        <row r="560">
          <cell r="B560" t="str">
            <v>II-552</v>
          </cell>
          <cell r="C560" t="str">
            <v>Adaptador teminal PVC 1 1/4"</v>
          </cell>
          <cell r="D560" t="str">
            <v>Und</v>
          </cell>
          <cell r="E560">
            <v>1200</v>
          </cell>
        </row>
        <row r="561">
          <cell r="B561" t="str">
            <v>II-553</v>
          </cell>
          <cell r="C561" t="str">
            <v>Alambre de cobre desnudo No. 8 AWG</v>
          </cell>
          <cell r="D561" t="str">
            <v>ml</v>
          </cell>
          <cell r="E561">
            <v>5542</v>
          </cell>
        </row>
        <row r="562">
          <cell r="B562" t="str">
            <v>II-554</v>
          </cell>
          <cell r="C562" t="str">
            <v>Borna terminal 2 AWG</v>
          </cell>
          <cell r="D562" t="str">
            <v>Und</v>
          </cell>
          <cell r="E562">
            <v>3800</v>
          </cell>
        </row>
        <row r="563">
          <cell r="B563" t="str">
            <v>II-555</v>
          </cell>
          <cell r="C563" t="str">
            <v>Borna terminal 4 AWG</v>
          </cell>
          <cell r="D563" t="str">
            <v>Und</v>
          </cell>
          <cell r="E563">
            <v>2400</v>
          </cell>
        </row>
        <row r="564">
          <cell r="B564" t="str">
            <v>II-556</v>
          </cell>
          <cell r="C564" t="str">
            <v>Cable de cobre THW 2 AWG</v>
          </cell>
          <cell r="D564" t="str">
            <v>ml</v>
          </cell>
          <cell r="E564">
            <v>24666</v>
          </cell>
        </row>
        <row r="565">
          <cell r="B565" t="str">
            <v>II-557</v>
          </cell>
          <cell r="C565" t="str">
            <v>Cable de cobre THW 4 AWG</v>
          </cell>
          <cell r="D565" t="str">
            <v>ml</v>
          </cell>
          <cell r="E565">
            <v>11300</v>
          </cell>
        </row>
        <row r="566">
          <cell r="B566" t="str">
            <v>II-558</v>
          </cell>
          <cell r="C566" t="str">
            <v>Aislador suspensión polimérico (retención o elastómerico 13.2 KV) ANSI DS-15</v>
          </cell>
          <cell r="D566" t="str">
            <v>Und</v>
          </cell>
          <cell r="E566">
            <v>24149.999999999996</v>
          </cell>
        </row>
        <row r="567">
          <cell r="B567" t="str">
            <v>II-559</v>
          </cell>
          <cell r="C567" t="str">
            <v>Conector bimetálico ranura paralela un tornillo cable 2/0 - 4/0 o según calibre del conductor</v>
          </cell>
          <cell r="D567" t="str">
            <v>Und</v>
          </cell>
          <cell r="E567">
            <v>2200</v>
          </cell>
        </row>
        <row r="568">
          <cell r="B568" t="str">
            <v>II-560</v>
          </cell>
          <cell r="C568" t="str">
            <v>Conector de aluminio tipo compresión DBH Nº 8 - o según calibre del conductor</v>
          </cell>
          <cell r="D568" t="str">
            <v>Und</v>
          </cell>
          <cell r="E568">
            <v>4000</v>
          </cell>
        </row>
        <row r="569">
          <cell r="B569" t="str">
            <v>II-561</v>
          </cell>
          <cell r="C569" t="str">
            <v>Cruceta autosoportada simétrica galvanizada en caliente de 2m x 76.2mm x 76.2mm x 7.94mm (3" X 3" X 5/16")</v>
          </cell>
          <cell r="D569" t="str">
            <v>Und</v>
          </cell>
          <cell r="E569">
            <v>106900</v>
          </cell>
        </row>
        <row r="570">
          <cell r="B570" t="str">
            <v>II-562</v>
          </cell>
          <cell r="C570" t="str">
            <v>Cortacircuitos de cañuela de 15 KV</v>
          </cell>
          <cell r="D570" t="str">
            <v>Und</v>
          </cell>
          <cell r="E570">
            <v>147050</v>
          </cell>
        </row>
        <row r="571">
          <cell r="B571" t="str">
            <v>II-563</v>
          </cell>
          <cell r="C571" t="str">
            <v>Dado metálico 76.2mm x 76.2mm (3" X 3") en acero galvanizado</v>
          </cell>
          <cell r="D571" t="str">
            <v>Und</v>
          </cell>
          <cell r="E571">
            <v>12000</v>
          </cell>
        </row>
        <row r="572">
          <cell r="B572" t="str">
            <v>II-564</v>
          </cell>
          <cell r="C572" t="str">
            <v>DPS pararrayos para 13.2 kV</v>
          </cell>
          <cell r="D572" t="str">
            <v>Und</v>
          </cell>
          <cell r="E572">
            <v>116900</v>
          </cell>
        </row>
        <row r="573">
          <cell r="B573" t="str">
            <v>II-565</v>
          </cell>
          <cell r="C573" t="str">
            <v>Eslabon en U con pasador tipo CLEVIS 15.88mm (5/8")</v>
          </cell>
          <cell r="D573" t="str">
            <v>Und</v>
          </cell>
          <cell r="E573">
            <v>5600</v>
          </cell>
        </row>
        <row r="574">
          <cell r="B574" t="str">
            <v>II-566</v>
          </cell>
          <cell r="C574" t="str">
            <v>Espárrago roscado galvanizado con 4 tuercas, 4 guasas y 4 arandelas 15.88mm x 254mm ( 5/8" X 10")</v>
          </cell>
          <cell r="D574" t="str">
            <v>Und</v>
          </cell>
          <cell r="E574">
            <v>3600</v>
          </cell>
        </row>
        <row r="575">
          <cell r="B575" t="str">
            <v>II-567</v>
          </cell>
          <cell r="C575" t="str">
            <v>Grapa de retención tipo pistola de aluminio 1/0 - 4/0 o según calibre del conductor</v>
          </cell>
          <cell r="D575" t="str">
            <v>Und</v>
          </cell>
          <cell r="E575">
            <v>16700</v>
          </cell>
        </row>
        <row r="576">
          <cell r="B576" t="str">
            <v>II-568</v>
          </cell>
          <cell r="C576" t="str">
            <v>Grapa de suspensión tipo silleta en aluminio de 1/0 - 4/0 o según calibre del conductor</v>
          </cell>
          <cell r="D576" t="str">
            <v>Und</v>
          </cell>
          <cell r="E576">
            <v>7200</v>
          </cell>
        </row>
        <row r="577">
          <cell r="B577" t="str">
            <v>II-569</v>
          </cell>
          <cell r="C577" t="str">
            <v>Grapa de operar en caliente calibre AWG-MCM 6 - 400 diámetro 4mm – 18mm</v>
          </cell>
          <cell r="D577" t="str">
            <v>Und</v>
          </cell>
          <cell r="E577">
            <v>25950</v>
          </cell>
        </row>
        <row r="578">
          <cell r="B578" t="str">
            <v>II-570</v>
          </cell>
          <cell r="C578" t="str">
            <v>Perno máquina galvanizado con tuerca, 2 arandelas y 2 guazas. 15.88mm x 254mm (5/8" X 10") o según diámetro del poste</v>
          </cell>
          <cell r="D578" t="str">
            <v>Und</v>
          </cell>
          <cell r="E578">
            <v>9639</v>
          </cell>
        </row>
        <row r="579">
          <cell r="B579" t="str">
            <v>II-571</v>
          </cell>
          <cell r="C579" t="str">
            <v>Aislador tipo disco de horquilla. Ø = 152 mm. 13,2 kV - ANSI 52-1</v>
          </cell>
          <cell r="D579" t="str">
            <v>UN</v>
          </cell>
          <cell r="E579">
            <v>46410</v>
          </cell>
        </row>
        <row r="580">
          <cell r="B580" t="str">
            <v>II-572</v>
          </cell>
          <cell r="C580" t="str">
            <v>Arandela galvanizada de 1/2”</v>
          </cell>
          <cell r="D580" t="str">
            <v>Und</v>
          </cell>
          <cell r="E580">
            <v>719</v>
          </cell>
        </row>
        <row r="581">
          <cell r="B581" t="str">
            <v>II-573</v>
          </cell>
          <cell r="C581" t="str">
            <v>Arandela a presión de 1/2”</v>
          </cell>
          <cell r="D581" t="str">
            <v>Und</v>
          </cell>
          <cell r="E581">
            <v>238</v>
          </cell>
        </row>
        <row r="582">
          <cell r="B582" t="str">
            <v>II-574</v>
          </cell>
          <cell r="C582" t="str">
            <v>Arandela a presión de 5/8”</v>
          </cell>
          <cell r="D582" t="str">
            <v>Und</v>
          </cell>
          <cell r="E582">
            <v>200</v>
          </cell>
        </row>
        <row r="583">
          <cell r="B583" t="str">
            <v>II-575</v>
          </cell>
          <cell r="C583" t="str">
            <v>Arandela red. Galvanizada de 5/8”</v>
          </cell>
          <cell r="D583" t="str">
            <v>Und</v>
          </cell>
          <cell r="E583">
            <v>550</v>
          </cell>
        </row>
        <row r="584">
          <cell r="B584" t="str">
            <v>II-576</v>
          </cell>
          <cell r="C584" t="str">
            <v>Cruceta metálica de 2.00 m.</v>
          </cell>
          <cell r="D584" t="str">
            <v>Und</v>
          </cell>
          <cell r="E584">
            <v>84800</v>
          </cell>
        </row>
        <row r="585">
          <cell r="B585" t="str">
            <v>II-577</v>
          </cell>
          <cell r="C585" t="str">
            <v>Diagonal en L 1 1/2" x 3/16" X 0.68 m.</v>
          </cell>
          <cell r="D585" t="str">
            <v>Und</v>
          </cell>
          <cell r="E585">
            <v>105910</v>
          </cell>
        </row>
        <row r="586">
          <cell r="B586" t="str">
            <v>II-578</v>
          </cell>
          <cell r="C586" t="str">
            <v>Grapa terminal o retención en acero galvanizado 6 - 2/0 AWG</v>
          </cell>
          <cell r="D586" t="str">
            <v>UN</v>
          </cell>
          <cell r="E586">
            <v>27850</v>
          </cell>
        </row>
        <row r="587">
          <cell r="B587" t="str">
            <v>II-579</v>
          </cell>
          <cell r="C587" t="str">
            <v>Perno máquina de 1/2” x 1 1/2”</v>
          </cell>
          <cell r="D587" t="str">
            <v>Und</v>
          </cell>
          <cell r="E587">
            <v>950</v>
          </cell>
        </row>
        <row r="588">
          <cell r="B588" t="str">
            <v>II-580</v>
          </cell>
          <cell r="C588" t="str">
            <v>Perno máquina de 5/8” x 8”</v>
          </cell>
          <cell r="D588" t="str">
            <v>Und</v>
          </cell>
          <cell r="E588">
            <v>3250</v>
          </cell>
        </row>
        <row r="589">
          <cell r="B589" t="str">
            <v>II-581</v>
          </cell>
          <cell r="C589" t="str">
            <v>Tuerca de ojo alargado de 5/8”</v>
          </cell>
          <cell r="D589" t="str">
            <v>Und</v>
          </cell>
          <cell r="E589">
            <v>8687</v>
          </cell>
        </row>
        <row r="590">
          <cell r="B590" t="str">
            <v>II-582</v>
          </cell>
          <cell r="C590" t="str">
            <v>Poste en concreto de 12 m. x 750 Kg.</v>
          </cell>
          <cell r="D590" t="str">
            <v>Und</v>
          </cell>
          <cell r="E590">
            <v>750000</v>
          </cell>
        </row>
        <row r="591">
          <cell r="B591" t="str">
            <v>II-583</v>
          </cell>
          <cell r="C591" t="str">
            <v>Cable ACS 1/0 AWG</v>
          </cell>
          <cell r="D591" t="str">
            <v>ml</v>
          </cell>
          <cell r="E591">
            <v>4000</v>
          </cell>
        </row>
        <row r="592">
          <cell r="B592" t="str">
            <v>II-584</v>
          </cell>
          <cell r="C592" t="str">
            <v>Abrazadera sin salida T-2</v>
          </cell>
          <cell r="D592" t="str">
            <v>Und</v>
          </cell>
          <cell r="E592">
            <v>13600</v>
          </cell>
        </row>
        <row r="593">
          <cell r="B593" t="str">
            <v>II-585</v>
          </cell>
          <cell r="C593" t="str">
            <v>Aislador tensor de 4 1/4"</v>
          </cell>
          <cell r="D593" t="str">
            <v>Und</v>
          </cell>
          <cell r="E593">
            <v>8500</v>
          </cell>
        </row>
        <row r="594">
          <cell r="B594" t="str">
            <v>II-586</v>
          </cell>
          <cell r="C594" t="str">
            <v>Arandela cuadrada plana de 5/8”</v>
          </cell>
          <cell r="D594" t="str">
            <v>Und</v>
          </cell>
          <cell r="E594">
            <v>2784</v>
          </cell>
        </row>
        <row r="595">
          <cell r="B595" t="str">
            <v>II-587</v>
          </cell>
          <cell r="C595" t="str">
            <v>Cable de acero galvanizado de 3/8”</v>
          </cell>
          <cell r="D595" t="str">
            <v>ml</v>
          </cell>
          <cell r="E595">
            <v>2856</v>
          </cell>
        </row>
        <row r="596">
          <cell r="B596" t="str">
            <v>II-588</v>
          </cell>
          <cell r="C596" t="str">
            <v>Grapa prensora</v>
          </cell>
          <cell r="D596" t="str">
            <v>Und</v>
          </cell>
          <cell r="E596">
            <v>5000</v>
          </cell>
        </row>
        <row r="597">
          <cell r="B597" t="str">
            <v>II-589</v>
          </cell>
          <cell r="C597" t="str">
            <v>Guardacabo en acero galvanizado para cable de 3/8" ó 1/2"</v>
          </cell>
          <cell r="D597" t="str">
            <v>Und</v>
          </cell>
          <cell r="E597">
            <v>1785</v>
          </cell>
        </row>
        <row r="598">
          <cell r="B598" t="str">
            <v>II-590</v>
          </cell>
          <cell r="C598" t="str">
            <v>Guardacabo tipo 2 para cable de 3/8"</v>
          </cell>
          <cell r="D598" t="str">
            <v>Und</v>
          </cell>
          <cell r="E598">
            <v>750</v>
          </cell>
        </row>
        <row r="599">
          <cell r="B599" t="str">
            <v>II-591</v>
          </cell>
          <cell r="C599" t="str">
            <v>Herraje guitarra</v>
          </cell>
          <cell r="D599" t="str">
            <v>Und</v>
          </cell>
          <cell r="E599">
            <v>32500</v>
          </cell>
        </row>
        <row r="600">
          <cell r="B600" t="str">
            <v>II-592</v>
          </cell>
          <cell r="C600" t="str">
            <v>Varilla de anclaje de 5/8” x 1.80 m.</v>
          </cell>
          <cell r="D600" t="str">
            <v>Und</v>
          </cell>
          <cell r="E600">
            <v>21000</v>
          </cell>
        </row>
        <row r="601">
          <cell r="B601" t="str">
            <v>II-593</v>
          </cell>
          <cell r="C601" t="str">
            <v>Vigueta de anclaje (muerto)</v>
          </cell>
          <cell r="D601" t="str">
            <v>Und</v>
          </cell>
          <cell r="E601">
            <v>11800</v>
          </cell>
        </row>
        <row r="602">
          <cell r="B602" t="str">
            <v>II-594</v>
          </cell>
          <cell r="C602" t="str">
            <v>Cinta band it de 1/2"</v>
          </cell>
          <cell r="D602" t="str">
            <v>ml</v>
          </cell>
          <cell r="E602">
            <v>2200</v>
          </cell>
        </row>
        <row r="603">
          <cell r="B603" t="str">
            <v>II-595</v>
          </cell>
          <cell r="C603" t="str">
            <v>Hebilla para cinta band it de 1/2"</v>
          </cell>
          <cell r="D603" t="str">
            <v>Und</v>
          </cell>
          <cell r="E603">
            <v>2500</v>
          </cell>
        </row>
        <row r="604">
          <cell r="B604" t="str">
            <v>II-596</v>
          </cell>
          <cell r="C604" t="str">
            <v>Arena lavada de peña</v>
          </cell>
          <cell r="D604" t="str">
            <v>m³</v>
          </cell>
          <cell r="E604">
            <v>45000</v>
          </cell>
        </row>
        <row r="605">
          <cell r="B605" t="str">
            <v>II-597</v>
          </cell>
          <cell r="C605" t="str">
            <v>Gravilla de rio</v>
          </cell>
          <cell r="D605" t="str">
            <v>m³</v>
          </cell>
          <cell r="E605">
            <v>57750</v>
          </cell>
        </row>
        <row r="606">
          <cell r="B606" t="str">
            <v>II-598</v>
          </cell>
          <cell r="C606" t="str">
            <v>Gravilla fina de 1/2"</v>
          </cell>
          <cell r="D606" t="str">
            <v>m³</v>
          </cell>
          <cell r="E606">
            <v>50000</v>
          </cell>
        </row>
        <row r="607">
          <cell r="B607" t="str">
            <v>II-599</v>
          </cell>
          <cell r="C607" t="str">
            <v>Ladrillo común recocido</v>
          </cell>
          <cell r="D607" t="str">
            <v>Und</v>
          </cell>
          <cell r="E607">
            <v>850</v>
          </cell>
        </row>
        <row r="608">
          <cell r="B608" t="str">
            <v>II-600</v>
          </cell>
          <cell r="C608" t="str">
            <v>Tubería TDP de 6" PVC</v>
          </cell>
          <cell r="D608" t="str">
            <v>ml</v>
          </cell>
          <cell r="E608">
            <v>34363</v>
          </cell>
        </row>
        <row r="609">
          <cell r="B609" t="str">
            <v>II-601</v>
          </cell>
          <cell r="C609" t="str">
            <v>Terminales Premoldeadas para 15 KV - Uso Interior para Calibres de Cable entre 2 - 4/0 - Juego x 3 Unidades</v>
          </cell>
          <cell r="D609" t="str">
            <v>Jgo</v>
          </cell>
          <cell r="E609">
            <v>420750</v>
          </cell>
        </row>
        <row r="610">
          <cell r="B610" t="str">
            <v>II-602</v>
          </cell>
          <cell r="C610" t="str">
            <v>Cable EXZHELLENT BW 4/0 AWG  HFFR LS</v>
          </cell>
          <cell r="D610" t="str">
            <v>ml</v>
          </cell>
          <cell r="E610">
            <v>53600</v>
          </cell>
        </row>
        <row r="611">
          <cell r="B611" t="str">
            <v>II-603</v>
          </cell>
          <cell r="C611" t="str">
            <v>Terminales Premoldeadas para 15 KV - Uso Exterior para Calibres de Cable entre 2 - 4/0 - Juego x 3 Unidades</v>
          </cell>
          <cell r="D611" t="str">
            <v>Jgo</v>
          </cell>
          <cell r="E611">
            <v>615141</v>
          </cell>
        </row>
        <row r="612">
          <cell r="B612" t="str">
            <v>II-604</v>
          </cell>
          <cell r="C612" t="str">
            <v>Transformador Trifasico en Aceite de 15 KVA 13.200 v / 208 - 120 V</v>
          </cell>
          <cell r="D612" t="str">
            <v>Und</v>
          </cell>
          <cell r="E612">
            <v>3567150</v>
          </cell>
        </row>
        <row r="613">
          <cell r="B613" t="str">
            <v>II-605</v>
          </cell>
          <cell r="C613" t="str">
            <v>Medidor Contador Gas Para Gas Natural O Glp 6 M3/h Humcar</v>
          </cell>
          <cell r="D613" t="str">
            <v>Und</v>
          </cell>
          <cell r="E613">
            <v>235000</v>
          </cell>
        </row>
        <row r="614">
          <cell r="B614" t="str">
            <v>II-606</v>
          </cell>
          <cell r="C614" t="str">
            <v>Puerta metálica troquelada (marco y ala) 0.80x2.13 m. cal. 20</v>
          </cell>
          <cell r="D614" t="str">
            <v>Und</v>
          </cell>
          <cell r="E614">
            <v>210000</v>
          </cell>
        </row>
        <row r="615">
          <cell r="B615" t="str">
            <v>II-607</v>
          </cell>
          <cell r="C615" t="str">
            <v xml:space="preserve">Pintura esmalte </v>
          </cell>
          <cell r="D615" t="str">
            <v>Gal</v>
          </cell>
          <cell r="E615">
            <v>64900</v>
          </cell>
        </row>
        <row r="616">
          <cell r="B616" t="str">
            <v>II-608</v>
          </cell>
          <cell r="C616" t="str">
            <v>Puerta metálica doble troquelada (marco y alas) 2.50x2.40 m. cal. 20</v>
          </cell>
          <cell r="D616" t="str">
            <v>Und</v>
          </cell>
          <cell r="E616">
            <v>510000</v>
          </cell>
        </row>
        <row r="617">
          <cell r="B617" t="str">
            <v>II-609</v>
          </cell>
          <cell r="C617" t="str">
            <v>Acople flex para sanitario</v>
          </cell>
          <cell r="D617" t="str">
            <v>Und</v>
          </cell>
          <cell r="E617">
            <v>3800</v>
          </cell>
        </row>
        <row r="618">
          <cell r="B618" t="str">
            <v>II-610</v>
          </cell>
          <cell r="C618" t="str">
            <v>Graniplast Blanco 30Kg Esgrafiado Antihongos</v>
          </cell>
          <cell r="D618" t="str">
            <v>Kg</v>
          </cell>
          <cell r="E618">
            <v>3253</v>
          </cell>
        </row>
        <row r="619">
          <cell r="B619" t="str">
            <v>II-611</v>
          </cell>
          <cell r="C619" t="str">
            <v>Correa metálica PHR-C 160x60x2 mm.</v>
          </cell>
          <cell r="D619" t="str">
            <v>ml</v>
          </cell>
          <cell r="E619">
            <v>35100</v>
          </cell>
        </row>
        <row r="620">
          <cell r="B620" t="str">
            <v>II-612</v>
          </cell>
          <cell r="C620" t="str">
            <v>Perfil en U 4 mm., x 2,10 m., policarbonato</v>
          </cell>
          <cell r="D620" t="str">
            <v>Und</v>
          </cell>
          <cell r="E620">
            <v>36000</v>
          </cell>
        </row>
        <row r="621">
          <cell r="B621" t="str">
            <v>II-613</v>
          </cell>
          <cell r="C621" t="str">
            <v>Perfil en H o conector hcp 2,95mt bronce base tapa policarbonato</v>
          </cell>
          <cell r="D621" t="str">
            <v>Und</v>
          </cell>
          <cell r="E621">
            <v>87000</v>
          </cell>
        </row>
        <row r="622">
          <cell r="B622" t="str">
            <v>II-614</v>
          </cell>
          <cell r="C622" t="str">
            <v>Cinta antidust aluminio de 25 mm. x 33 m.</v>
          </cell>
          <cell r="D622" t="str">
            <v>Rll</v>
          </cell>
          <cell r="E622">
            <v>76900</v>
          </cell>
        </row>
        <row r="623">
          <cell r="B623" t="str">
            <v>II-615</v>
          </cell>
          <cell r="C623" t="str">
            <v>Alumanto Autodhesivo 3mm Foil Aluminio, Texsa</v>
          </cell>
          <cell r="D623" t="str">
            <v>m²</v>
          </cell>
          <cell r="E623">
            <v>20490</v>
          </cell>
        </row>
        <row r="624">
          <cell r="B624" t="str">
            <v>II-616</v>
          </cell>
          <cell r="C624" t="str">
            <v>Pintura tipo 1 interiores</v>
          </cell>
          <cell r="D624" t="str">
            <v>Gal</v>
          </cell>
          <cell r="E624">
            <v>67800</v>
          </cell>
        </row>
        <row r="625">
          <cell r="B625" t="str">
            <v>II-617</v>
          </cell>
          <cell r="C625" t="str">
            <v>Enchape de pared tamaño y color a escoger.</v>
          </cell>
          <cell r="D625" t="str">
            <v>m²</v>
          </cell>
          <cell r="E625">
            <v>32000</v>
          </cell>
        </row>
        <row r="626">
          <cell r="B626" t="str">
            <v>II-618</v>
          </cell>
          <cell r="C626" t="str">
            <v>Unión de 3" A.LL.</v>
          </cell>
          <cell r="D626" t="str">
            <v>Und</v>
          </cell>
          <cell r="E626">
            <v>1450</v>
          </cell>
        </row>
        <row r="627">
          <cell r="B627" t="str">
            <v>II-619</v>
          </cell>
          <cell r="C627" t="str">
            <v>Puerta corrediza en vidrio templado de 10 mm., sistema de doble apertura, con herrajes en acero inoxidable y cerradura</v>
          </cell>
          <cell r="D627" t="str">
            <v>Und</v>
          </cell>
          <cell r="E627">
            <v>2760000</v>
          </cell>
        </row>
        <row r="628">
          <cell r="B628" t="str">
            <v>II-620</v>
          </cell>
          <cell r="C628" t="str">
            <v>Colgador De Rieles Para Puertas Corredizas</v>
          </cell>
          <cell r="D628" t="str">
            <v>Jgo</v>
          </cell>
          <cell r="E628">
            <v>178533</v>
          </cell>
        </row>
        <row r="629">
          <cell r="B629" t="str">
            <v>II-621</v>
          </cell>
          <cell r="C629" t="str">
            <v>Combo ACUACER plus con pedestal, color blanco</v>
          </cell>
          <cell r="D629" t="str">
            <v>jgo</v>
          </cell>
          <cell r="E629">
            <v>246900</v>
          </cell>
        </row>
        <row r="630">
          <cell r="B630" t="str">
            <v>II-622</v>
          </cell>
          <cell r="C630" t="str">
            <v>Acople flex para lavamanos o lavaplatos</v>
          </cell>
          <cell r="D630" t="str">
            <v>Und</v>
          </cell>
          <cell r="E630">
            <v>2900</v>
          </cell>
        </row>
        <row r="631">
          <cell r="B631" t="str">
            <v>II-623</v>
          </cell>
          <cell r="C631" t="str">
            <v>Bolsa plástica para la basura</v>
          </cell>
          <cell r="D631" t="str">
            <v>Und</v>
          </cell>
          <cell r="E631">
            <v>1100</v>
          </cell>
        </row>
        <row r="632">
          <cell r="B632" t="str">
            <v>II-624</v>
          </cell>
          <cell r="C632" t="str">
            <v>Lavaplatos doble cuadrado de sobreponer en acero inoxidable 304, 84x48x15 cm. Cal. 22</v>
          </cell>
          <cell r="D632" t="str">
            <v>Und</v>
          </cell>
          <cell r="E632">
            <v>264900</v>
          </cell>
        </row>
        <row r="633">
          <cell r="B633" t="str">
            <v>II-625</v>
          </cell>
          <cell r="C633" t="str">
            <v>Concreto hidráulico (E = 0.15 m.), MR. 38 Kg/cm² - CEMEX</v>
          </cell>
          <cell r="D633" t="str">
            <v>m³</v>
          </cell>
          <cell r="E633">
            <v>402099</v>
          </cell>
        </row>
        <row r="634">
          <cell r="B634" t="str">
            <v>II-626</v>
          </cell>
          <cell r="C634" t="str">
            <v>Bordillo prefabricado, sección de 0.10x0.25x0.80 m.</v>
          </cell>
          <cell r="D634" t="str">
            <v>Und</v>
          </cell>
          <cell r="E634">
            <v>14000</v>
          </cell>
        </row>
        <row r="635">
          <cell r="B635" t="str">
            <v>II-627</v>
          </cell>
          <cell r="C635" t="str">
            <v>Loseta cuadrada, prefabricada, en concreto, de color gris, 40x40 cm., E = 6 cm., Uso peatonal.</v>
          </cell>
          <cell r="D635" t="str">
            <v>m²</v>
          </cell>
          <cell r="E635">
            <v>74375</v>
          </cell>
        </row>
        <row r="636">
          <cell r="B636" t="str">
            <v>II-628</v>
          </cell>
          <cell r="C636" t="str">
            <v>Pinturta tráfico pesado</v>
          </cell>
          <cell r="D636" t="str">
            <v>Gal</v>
          </cell>
          <cell r="E636">
            <v>80000</v>
          </cell>
        </row>
        <row r="637">
          <cell r="B637" t="str">
            <v>II-629</v>
          </cell>
          <cell r="C637" t="str">
            <v>Sardinel prefabricado, sección de 0.10x0.25x1.00 m.</v>
          </cell>
          <cell r="D637" t="str">
            <v>Und</v>
          </cell>
          <cell r="E637">
            <v>29000</v>
          </cell>
        </row>
        <row r="638">
          <cell r="B638" t="str">
            <v>II-630</v>
          </cell>
          <cell r="C638" t="str">
            <v>Grama o pasto chino natural</v>
          </cell>
          <cell r="D638" t="str">
            <v>m²</v>
          </cell>
          <cell r="E638">
            <v>4000</v>
          </cell>
        </row>
        <row r="639">
          <cell r="B639" t="str">
            <v>II-631</v>
          </cell>
          <cell r="C639" t="str">
            <v>Terra negra</v>
          </cell>
          <cell r="D639" t="str">
            <v>Kg</v>
          </cell>
          <cell r="E639">
            <v>240</v>
          </cell>
        </row>
        <row r="640">
          <cell r="B640" t="str">
            <v>II-632</v>
          </cell>
          <cell r="C640" t="str">
            <v>Antisol rojo x 16 Kg.</v>
          </cell>
          <cell r="D640" t="str">
            <v>Und</v>
          </cell>
          <cell r="E640">
            <v>233900</v>
          </cell>
        </row>
        <row r="641">
          <cell r="B641" t="str">
            <v>II-633</v>
          </cell>
          <cell r="C641" t="str">
            <v>Persiana en aluminio de 1.81x0.40 m.</v>
          </cell>
          <cell r="D641" t="str">
            <v>Und</v>
          </cell>
          <cell r="E641">
            <v>167000</v>
          </cell>
        </row>
        <row r="642">
          <cell r="B642" t="str">
            <v>II-634</v>
          </cell>
          <cell r="C642" t="str">
            <v>Ascensor de carga de 3 paradas, Scala Canny</v>
          </cell>
          <cell r="D642" t="str">
            <v>Und</v>
          </cell>
          <cell r="E642">
            <v>119426387</v>
          </cell>
        </row>
        <row r="643">
          <cell r="B643" t="str">
            <v>II-635</v>
          </cell>
          <cell r="C643" t="str">
            <v>Cable de CU Sintox PE HF FR LS CT 80° No. 12</v>
          </cell>
          <cell r="D643" t="str">
            <v>ml</v>
          </cell>
          <cell r="E643">
            <v>2103</v>
          </cell>
        </row>
        <row r="644">
          <cell r="B644" t="str">
            <v>II-636</v>
          </cell>
          <cell r="C644" t="str">
            <v>Caja Octagonal metálica</v>
          </cell>
          <cell r="D644" t="str">
            <v>Und</v>
          </cell>
          <cell r="E644">
            <v>1200</v>
          </cell>
        </row>
        <row r="645">
          <cell r="B645" t="str">
            <v>II-637</v>
          </cell>
          <cell r="C645" t="str">
            <v>Abrazadera doble ala 1/2"</v>
          </cell>
          <cell r="D645" t="str">
            <v>Und</v>
          </cell>
          <cell r="E645">
            <v>230</v>
          </cell>
        </row>
        <row r="646">
          <cell r="B646" t="str">
            <v>II-638</v>
          </cell>
          <cell r="C646" t="str">
            <v>Puntillas acerada</v>
          </cell>
          <cell r="D646" t="str">
            <v>lb</v>
          </cell>
          <cell r="E646">
            <v>4200</v>
          </cell>
        </row>
        <row r="647">
          <cell r="B647" t="str">
            <v>II-639</v>
          </cell>
          <cell r="C647" t="str">
            <v>Interruptor sencillo Arquea blanco</v>
          </cell>
          <cell r="D647" t="str">
            <v>Und</v>
          </cell>
          <cell r="E647">
            <v>9200</v>
          </cell>
        </row>
        <row r="648">
          <cell r="B648" t="str">
            <v>II-640</v>
          </cell>
          <cell r="C648" t="str">
            <v>Caja PVC 2400</v>
          </cell>
          <cell r="D648" t="str">
            <v>Und</v>
          </cell>
          <cell r="E648">
            <v>480</v>
          </cell>
        </row>
        <row r="649">
          <cell r="B649" t="str">
            <v>II-641</v>
          </cell>
          <cell r="C649" t="str">
            <v>Curva conduit galvanizada 90° EMT 3/4"</v>
          </cell>
          <cell r="D649" t="str">
            <v>Und</v>
          </cell>
          <cell r="E649">
            <v>1851</v>
          </cell>
        </row>
        <row r="650">
          <cell r="B650" t="str">
            <v>II-642</v>
          </cell>
          <cell r="C650" t="str">
            <v>Terminal conector EMT 3/4"</v>
          </cell>
          <cell r="D650" t="str">
            <v>Und</v>
          </cell>
          <cell r="E650">
            <v>958</v>
          </cell>
        </row>
        <row r="651">
          <cell r="B651" t="str">
            <v>II-643</v>
          </cell>
          <cell r="C651" t="str">
            <v>Abrazadera doble ala 3/4"</v>
          </cell>
          <cell r="D651" t="str">
            <v>Und</v>
          </cell>
          <cell r="E651">
            <v>288</v>
          </cell>
        </row>
        <row r="652">
          <cell r="B652" t="str">
            <v>II-644</v>
          </cell>
          <cell r="C652" t="str">
            <v>Cable de CU Sintox PE HF FR LS CT 80° No. 8</v>
          </cell>
          <cell r="D652" t="str">
            <v>ml</v>
          </cell>
          <cell r="E652">
            <v>4250</v>
          </cell>
        </row>
        <row r="653">
          <cell r="B653" t="str">
            <v>II-645</v>
          </cell>
          <cell r="C653" t="str">
            <v>Tubo conduit galvanizado EMT 1"</v>
          </cell>
          <cell r="D653" t="str">
            <v>ml</v>
          </cell>
          <cell r="E653">
            <v>5555</v>
          </cell>
        </row>
        <row r="654">
          <cell r="B654" t="str">
            <v>II-646</v>
          </cell>
          <cell r="C654" t="str">
            <v>Curva conduit galvanizada 90° EMT 1"</v>
          </cell>
          <cell r="D654" t="str">
            <v>Und</v>
          </cell>
          <cell r="E654">
            <v>2650</v>
          </cell>
        </row>
        <row r="655">
          <cell r="B655" t="str">
            <v>II-647</v>
          </cell>
          <cell r="C655" t="str">
            <v>Terminal conector EMT 1"</v>
          </cell>
          <cell r="D655" t="str">
            <v>Und</v>
          </cell>
          <cell r="E655">
            <v>1710</v>
          </cell>
        </row>
        <row r="656">
          <cell r="B656" t="str">
            <v>II-648</v>
          </cell>
          <cell r="C656" t="str">
            <v>Abrazadera doble ala 1"</v>
          </cell>
          <cell r="D656" t="str">
            <v>Und</v>
          </cell>
          <cell r="E656">
            <v>650</v>
          </cell>
        </row>
        <row r="657">
          <cell r="B657" t="str">
            <v>II-649</v>
          </cell>
          <cell r="C657" t="str">
            <v>Clavija tipo industrial</v>
          </cell>
          <cell r="D657" t="str">
            <v>Und</v>
          </cell>
          <cell r="E657">
            <v>2850</v>
          </cell>
        </row>
        <row r="658">
          <cell r="B658" t="str">
            <v>II-650</v>
          </cell>
          <cell r="C658" t="str">
            <v>Canaleta metálica con división 10 x 4 cm.</v>
          </cell>
          <cell r="D658" t="str">
            <v>ml</v>
          </cell>
          <cell r="E658">
            <v>15500</v>
          </cell>
        </row>
        <row r="659">
          <cell r="B659" t="str">
            <v>II-651</v>
          </cell>
          <cell r="C659" t="str">
            <v>Codo metálico de 10 x 4 cm.</v>
          </cell>
          <cell r="D659" t="str">
            <v>Und</v>
          </cell>
          <cell r="E659">
            <v>16500</v>
          </cell>
        </row>
        <row r="660">
          <cell r="B660" t="str">
            <v>II-652</v>
          </cell>
          <cell r="C660" t="str">
            <v>Troquel para tomacorriente doble</v>
          </cell>
          <cell r="D660" t="str">
            <v>Und</v>
          </cell>
          <cell r="E660">
            <v>2150</v>
          </cell>
        </row>
        <row r="661">
          <cell r="B661" t="str">
            <v>II-653</v>
          </cell>
          <cell r="C661" t="str">
            <v>Accesorios de fijación a pared</v>
          </cell>
          <cell r="D661" t="str">
            <v>Glb</v>
          </cell>
          <cell r="E661">
            <v>4500</v>
          </cell>
        </row>
        <row r="662">
          <cell r="B662" t="str">
            <v>II-654</v>
          </cell>
          <cell r="C662" t="str">
            <v>Tomacorriente Naranja doble Regulada</v>
          </cell>
          <cell r="D662" t="str">
            <v>Und</v>
          </cell>
          <cell r="E662">
            <v>13500</v>
          </cell>
        </row>
        <row r="663">
          <cell r="B663" t="str">
            <v>II-655</v>
          </cell>
          <cell r="C663" t="str">
            <v>Interruptor totalizador 3x150Amp</v>
          </cell>
          <cell r="D663" t="str">
            <v>Und</v>
          </cell>
          <cell r="E663">
            <v>185500</v>
          </cell>
        </row>
        <row r="664">
          <cell r="B664" t="str">
            <v>II-656</v>
          </cell>
          <cell r="C664" t="str">
            <v>Interruptor enchufable 3x30</v>
          </cell>
          <cell r="D664" t="str">
            <v>Und</v>
          </cell>
          <cell r="E664">
            <v>131500</v>
          </cell>
        </row>
        <row r="665">
          <cell r="B665" t="str">
            <v>II-657</v>
          </cell>
          <cell r="C665" t="str">
            <v>Interruptor enchufable 2x30</v>
          </cell>
          <cell r="D665" t="str">
            <v>Und</v>
          </cell>
          <cell r="E665">
            <v>34500</v>
          </cell>
        </row>
        <row r="666">
          <cell r="B666" t="str">
            <v>II-658</v>
          </cell>
          <cell r="C666" t="str">
            <v>Interruptor enchufable 1x20</v>
          </cell>
          <cell r="D666" t="str">
            <v>Und</v>
          </cell>
          <cell r="E666">
            <v>12500</v>
          </cell>
        </row>
        <row r="667">
          <cell r="B667" t="str">
            <v>II-659</v>
          </cell>
          <cell r="C667" t="str">
            <v>Tablero trifásico de 18 circuitos con puerta y espacio para totalizador</v>
          </cell>
          <cell r="D667" t="str">
            <v>Und</v>
          </cell>
          <cell r="E667">
            <v>493962</v>
          </cell>
        </row>
        <row r="668">
          <cell r="B668" t="str">
            <v>II-660</v>
          </cell>
          <cell r="C668" t="str">
            <v>Interruptor totalizador 3x50Amp</v>
          </cell>
          <cell r="D668" t="str">
            <v>Und</v>
          </cell>
          <cell r="E668">
            <v>211016</v>
          </cell>
        </row>
        <row r="669">
          <cell r="B669" t="str">
            <v>II-661</v>
          </cell>
          <cell r="C669" t="str">
            <v>Tablero de 12 circuitos, trifásico 5H, 150 Amperios, 240/120 voltios, con puerta y espacio para totalizador.</v>
          </cell>
          <cell r="D669" t="str">
            <v>Und</v>
          </cell>
          <cell r="E669">
            <v>211016</v>
          </cell>
        </row>
        <row r="670">
          <cell r="B670" t="str">
            <v>II-662</v>
          </cell>
          <cell r="C670" t="str">
            <v>Panel LED  cuadrado de 60x60 cm., de 40W. 6000K/100-277V/ 3200 lm, ó con caracteristicas similares.</v>
          </cell>
          <cell r="D670" t="str">
            <v>Und</v>
          </cell>
          <cell r="E670">
            <v>142750</v>
          </cell>
        </row>
        <row r="671">
          <cell r="B671" t="str">
            <v>II-663</v>
          </cell>
          <cell r="C671" t="str">
            <v>LED  redondo de 8" de 18W</v>
          </cell>
          <cell r="D671" t="str">
            <v>Und</v>
          </cell>
          <cell r="E671">
            <v>15343</v>
          </cell>
        </row>
        <row r="672">
          <cell r="B672" t="str">
            <v>II-664</v>
          </cell>
          <cell r="C672" t="str">
            <v>LED emergencia, aviso doble SPOT</v>
          </cell>
          <cell r="D672" t="str">
            <v>Und</v>
          </cell>
          <cell r="E672">
            <v>190150</v>
          </cell>
        </row>
        <row r="673">
          <cell r="B673" t="str">
            <v>II-665</v>
          </cell>
          <cell r="C673" t="str">
            <v>Caja Rawelt 5800 2 Salidas</v>
          </cell>
          <cell r="D673" t="str">
            <v>Und</v>
          </cell>
          <cell r="E673">
            <v>10123</v>
          </cell>
        </row>
        <row r="674">
          <cell r="B674" t="str">
            <v>II-666</v>
          </cell>
          <cell r="C674" t="str">
            <v>Tomacorreinte con tapa Protectora</v>
          </cell>
          <cell r="D674" t="str">
            <v>Und</v>
          </cell>
          <cell r="E674">
            <v>31500</v>
          </cell>
        </row>
        <row r="675">
          <cell r="B675" t="str">
            <v>II-667</v>
          </cell>
          <cell r="C675" t="str">
            <v>Interruptor totalizador 3x100Amp</v>
          </cell>
          <cell r="D675" t="str">
            <v>Und</v>
          </cell>
          <cell r="E675">
            <v>175500</v>
          </cell>
        </row>
        <row r="676">
          <cell r="B676" t="str">
            <v>II-668</v>
          </cell>
          <cell r="C676" t="str">
            <v>Interruptor enchufable 3x75</v>
          </cell>
          <cell r="D676" t="str">
            <v>Und</v>
          </cell>
          <cell r="E676">
            <v>131500</v>
          </cell>
        </row>
        <row r="677">
          <cell r="B677" t="str">
            <v>II-669</v>
          </cell>
          <cell r="C677" t="str">
            <v>EG inicia 10x Arcade Square Shape LED pulsador iluminado con Micro Switch </v>
          </cell>
          <cell r="D677" t="str">
            <v>Und</v>
          </cell>
          <cell r="E677">
            <v>140990</v>
          </cell>
        </row>
        <row r="678">
          <cell r="B678" t="str">
            <v>II-670</v>
          </cell>
          <cell r="C678" t="str">
            <v>Tubo metálico IMC 1/2"</v>
          </cell>
          <cell r="D678" t="str">
            <v>ml</v>
          </cell>
          <cell r="E678">
            <v>7950</v>
          </cell>
        </row>
        <row r="679">
          <cell r="B679" t="str">
            <v>II-671</v>
          </cell>
          <cell r="C679" t="str">
            <v>Curva 90° IMC de 1/2"</v>
          </cell>
          <cell r="D679" t="str">
            <v>Und</v>
          </cell>
          <cell r="E679">
            <v>3650</v>
          </cell>
        </row>
        <row r="680">
          <cell r="B680" t="str">
            <v>II-672</v>
          </cell>
          <cell r="C680" t="str">
            <v>Unión metálica galvanizada IMC de 1/2"</v>
          </cell>
          <cell r="D680" t="str">
            <v>Und</v>
          </cell>
          <cell r="E680">
            <v>1350</v>
          </cell>
        </row>
        <row r="681">
          <cell r="B681" t="str">
            <v>II-673</v>
          </cell>
          <cell r="C681" t="str">
            <v>Tablero trifásico de 24 circuitos con puerta y espacio para totalizador</v>
          </cell>
          <cell r="D681" t="str">
            <v>Und</v>
          </cell>
          <cell r="E681">
            <v>436200</v>
          </cell>
        </row>
        <row r="682">
          <cell r="B682" t="str">
            <v>II-674</v>
          </cell>
          <cell r="C682" t="str">
            <v>Interruptor totalizador 3x225Amp</v>
          </cell>
          <cell r="D682" t="str">
            <v>Und</v>
          </cell>
          <cell r="E682">
            <v>265000</v>
          </cell>
        </row>
        <row r="683">
          <cell r="B683" t="str">
            <v>II-675</v>
          </cell>
          <cell r="C683" t="str">
            <v>Interruptor enchufable 3x150</v>
          </cell>
          <cell r="D683" t="str">
            <v>Und</v>
          </cell>
          <cell r="E683">
            <v>215500</v>
          </cell>
        </row>
        <row r="684">
          <cell r="B684" t="str">
            <v>II-676</v>
          </cell>
          <cell r="C684" t="str">
            <v>Interruptor totalizador 3x175Amp</v>
          </cell>
          <cell r="D684" t="str">
            <v>Und</v>
          </cell>
          <cell r="E684">
            <v>225000</v>
          </cell>
        </row>
        <row r="685">
          <cell r="B685" t="str">
            <v>II-677</v>
          </cell>
          <cell r="C685" t="str">
            <v>Interruptor enchufable 3x60</v>
          </cell>
          <cell r="D685" t="str">
            <v>Und</v>
          </cell>
          <cell r="E685">
            <v>131500</v>
          </cell>
        </row>
        <row r="686">
          <cell r="B686" t="str">
            <v>II-678</v>
          </cell>
          <cell r="C686" t="str">
            <v>Tablero trifásico de 30 circuitos con puerta y espacio para totalizador</v>
          </cell>
          <cell r="D686" t="str">
            <v>Und</v>
          </cell>
          <cell r="E686">
            <v>535130</v>
          </cell>
        </row>
        <row r="687">
          <cell r="B687" t="str">
            <v>II-679</v>
          </cell>
          <cell r="C687" t="str">
            <v>Tablero trifásico de 8 circuitos</v>
          </cell>
          <cell r="D687" t="str">
            <v>Und</v>
          </cell>
          <cell r="E687">
            <v>13541</v>
          </cell>
        </row>
        <row r="688">
          <cell r="B688" t="str">
            <v>II-680</v>
          </cell>
          <cell r="C688" t="str">
            <v>Interruptor enchufable 1x30</v>
          </cell>
          <cell r="D688" t="str">
            <v>Und</v>
          </cell>
          <cell r="E688">
            <v>12500</v>
          </cell>
        </row>
        <row r="689">
          <cell r="B689" t="str">
            <v>II-681</v>
          </cell>
          <cell r="C689" t="str">
            <v>Pedestal en concreto para luminaria</v>
          </cell>
          <cell r="D689" t="str">
            <v>Glb</v>
          </cell>
          <cell r="E689">
            <v>25500</v>
          </cell>
        </row>
        <row r="690">
          <cell r="B690" t="str">
            <v>II-682</v>
          </cell>
          <cell r="C690" t="str">
            <v>Tablero bifásico de 8 Circuitos</v>
          </cell>
          <cell r="D690" t="str">
            <v>Und</v>
          </cell>
          <cell r="E690">
            <v>199836</v>
          </cell>
        </row>
        <row r="691">
          <cell r="B691" t="str">
            <v>II-683</v>
          </cell>
          <cell r="C691" t="str">
            <v>LED Jardin 15-20W</v>
          </cell>
          <cell r="D691" t="str">
            <v>Und</v>
          </cell>
          <cell r="E691">
            <v>415414</v>
          </cell>
        </row>
        <row r="692">
          <cell r="B692" t="str">
            <v>II-684</v>
          </cell>
          <cell r="C692" t="str">
            <v>Panel LED empotrar cuadrado 25W 6000k Luz Fría Blanco Slim</v>
          </cell>
          <cell r="D692" t="str">
            <v>Und</v>
          </cell>
          <cell r="E692">
            <v>49000</v>
          </cell>
        </row>
        <row r="693">
          <cell r="B693" t="str">
            <v>II-685</v>
          </cell>
          <cell r="C693" t="str">
            <v>Lampara Bombillo Piscina Sumergible Led Escalera Jacuzzi</v>
          </cell>
          <cell r="D693" t="str">
            <v>Und</v>
          </cell>
          <cell r="E693">
            <v>167100</v>
          </cell>
        </row>
        <row r="694">
          <cell r="B694" t="str">
            <v>II-686</v>
          </cell>
          <cell r="C694" t="str">
            <v>Platina de 2" x 3/16"</v>
          </cell>
          <cell r="D694" t="str">
            <v>ml</v>
          </cell>
          <cell r="E694">
            <v>5811</v>
          </cell>
        </row>
        <row r="695">
          <cell r="B695" t="str">
            <v>II-687</v>
          </cell>
          <cell r="C695" t="str">
            <v>Varilla de 1/2" para anclaje de platina</v>
          </cell>
          <cell r="D695" t="str">
            <v>ml</v>
          </cell>
          <cell r="E695">
            <v>2978</v>
          </cell>
        </row>
        <row r="696">
          <cell r="B696" t="str">
            <v>II-688</v>
          </cell>
          <cell r="C696" t="str">
            <v>Gravilla de 3/4"</v>
          </cell>
          <cell r="D696" t="str">
            <v>m³</v>
          </cell>
          <cell r="E696">
            <v>57750</v>
          </cell>
        </row>
        <row r="697">
          <cell r="B697" t="str">
            <v>II-689</v>
          </cell>
          <cell r="C697" t="str">
            <v>Sellos para ductos Sikaflex</v>
          </cell>
          <cell r="D697" t="str">
            <v>Und</v>
          </cell>
          <cell r="E697">
            <v>35035</v>
          </cell>
        </row>
        <row r="698">
          <cell r="B698" t="str">
            <v>II-690</v>
          </cell>
          <cell r="C698" t="str">
            <v>Tornillo de 5/8" L= 0,25 m.</v>
          </cell>
          <cell r="D698" t="str">
            <v>Und</v>
          </cell>
          <cell r="E698">
            <v>6050</v>
          </cell>
        </row>
        <row r="699">
          <cell r="B699" t="str">
            <v>II-691</v>
          </cell>
          <cell r="C699" t="str">
            <v>Tuerca de 5/8"</v>
          </cell>
          <cell r="D699" t="str">
            <v>Und</v>
          </cell>
          <cell r="E699">
            <v>330</v>
          </cell>
        </row>
        <row r="700">
          <cell r="B700" t="str">
            <v>II-692</v>
          </cell>
          <cell r="C700" t="str">
            <v>Arandela de 5/8"</v>
          </cell>
          <cell r="D700" t="str">
            <v>Und</v>
          </cell>
          <cell r="E700">
            <v>247</v>
          </cell>
        </row>
        <row r="701">
          <cell r="B701" t="str">
            <v>II-693</v>
          </cell>
          <cell r="C701" t="str">
            <v>Canastilla de anclaje - poste</v>
          </cell>
          <cell r="D701" t="str">
            <v>Und</v>
          </cell>
          <cell r="E701">
            <v>88500</v>
          </cell>
        </row>
        <row r="702">
          <cell r="B702" t="str">
            <v>II-694</v>
          </cell>
          <cell r="C702" t="str">
            <v>Conductor de cobre desnudo No. 8 AWG</v>
          </cell>
          <cell r="D702" t="str">
            <v>ml</v>
          </cell>
          <cell r="E702">
            <v>8341</v>
          </cell>
        </row>
        <row r="703">
          <cell r="B703" t="str">
            <v>II-695</v>
          </cell>
          <cell r="C703" t="str">
            <v>Poste metálico con brazo doble homologado de 4 m., según diseño, con galvanizado y acabado en pintura polvo poliester.</v>
          </cell>
          <cell r="D703" t="str">
            <v>Und</v>
          </cell>
          <cell r="E703">
            <v>713341</v>
          </cell>
        </row>
        <row r="704">
          <cell r="B704" t="str">
            <v>II-696</v>
          </cell>
          <cell r="C704" t="str">
            <v>Fotocelda con base</v>
          </cell>
          <cell r="D704" t="str">
            <v>Und</v>
          </cell>
          <cell r="E704">
            <v>24500</v>
          </cell>
        </row>
        <row r="705">
          <cell r="B705" t="str">
            <v>II-697</v>
          </cell>
          <cell r="C705" t="str">
            <v>Conectores de perforación tipo gel</v>
          </cell>
          <cell r="D705" t="str">
            <v>Und</v>
          </cell>
          <cell r="E705">
            <v>28500</v>
          </cell>
        </row>
        <row r="706">
          <cell r="B706" t="str">
            <v>II-698</v>
          </cell>
          <cell r="C706" t="str">
            <v>Luminaria LED de 30W</v>
          </cell>
          <cell r="D706" t="str">
            <v>Und</v>
          </cell>
          <cell r="E706">
            <v>413160</v>
          </cell>
        </row>
        <row r="707">
          <cell r="B707" t="str">
            <v>II-699</v>
          </cell>
          <cell r="C707" t="str">
            <v>Adaptador terminal PVC de 1"</v>
          </cell>
          <cell r="D707" t="str">
            <v>Und</v>
          </cell>
          <cell r="E707">
            <v>750</v>
          </cell>
        </row>
        <row r="708">
          <cell r="B708" t="str">
            <v>II-700</v>
          </cell>
          <cell r="C708" t="str">
            <v>Curva 90 PVC 1"</v>
          </cell>
          <cell r="D708" t="str">
            <v>Und</v>
          </cell>
          <cell r="E708">
            <v>730</v>
          </cell>
        </row>
        <row r="709">
          <cell r="B709" t="str">
            <v>II-701</v>
          </cell>
          <cell r="C709" t="str">
            <v>Cable de alumino, serie 8000 THHN 6</v>
          </cell>
          <cell r="D709" t="str">
            <v>ml</v>
          </cell>
          <cell r="E709">
            <v>1380</v>
          </cell>
        </row>
        <row r="710">
          <cell r="B710" t="str">
            <v>II-702</v>
          </cell>
          <cell r="C710" t="str">
            <v>Borna de ponchar estañada No. 4/0</v>
          </cell>
          <cell r="D710" t="str">
            <v>Und</v>
          </cell>
          <cell r="E710">
            <v>5514</v>
          </cell>
        </row>
        <row r="711">
          <cell r="B711" t="str">
            <v>II-703</v>
          </cell>
          <cell r="C711" t="str">
            <v>Borna de ponchar estañada No. 2/0</v>
          </cell>
          <cell r="D711" t="str">
            <v>Und</v>
          </cell>
          <cell r="E711">
            <v>4985</v>
          </cell>
        </row>
        <row r="712">
          <cell r="B712" t="str">
            <v>II-704</v>
          </cell>
          <cell r="C712" t="str">
            <v>Adaptador terminal PVC de 3"</v>
          </cell>
          <cell r="D712" t="str">
            <v>Und</v>
          </cell>
          <cell r="E712">
            <v>3411</v>
          </cell>
        </row>
        <row r="713">
          <cell r="B713" t="str">
            <v>II-705</v>
          </cell>
          <cell r="C713" t="str">
            <v>Curva 90 PVC 3"</v>
          </cell>
          <cell r="D713" t="str">
            <v>Und</v>
          </cell>
          <cell r="E713">
            <v>8150</v>
          </cell>
        </row>
        <row r="714">
          <cell r="B714" t="str">
            <v>II-706</v>
          </cell>
          <cell r="C714" t="str">
            <v>Cable EXZHELLENT BW 2 AWG  HFFR LS</v>
          </cell>
          <cell r="D714" t="str">
            <v>ml</v>
          </cell>
          <cell r="E714">
            <v>16675</v>
          </cell>
        </row>
        <row r="715">
          <cell r="B715" t="str">
            <v>II-707</v>
          </cell>
          <cell r="C715" t="str">
            <v>Borna de ponchar estañada No. 1/0</v>
          </cell>
          <cell r="D715" t="str">
            <v>Und</v>
          </cell>
          <cell r="E715">
            <v>3981</v>
          </cell>
        </row>
        <row r="716">
          <cell r="B716" t="str">
            <v>II-708</v>
          </cell>
          <cell r="C716" t="str">
            <v>Borna de ponchar estañada No. 2</v>
          </cell>
          <cell r="D716" t="str">
            <v>Und</v>
          </cell>
          <cell r="E716">
            <v>3450</v>
          </cell>
        </row>
        <row r="717">
          <cell r="B717" t="str">
            <v>II-709</v>
          </cell>
          <cell r="C717" t="str">
            <v>Cable EXZHELLENT BW 4 AWG  HFFR LS</v>
          </cell>
          <cell r="D717" t="str">
            <v>ml</v>
          </cell>
          <cell r="E717">
            <v>10810</v>
          </cell>
        </row>
        <row r="718">
          <cell r="B718" t="str">
            <v>II-710</v>
          </cell>
          <cell r="C718" t="str">
            <v>Borna de ponchar estañada No. 4</v>
          </cell>
          <cell r="D718" t="str">
            <v>Und</v>
          </cell>
          <cell r="E718">
            <v>2950</v>
          </cell>
        </row>
        <row r="719">
          <cell r="B719" t="str">
            <v>II-711</v>
          </cell>
          <cell r="C719" t="str">
            <v>Adaptador terminal PVC de 2"</v>
          </cell>
          <cell r="D719" t="str">
            <v>Und</v>
          </cell>
          <cell r="E719">
            <v>310</v>
          </cell>
        </row>
        <row r="720">
          <cell r="B720" t="str">
            <v>II-712</v>
          </cell>
          <cell r="C720" t="str">
            <v>Curva 90 PVC 2"</v>
          </cell>
          <cell r="D720" t="str">
            <v>Und</v>
          </cell>
          <cell r="E720">
            <v>3263</v>
          </cell>
        </row>
        <row r="721">
          <cell r="B721" t="str">
            <v>II-713</v>
          </cell>
          <cell r="C721" t="str">
            <v>Cable EXZHELLENT BW 6 AWG  HFFR LS</v>
          </cell>
          <cell r="D721" t="str">
            <v>ml</v>
          </cell>
          <cell r="E721">
            <v>5463</v>
          </cell>
        </row>
        <row r="722">
          <cell r="B722" t="str">
            <v>II-714</v>
          </cell>
          <cell r="C722" t="str">
            <v>Borna de ponchar estañada No. 6</v>
          </cell>
          <cell r="D722" t="str">
            <v>Und</v>
          </cell>
          <cell r="E722">
            <v>1850</v>
          </cell>
        </row>
        <row r="723">
          <cell r="B723" t="str">
            <v>II-715</v>
          </cell>
          <cell r="C723" t="str">
            <v>Cable EXZHELLENT BW 8 AWG  HFFR LS</v>
          </cell>
          <cell r="D723" t="str">
            <v>ml</v>
          </cell>
          <cell r="E723">
            <v>4250</v>
          </cell>
        </row>
        <row r="724">
          <cell r="B724" t="str">
            <v>II-716</v>
          </cell>
          <cell r="C724" t="str">
            <v>Borna de ponchar estañada No. 8</v>
          </cell>
          <cell r="D724" t="str">
            <v>Und</v>
          </cell>
          <cell r="E724">
            <v>1450</v>
          </cell>
        </row>
        <row r="725">
          <cell r="B725" t="str">
            <v>II-717</v>
          </cell>
          <cell r="C725" t="str">
            <v>Borna de ponchar estañada No. 10</v>
          </cell>
          <cell r="D725" t="str">
            <v>Und</v>
          </cell>
          <cell r="E725">
            <v>1150</v>
          </cell>
        </row>
        <row r="726">
          <cell r="B726" t="str">
            <v>II-718</v>
          </cell>
          <cell r="C726" t="str">
            <v>Tubo metálico conduit galvanizado IMC 4"</v>
          </cell>
          <cell r="D726" t="str">
            <v>ml</v>
          </cell>
          <cell r="E726">
            <v>135100</v>
          </cell>
        </row>
        <row r="727">
          <cell r="B727" t="str">
            <v>II-719</v>
          </cell>
          <cell r="C727" t="str">
            <v>Capacete roscado en aluminio para tuberia IMC de 3"</v>
          </cell>
          <cell r="D727" t="str">
            <v>Und</v>
          </cell>
          <cell r="E727">
            <v>48500</v>
          </cell>
        </row>
        <row r="728">
          <cell r="B728" t="str">
            <v>II-720</v>
          </cell>
          <cell r="C728" t="str">
            <v>Curva 90° galvanizada IMC de 3"</v>
          </cell>
          <cell r="D728" t="str">
            <v>Und</v>
          </cell>
          <cell r="E728">
            <v>162500</v>
          </cell>
        </row>
        <row r="729">
          <cell r="B729" t="str">
            <v>II-721</v>
          </cell>
          <cell r="C729" t="str">
            <v>Ducto PVC de 4", Tipo DB</v>
          </cell>
          <cell r="D729" t="str">
            <v>ml</v>
          </cell>
          <cell r="E729">
            <v>26500</v>
          </cell>
        </row>
        <row r="730">
          <cell r="B730" t="str">
            <v>II-722</v>
          </cell>
          <cell r="C730" t="str">
            <v>Adaptador terminal PVC de 4"</v>
          </cell>
          <cell r="D730" t="str">
            <v>Und</v>
          </cell>
          <cell r="E730">
            <v>7851</v>
          </cell>
        </row>
        <row r="731">
          <cell r="B731" t="str">
            <v>II-723</v>
          </cell>
          <cell r="C731" t="str">
            <v>Curva 90 PVC 4"</v>
          </cell>
          <cell r="D731" t="str">
            <v>Und</v>
          </cell>
          <cell r="E731">
            <v>17100</v>
          </cell>
        </row>
        <row r="732">
          <cell r="B732" t="str">
            <v>II-724</v>
          </cell>
          <cell r="C732" t="str">
            <v>Cable MT XLPE 1/0 AWG, 15 KV 133%</v>
          </cell>
          <cell r="D732" t="str">
            <v>ml</v>
          </cell>
          <cell r="E732">
            <v>54625</v>
          </cell>
        </row>
        <row r="733">
          <cell r="B733" t="str">
            <v>II-725</v>
          </cell>
          <cell r="C733" t="str">
            <v>Cinta Scoth 33</v>
          </cell>
          <cell r="D733" t="str">
            <v>Und</v>
          </cell>
          <cell r="E733">
            <v>14800</v>
          </cell>
        </row>
        <row r="734">
          <cell r="B734" t="str">
            <v>II-726</v>
          </cell>
          <cell r="C734" t="str">
            <v>Celda SF6 con función de PROTECCIÓN con seccionador bajo carga de 400 Amp-17,5KV y fusible de 50A (Fusible puede variar de acuerdo a coordinación de protecciones)</v>
          </cell>
          <cell r="D734" t="str">
            <v>Und</v>
          </cell>
          <cell r="E734">
            <v>22205400</v>
          </cell>
        </row>
        <row r="735">
          <cell r="B735" t="str">
            <v>II-727</v>
          </cell>
          <cell r="C735" t="str">
            <v>Transformador 300 KVA., tipo seco, 13.200 v., 208/120 v., Uz=3,2%, 60HZ., Conexión segun norma E.H.</v>
          </cell>
          <cell r="D735" t="str">
            <v>Und</v>
          </cell>
          <cell r="E735">
            <v>25525500.000000004</v>
          </cell>
        </row>
        <row r="736">
          <cell r="B736" t="str">
            <v>II-728</v>
          </cell>
          <cell r="C736" t="str">
            <v>Celda para transformador tipo seco de 300KVA, según norma CTS-518-2.</v>
          </cell>
          <cell r="D736" t="str">
            <v>Und</v>
          </cell>
          <cell r="E736">
            <v>5854800</v>
          </cell>
        </row>
        <row r="737">
          <cell r="B737" t="str">
            <v>II-729</v>
          </cell>
          <cell r="C737" t="str">
            <v>Celda para grupo de medida general en BT, normas vigentes AE319 CTS, Tipo barra de 800/5A-600V., bornera de tres elementos, barrajes de cobre, CERTIFICADO RETIE.</v>
          </cell>
          <cell r="D737" t="str">
            <v>Und</v>
          </cell>
          <cell r="E737">
            <v>7854800</v>
          </cell>
        </row>
        <row r="738">
          <cell r="B738" t="str">
            <v>II-730</v>
          </cell>
          <cell r="C738" t="str">
            <v>Macromedidor Activa-Reactiva 5-6A 3x127/220V Clase 0,5</v>
          </cell>
          <cell r="D738" t="str">
            <v>Und</v>
          </cell>
          <cell r="E738">
            <v>1651410</v>
          </cell>
        </row>
        <row r="739">
          <cell r="B739" t="str">
            <v>II-731</v>
          </cell>
          <cell r="C739" t="str">
            <v>Armario de distribución general en BT, en lamina de acero, incluye: Breaker totalizador Industrial de 3x800Amp., Breaker totalizador 3x225Amp., Breaker totalizador 3x175Amp., Breaker totalizador 3x150Amp., 3 Breaker totalizadores 3x100Amp., 2 Breaker totalizadores 3x50Amp., 2 Breaker totalizadores 3x40Amp., 4 Breaker totalizadores 2x30Amp., Breaker totalizador 1x30Amp., barrajes de cobre. CERTIFICADO RETIE.</v>
          </cell>
          <cell r="D739" t="str">
            <v>Und</v>
          </cell>
          <cell r="E739">
            <v>15854800</v>
          </cell>
        </row>
        <row r="740">
          <cell r="B740" t="str">
            <v>II-732</v>
          </cell>
          <cell r="C740" t="str">
            <v>Banco de condensadores de Q1 10KVA Q2 10KVA. Según diagrama unifilar.</v>
          </cell>
          <cell r="D740" t="str">
            <v>Und</v>
          </cell>
          <cell r="E740">
            <v>3385480</v>
          </cell>
        </row>
        <row r="741">
          <cell r="B741" t="str">
            <v>II-733</v>
          </cell>
          <cell r="C741" t="str">
            <v>Cable  Aislado THWN/THHN No. 500 MCM</v>
          </cell>
          <cell r="D741" t="str">
            <v>ml</v>
          </cell>
          <cell r="E741">
            <v>99417</v>
          </cell>
        </row>
        <row r="742">
          <cell r="B742" t="str">
            <v>II-734</v>
          </cell>
          <cell r="C742" t="str">
            <v>Cable  Aislado THWN/THHN No. 350 MCM</v>
          </cell>
          <cell r="D742" t="str">
            <v>ml</v>
          </cell>
          <cell r="E742">
            <v>61500</v>
          </cell>
        </row>
        <row r="743">
          <cell r="B743" t="str">
            <v>II-735</v>
          </cell>
          <cell r="C743" t="str">
            <v>Borna de ponchar estañada No. 500</v>
          </cell>
          <cell r="D743" t="str">
            <v>Und</v>
          </cell>
          <cell r="E743">
            <v>22500</v>
          </cell>
        </row>
        <row r="744">
          <cell r="B744" t="str">
            <v>II-736</v>
          </cell>
          <cell r="C744" t="str">
            <v>Borna de ponchar estañada No. 350</v>
          </cell>
          <cell r="D744" t="str">
            <v>Und</v>
          </cell>
          <cell r="E744">
            <v>14551</v>
          </cell>
        </row>
        <row r="745">
          <cell r="B745" t="str">
            <v>II-737</v>
          </cell>
          <cell r="C745" t="str">
            <v>Cinta de colores</v>
          </cell>
          <cell r="D745" t="str">
            <v>Glb</v>
          </cell>
          <cell r="E745">
            <v>2200</v>
          </cell>
        </row>
        <row r="746">
          <cell r="B746" t="str">
            <v>II-738</v>
          </cell>
          <cell r="C746" t="str">
            <v>Planta de emergencia tipo diesel de 300 KVA de potencia, con cabina insonora.</v>
          </cell>
          <cell r="D746" t="str">
            <v>Und</v>
          </cell>
          <cell r="E746">
            <v>88655000</v>
          </cell>
        </row>
        <row r="747">
          <cell r="B747" t="str">
            <v>II-739</v>
          </cell>
          <cell r="C747" t="str">
            <v>Tablero de transferencia automática</v>
          </cell>
          <cell r="D747" t="str">
            <v>Und</v>
          </cell>
          <cell r="E747">
            <v>10131827</v>
          </cell>
        </row>
        <row r="748">
          <cell r="B748" t="str">
            <v>II-740</v>
          </cell>
          <cell r="C748" t="str">
            <v>Tubo metálico IMC 3/4"</v>
          </cell>
          <cell r="D748" t="str">
            <v>ml</v>
          </cell>
          <cell r="E748">
            <v>13500</v>
          </cell>
        </row>
        <row r="749">
          <cell r="B749" t="str">
            <v>II-741</v>
          </cell>
          <cell r="C749" t="str">
            <v>Cable de alumino de 50 mm.</v>
          </cell>
          <cell r="D749" t="str">
            <v>ml</v>
          </cell>
          <cell r="E749">
            <v>5500</v>
          </cell>
        </row>
        <row r="750">
          <cell r="B750" t="str">
            <v>II-742</v>
          </cell>
          <cell r="C750" t="str">
            <v>Cable de cobre desnudo No. 2/0 AWG</v>
          </cell>
          <cell r="D750" t="str">
            <v>ml</v>
          </cell>
          <cell r="E750">
            <v>22500</v>
          </cell>
        </row>
        <row r="751">
          <cell r="B751" t="str">
            <v>II-743</v>
          </cell>
          <cell r="C751" t="str">
            <v>Punta captadora tipo franklin de 1 m.</v>
          </cell>
          <cell r="D751" t="str">
            <v>Und</v>
          </cell>
          <cell r="E751">
            <v>245200</v>
          </cell>
        </row>
        <row r="752">
          <cell r="B752" t="str">
            <v>II-744</v>
          </cell>
          <cell r="C752" t="str">
            <v>Caja de control de tierra (Junta de control) en material aislante. 30 x 30x 30 cm. con un barraje de cobre rojo electrolítico 3/4" x 1/4" x 8 cm. soportada sobre aislador y con dos bornes de tornillo prisionero para cable 2/0.</v>
          </cell>
          <cell r="D752" t="str">
            <v>Und</v>
          </cell>
          <cell r="E752">
            <v>630000</v>
          </cell>
        </row>
        <row r="753">
          <cell r="B753" t="str">
            <v>II-745</v>
          </cell>
          <cell r="C753" t="str">
            <v>Cable UTP Cat 6A</v>
          </cell>
          <cell r="D753" t="str">
            <v>ml</v>
          </cell>
          <cell r="E753">
            <v>2860</v>
          </cell>
        </row>
        <row r="754">
          <cell r="B754" t="str">
            <v>II-746</v>
          </cell>
          <cell r="C754" t="str">
            <v>Faceplate 1 Puertos</v>
          </cell>
          <cell r="D754" t="str">
            <v>Und</v>
          </cell>
          <cell r="E754">
            <v>8500</v>
          </cell>
        </row>
        <row r="755">
          <cell r="B755" t="str">
            <v>II-747</v>
          </cell>
          <cell r="C755" t="str">
            <v>Jack CAT 6A</v>
          </cell>
          <cell r="D755" t="str">
            <v>Und</v>
          </cell>
          <cell r="E755">
            <v>18000</v>
          </cell>
        </row>
        <row r="756">
          <cell r="B756" t="str">
            <v>II-748</v>
          </cell>
          <cell r="C756" t="str">
            <v>Troquel para datos</v>
          </cell>
          <cell r="D756" t="str">
            <v>Und</v>
          </cell>
          <cell r="E756">
            <v>4500</v>
          </cell>
        </row>
        <row r="757">
          <cell r="B757" t="str">
            <v>II-749</v>
          </cell>
          <cell r="C757" t="str">
            <v>Cable UTP Cat 6</v>
          </cell>
          <cell r="D757" t="str">
            <v>ml</v>
          </cell>
          <cell r="E757">
            <v>2100</v>
          </cell>
        </row>
        <row r="758">
          <cell r="B758" t="str">
            <v>II-750</v>
          </cell>
          <cell r="C758" t="str">
            <v>Jack CAT 6</v>
          </cell>
          <cell r="D758" t="str">
            <v>Und</v>
          </cell>
          <cell r="E758">
            <v>18000</v>
          </cell>
        </row>
        <row r="759">
          <cell r="B759" t="str">
            <v>II-751</v>
          </cell>
          <cell r="C759" t="str">
            <v>Bandeja tipo malla cable ofil con borde de seguridad</v>
          </cell>
          <cell r="D759" t="str">
            <v>ml</v>
          </cell>
          <cell r="E759">
            <v>45500</v>
          </cell>
        </row>
        <row r="760">
          <cell r="B760" t="str">
            <v>II-752</v>
          </cell>
          <cell r="C760" t="str">
            <v>Cable de cobre desnudo No. 4</v>
          </cell>
          <cell r="D760" t="str">
            <v>ml</v>
          </cell>
          <cell r="E760">
            <v>7200</v>
          </cell>
        </row>
        <row r="761">
          <cell r="B761" t="str">
            <v>II-753</v>
          </cell>
          <cell r="C761" t="str">
            <v>Accesorios para bandeja portacable</v>
          </cell>
          <cell r="D761" t="str">
            <v>Glb</v>
          </cell>
          <cell r="E761">
            <v>3450</v>
          </cell>
        </row>
        <row r="762">
          <cell r="B762" t="str">
            <v>II-754</v>
          </cell>
          <cell r="C762" t="str">
            <v>Ducto PVC de 3", Tipo DB</v>
          </cell>
          <cell r="D762" t="str">
            <v>ml</v>
          </cell>
          <cell r="E762">
            <v>16500</v>
          </cell>
        </row>
        <row r="763">
          <cell r="B763" t="str">
            <v>II-755</v>
          </cell>
          <cell r="C763" t="str">
            <v>Rack abierto 210 cm. Cuatro parales 19 I</v>
          </cell>
          <cell r="D763" t="str">
            <v>Und</v>
          </cell>
          <cell r="E763">
            <v>1844111</v>
          </cell>
        </row>
        <row r="764">
          <cell r="B764" t="str">
            <v>II-756</v>
          </cell>
          <cell r="C764" t="str">
            <v xml:space="preserve">Lgs124p Switch 24 Puertos Gigabit (10/100/1000) </v>
          </cell>
          <cell r="D764" t="str">
            <v>Und</v>
          </cell>
          <cell r="E764">
            <v>1794000</v>
          </cell>
        </row>
        <row r="765">
          <cell r="B765" t="str">
            <v>II-757</v>
          </cell>
          <cell r="C765" t="str">
            <v xml:space="preserve">Lgs124p Switch 42 Puertos Gigabit (10/100/1000) </v>
          </cell>
          <cell r="D765" t="str">
            <v>Und</v>
          </cell>
          <cell r="E765">
            <v>1994000</v>
          </cell>
        </row>
        <row r="766">
          <cell r="B766" t="str">
            <v>II-758</v>
          </cell>
          <cell r="C766" t="str">
            <v>Tripp Lite Cat6  Patch Panel 42 Puertos  Rj45</v>
          </cell>
          <cell r="D766" t="str">
            <v>Und</v>
          </cell>
          <cell r="E766">
            <v>845740</v>
          </cell>
        </row>
        <row r="767">
          <cell r="B767" t="str">
            <v>II-759</v>
          </cell>
          <cell r="C767" t="str">
            <v>Tripp Lite Cat6  Patch Panel 24 Puertos  Rj45</v>
          </cell>
          <cell r="D767" t="str">
            <v>Und</v>
          </cell>
          <cell r="E767">
            <v>645740</v>
          </cell>
        </row>
        <row r="768">
          <cell r="B768" t="str">
            <v>II-760</v>
          </cell>
          <cell r="C768" t="str">
            <v>Access point</v>
          </cell>
          <cell r="D768" t="str">
            <v>Und</v>
          </cell>
          <cell r="E768">
            <v>614441</v>
          </cell>
        </row>
        <row r="769">
          <cell r="B769" t="str">
            <v>II-761</v>
          </cell>
          <cell r="C769" t="str">
            <v>Cámara IP tipo minidomo a color para uso exterior e interior, 1/3 progressive scan cmos, resolución 2 MP 1920x1080, lente 2.8 mm. compresión H.264/MJPEG, compatibilidad ONVIF, PSIA, CGI, dual stream, iluminación IR LEDS 20‐30 m., servidor web, IP66, soporta micro SD hasta 64 GB.</v>
          </cell>
          <cell r="D769" t="str">
            <v>Und</v>
          </cell>
          <cell r="E769">
            <v>536220</v>
          </cell>
        </row>
        <row r="770">
          <cell r="B770" t="str">
            <v>II-762</v>
          </cell>
          <cell r="C770" t="str">
            <v>Cámara IP tipo bala a color, para uso exterior, 1/3 progressive scan cmos, resolución 2 MP 1920x1080, lente 4 mm., 30 PCS IR LEDS, compresión H.264/MJPEG, compatibilidad ONVIF, PSIA, CGI, iluminación IR LED 20‐30 m., digital WDR, servidor web, IP66, SD card.</v>
          </cell>
          <cell r="D770" t="str">
            <v>Und</v>
          </cell>
          <cell r="E770">
            <v>596524</v>
          </cell>
        </row>
        <row r="771">
          <cell r="B771" t="str">
            <v>II-763</v>
          </cell>
          <cell r="C771" t="str">
            <v>Cámara IP tipo domo PTZ IR para exteriores, 2 MP, 1/2.8" cmos 3D DNR zoom 20X 150 m., IR, incluye fuente 3D DNR, Defog, HLC/BLC smart IR IP66 audio I/O, alarma I/O, 2/1 ROI, mascaras de privacidad, soporta micro SD hasta 64 GB.</v>
          </cell>
          <cell r="D771" t="str">
            <v>Und</v>
          </cell>
          <cell r="E771">
            <v>2061021</v>
          </cell>
        </row>
        <row r="772">
          <cell r="B772" t="str">
            <v>II-764</v>
          </cell>
          <cell r="C772" t="str">
            <v>NVR 32 canales, acepta cámaras de hasta 6 MP, resolución de grabación: 6MP/5MP/4MP/3MP/1080P/UXGA/720P/VGA/4CIF/DCIF/2CIF/CIF/QCIF, formato de codificación 264+/H264/MPEG4, reproducción simultánea hasta 16 canales, reproducción 16‐ch@4CIF, 12‐ch@720P, 6‐ch@1080P, recibe hasta 4 DD de hasta 6 TB, 16 entradas de alarma /4 salidas de alarma, 16 puertos PoE 10/100 Mbps IEEE 802.3 af/at, ancho de banda de entrada hasta 160 Mps, 128 conexiones remotas.</v>
          </cell>
          <cell r="D772" t="str">
            <v>Und</v>
          </cell>
          <cell r="E772">
            <v>1968010</v>
          </cell>
        </row>
        <row r="773">
          <cell r="B773" t="str">
            <v>II-765</v>
          </cell>
          <cell r="C773" t="str">
            <v>Disco duro de 4 TB WD purple de 3.5" de tamaño, diseñado para video vigilancia, con funcionamiento 24/7 junto con la tecnología ALLFRAME para administración de datos de video de gran tamaño, menor consumo energético con la tecnología INTELIPOWER, soporta una carga de trabajo de hasta 80 TB por año</v>
          </cell>
          <cell r="D773" t="str">
            <v>Und</v>
          </cell>
          <cell r="E773">
            <v>805777</v>
          </cell>
        </row>
        <row r="774">
          <cell r="B774" t="str">
            <v>II-766</v>
          </cell>
          <cell r="C774" t="str">
            <v>Controlador IP pantalla LCD TOUCH, diseño ERGPNÓMICO, audio, vista en vivo y grabaciones en pantalla hasta 1080P</v>
          </cell>
          <cell r="D774" t="str">
            <v>Und</v>
          </cell>
          <cell r="E774">
            <v>3737436</v>
          </cell>
        </row>
        <row r="775">
          <cell r="B775" t="str">
            <v>II-767</v>
          </cell>
          <cell r="C775" t="str">
            <v>Multitoma para RACK</v>
          </cell>
          <cell r="D775" t="str">
            <v>Und</v>
          </cell>
          <cell r="E775">
            <v>205000</v>
          </cell>
        </row>
        <row r="776">
          <cell r="B776" t="str">
            <v>II-768</v>
          </cell>
          <cell r="C776" t="str">
            <v>TV LED industrial de 40" con soporte de pared</v>
          </cell>
          <cell r="D776" t="str">
            <v>Und</v>
          </cell>
          <cell r="E776">
            <v>6681410</v>
          </cell>
        </row>
        <row r="777">
          <cell r="B777" t="str">
            <v>II-769</v>
          </cell>
          <cell r="C777" t="str">
            <v>Switch POE de 48 puertos</v>
          </cell>
          <cell r="D777" t="str">
            <v>Und</v>
          </cell>
          <cell r="E777">
            <v>3651410</v>
          </cell>
        </row>
        <row r="778">
          <cell r="B778" t="str">
            <v>II-770</v>
          </cell>
          <cell r="C778" t="str">
            <v>Equipo WORKSTATION para estación de trabajo de monitoreo</v>
          </cell>
          <cell r="D778" t="str">
            <v>Und</v>
          </cell>
          <cell r="E778">
            <v>5468141</v>
          </cell>
        </row>
        <row r="779">
          <cell r="B779" t="str">
            <v>II-771</v>
          </cell>
          <cell r="C779" t="str">
            <v>Cable alarma incendio Honeywell 2x16 rojo</v>
          </cell>
          <cell r="D779" t="str">
            <v>ml</v>
          </cell>
          <cell r="E779">
            <v>2300</v>
          </cell>
        </row>
        <row r="780">
          <cell r="B780" t="str">
            <v>II-772</v>
          </cell>
          <cell r="C780" t="str">
            <v>Caja Octagonal metalica</v>
          </cell>
          <cell r="D780" t="str">
            <v>Und</v>
          </cell>
          <cell r="E780">
            <v>1595</v>
          </cell>
        </row>
        <row r="781">
          <cell r="B781" t="str">
            <v>II-773</v>
          </cell>
          <cell r="C781" t="str">
            <v>Detector de humo direccionable</v>
          </cell>
          <cell r="D781" t="str">
            <v>Und</v>
          </cell>
          <cell r="E781">
            <v>198514</v>
          </cell>
        </row>
        <row r="782">
          <cell r="B782" t="str">
            <v>II-774</v>
          </cell>
          <cell r="C782" t="str">
            <v>Estación manual de fuego con cobertura plástica</v>
          </cell>
          <cell r="D782" t="str">
            <v>Und</v>
          </cell>
          <cell r="E782">
            <v>285144</v>
          </cell>
        </row>
        <row r="783">
          <cell r="B783" t="str">
            <v>II-775</v>
          </cell>
          <cell r="C783" t="str">
            <v xml:space="preserve"> Sirena Strobe Pared Roja 15/110</v>
          </cell>
          <cell r="D783" t="str">
            <v>Und</v>
          </cell>
          <cell r="E783">
            <v>514144</v>
          </cell>
        </row>
        <row r="784">
          <cell r="B784" t="str">
            <v>II-776</v>
          </cell>
          <cell r="C784" t="str">
            <v>Panel 2 lazos 480 dispositivo</v>
          </cell>
          <cell r="D784" t="str">
            <v>Und</v>
          </cell>
          <cell r="E784">
            <v>6154141</v>
          </cell>
        </row>
        <row r="785">
          <cell r="B785" t="str">
            <v>II-777</v>
          </cell>
          <cell r="C785" t="str">
            <v>Malla antigranizo - Sombra de 70%</v>
          </cell>
          <cell r="D785" t="str">
            <v>m²</v>
          </cell>
          <cell r="E785">
            <v>7849</v>
          </cell>
        </row>
        <row r="786">
          <cell r="B786" t="str">
            <v>II-778</v>
          </cell>
          <cell r="C786" t="str">
            <v>Puerta en vidrio templado de 4 mm., con visagra hidráulica</v>
          </cell>
          <cell r="D786" t="str">
            <v>Und</v>
          </cell>
          <cell r="E786">
            <v>767000</v>
          </cell>
        </row>
        <row r="787">
          <cell r="B787" t="str">
            <v>II-779</v>
          </cell>
          <cell r="C787" t="str">
            <v>Perfil PHR P3-12-14 (304,8x76,2x2.0 mm.)</v>
          </cell>
          <cell r="D787" t="str">
            <v>ml</v>
          </cell>
          <cell r="E787">
            <v>62739</v>
          </cell>
        </row>
        <row r="788">
          <cell r="B788" t="str">
            <v>II-780</v>
          </cell>
          <cell r="C788" t="str">
            <v>Válvula de Bola para agua Ø 3"</v>
          </cell>
          <cell r="D788" t="str">
            <v>Und</v>
          </cell>
          <cell r="E788">
            <v>140943</v>
          </cell>
        </row>
        <row r="789">
          <cell r="B789" t="str">
            <v>II-781</v>
          </cell>
          <cell r="C789" t="str">
            <v>Valvula desaireadora de 1/2"</v>
          </cell>
          <cell r="D789" t="str">
            <v>Und</v>
          </cell>
          <cell r="E789">
            <v>197100</v>
          </cell>
        </row>
        <row r="790">
          <cell r="B790" t="str">
            <v>II-782</v>
          </cell>
          <cell r="C790" t="str">
            <v>Juntas de expansión Ø 3" - Red de aguas negras</v>
          </cell>
          <cell r="D790" t="str">
            <v>Und</v>
          </cell>
          <cell r="E790">
            <v>29784</v>
          </cell>
        </row>
        <row r="791">
          <cell r="B791" t="str">
            <v>II-783</v>
          </cell>
          <cell r="C791" t="str">
            <v>Tapa en polipropileno para pozo, incluye aro en HF</v>
          </cell>
          <cell r="D791" t="str">
            <v>Und</v>
          </cell>
          <cell r="E791">
            <v>549000</v>
          </cell>
        </row>
        <row r="792">
          <cell r="B792" t="str">
            <v>II-784</v>
          </cell>
          <cell r="C792" t="str">
            <v>Paso para escalera en hierro de 5/8" (Incluye anticorrosivo)</v>
          </cell>
          <cell r="D792" t="str">
            <v>Und</v>
          </cell>
          <cell r="E792">
            <v>4175</v>
          </cell>
        </row>
        <row r="793">
          <cell r="B793" t="str">
            <v>II-785</v>
          </cell>
          <cell r="C793" t="str">
            <v>Malla electrosoldada de 7.5 mm.</v>
          </cell>
          <cell r="D793" t="str">
            <v>m²</v>
          </cell>
          <cell r="E793">
            <v>15016</v>
          </cell>
        </row>
        <row r="794">
          <cell r="B794" t="str">
            <v>II-786</v>
          </cell>
          <cell r="C794" t="str">
            <v>Rejilla de 2,0mx0,30m, con marco en ángulo de 1-1/2"x3/16" y perciana en plátina de 2"x1/8 con separación de 1", reforzada longitudinalmente con 1 platina de 2" x 1/8", incluye (visagras tipo capsula, anticorrosivo y pintura de rejillas).</v>
          </cell>
          <cell r="D794" t="str">
            <v>Und</v>
          </cell>
          <cell r="E794">
            <v>250000</v>
          </cell>
        </row>
        <row r="795">
          <cell r="B795" t="str">
            <v>II-787</v>
          </cell>
          <cell r="C795" t="str">
            <v>Tubería acero al carbón sch 40 Ø 1 1/4" - Red contraincendio</v>
          </cell>
          <cell r="D795" t="str">
            <v>ml</v>
          </cell>
          <cell r="E795">
            <v>16351</v>
          </cell>
        </row>
        <row r="796">
          <cell r="B796" t="str">
            <v>II-788</v>
          </cell>
          <cell r="C796" t="str">
            <v>Accesorios roscados Ø 1 1/4" - Red contraincendio</v>
          </cell>
          <cell r="D796" t="str">
            <v>Und</v>
          </cell>
          <cell r="E796">
            <v>16200</v>
          </cell>
        </row>
        <row r="797">
          <cell r="B797" t="str">
            <v>II-789</v>
          </cell>
          <cell r="C797" t="str">
            <v>Cemento solvente BM</v>
          </cell>
          <cell r="D797" t="str">
            <v>Gal</v>
          </cell>
          <cell r="E797">
            <v>380480</v>
          </cell>
        </row>
        <row r="798">
          <cell r="B798" t="str">
            <v>II-790</v>
          </cell>
          <cell r="C798" t="str">
            <v>Copa concentrica de roscar de 1" x 1/2"</v>
          </cell>
          <cell r="D798" t="str">
            <v>Und</v>
          </cell>
          <cell r="E798">
            <v>22100</v>
          </cell>
        </row>
        <row r="799">
          <cell r="B799" t="str">
            <v>II-791</v>
          </cell>
          <cell r="C799" t="str">
            <v>Tapón macho acero al carbon de 1/2"</v>
          </cell>
          <cell r="D799" t="str">
            <v>Und</v>
          </cell>
          <cell r="E799">
            <v>5436</v>
          </cell>
        </row>
        <row r="800">
          <cell r="B800" t="str">
            <v>II-792</v>
          </cell>
          <cell r="C800" t="str">
            <v>Ascensor de pasajeros de 3 paradas, Scala Canny</v>
          </cell>
          <cell r="D800" t="str">
            <v>Und</v>
          </cell>
          <cell r="E800">
            <v>142900918</v>
          </cell>
        </row>
        <row r="801">
          <cell r="B801" t="str">
            <v>II-793</v>
          </cell>
          <cell r="C801" t="str">
            <v>Adaptador macho 4" PVC</v>
          </cell>
          <cell r="D801" t="str">
            <v>Und</v>
          </cell>
          <cell r="E801">
            <v>37367</v>
          </cell>
        </row>
        <row r="802">
          <cell r="B802" t="str">
            <v>II-794</v>
          </cell>
          <cell r="C802" t="str">
            <v>Tubería Pe al Pe 1/2", Gas, Blanca</v>
          </cell>
          <cell r="D802" t="str">
            <v>ml</v>
          </cell>
          <cell r="E802">
            <v>3200</v>
          </cell>
        </row>
        <row r="803">
          <cell r="B803" t="str">
            <v>II-795</v>
          </cell>
          <cell r="C803" t="str">
            <v>Tubería Pe al Pe 3/4", Gas de polietileno, Amarillo medio</v>
          </cell>
          <cell r="D803" t="str">
            <v>ml</v>
          </cell>
          <cell r="E803">
            <v>3288</v>
          </cell>
        </row>
        <row r="804">
          <cell r="B804" t="str">
            <v>II-796</v>
          </cell>
          <cell r="C804" t="str">
            <v>Tubería Pe al Pe 1", Gas de polietileno, Amarillo medio</v>
          </cell>
          <cell r="D804" t="str">
            <v>ml</v>
          </cell>
          <cell r="E804">
            <v>5151</v>
          </cell>
        </row>
        <row r="805">
          <cell r="B805" t="str">
            <v>II-797</v>
          </cell>
          <cell r="C805" t="str">
            <v>Accesorios pe-al-pe, Ø 1/2"</v>
          </cell>
          <cell r="D805" t="str">
            <v>Und</v>
          </cell>
          <cell r="E805">
            <v>4753</v>
          </cell>
        </row>
        <row r="806">
          <cell r="B806" t="str">
            <v>II-798</v>
          </cell>
          <cell r="C806" t="str">
            <v>Accesorios pe-al-pe, Ø 3/4"</v>
          </cell>
          <cell r="D806" t="str">
            <v>Und</v>
          </cell>
          <cell r="E806">
            <v>6651</v>
          </cell>
        </row>
        <row r="807">
          <cell r="B807" t="str">
            <v>II-799</v>
          </cell>
          <cell r="C807" t="str">
            <v>Accesorios pe-al-pe, Ø 1"</v>
          </cell>
          <cell r="D807" t="str">
            <v>Und</v>
          </cell>
          <cell r="E807">
            <v>13860</v>
          </cell>
        </row>
        <row r="808">
          <cell r="B808" t="str">
            <v>II-800</v>
          </cell>
          <cell r="C808" t="str">
            <v>Registro de Bola gas Ø 3/4"</v>
          </cell>
          <cell r="D808" t="str">
            <v>Und</v>
          </cell>
          <cell r="E808">
            <v>29713</v>
          </cell>
        </row>
        <row r="809">
          <cell r="B809" t="str">
            <v>II-801</v>
          </cell>
          <cell r="C809" t="str">
            <v>Abrazadera galvanizada de 1/2",  cal. 22 - Gas</v>
          </cell>
          <cell r="D809" t="str">
            <v>Und</v>
          </cell>
          <cell r="E809">
            <v>99</v>
          </cell>
        </row>
        <row r="810">
          <cell r="B810" t="str">
            <v>II-802</v>
          </cell>
          <cell r="C810" t="str">
            <v>Abrazadera galvanizada de 3/4",  cal. 22 - Gas</v>
          </cell>
          <cell r="D810" t="str">
            <v>Und</v>
          </cell>
          <cell r="E810">
            <v>139</v>
          </cell>
        </row>
        <row r="811">
          <cell r="B811" t="str">
            <v>II-803</v>
          </cell>
          <cell r="C811" t="str">
            <v>Abrazadera galvanizada de 1",  cal. 22 - Gas</v>
          </cell>
          <cell r="D811" t="str">
            <v>Und</v>
          </cell>
          <cell r="E811">
            <v>208</v>
          </cell>
        </row>
        <row r="812">
          <cell r="B812" t="str">
            <v>II-804</v>
          </cell>
          <cell r="C812" t="str">
            <v>Tubería polietileno IPS Ø 1/2" - Termofusión</v>
          </cell>
          <cell r="D812" t="str">
            <v>ml</v>
          </cell>
          <cell r="E812">
            <v>1115</v>
          </cell>
        </row>
        <row r="813">
          <cell r="B813" t="str">
            <v>II-805</v>
          </cell>
          <cell r="C813" t="str">
            <v>Tubería polietileno IPS Ø 3/4" - Termofusión</v>
          </cell>
          <cell r="D813" t="str">
            <v>ml</v>
          </cell>
          <cell r="E813">
            <v>1471</v>
          </cell>
        </row>
        <row r="814">
          <cell r="B814" t="str">
            <v>II-806</v>
          </cell>
          <cell r="C814" t="str">
            <v>TEE Polietileno 1/2" IPS - Termofusión</v>
          </cell>
          <cell r="D814" t="str">
            <v>Und</v>
          </cell>
          <cell r="E814">
            <v>3699</v>
          </cell>
        </row>
        <row r="815">
          <cell r="B815" t="str">
            <v>II-807</v>
          </cell>
          <cell r="C815" t="str">
            <v>TEE Polietileno 3/4" IPS - Termofusión</v>
          </cell>
          <cell r="D815" t="str">
            <v>Und</v>
          </cell>
          <cell r="E815">
            <v>3907</v>
          </cell>
        </row>
        <row r="816">
          <cell r="B816" t="str">
            <v>II-808</v>
          </cell>
          <cell r="C816" t="str">
            <v>TEE Polietileno 1" IPS - Termofusión</v>
          </cell>
          <cell r="D816" t="str">
            <v>Und</v>
          </cell>
          <cell r="E816">
            <v>6912</v>
          </cell>
        </row>
        <row r="817">
          <cell r="B817" t="str">
            <v>II-809</v>
          </cell>
          <cell r="C817" t="str">
            <v>Elevador de polietileno de 1/2" IPS</v>
          </cell>
          <cell r="D817" t="str">
            <v>Und</v>
          </cell>
          <cell r="E817">
            <v>4854</v>
          </cell>
        </row>
        <row r="818">
          <cell r="B818" t="str">
            <v>II-810</v>
          </cell>
          <cell r="C818" t="str">
            <v>Elevador de polietileno de 3/4" IPS</v>
          </cell>
          <cell r="D818" t="str">
            <v>Und</v>
          </cell>
          <cell r="E818">
            <v>7608</v>
          </cell>
        </row>
        <row r="819">
          <cell r="B819" t="str">
            <v>II-811</v>
          </cell>
          <cell r="C819" t="str">
            <v>Elevador de polietileno de 1" IPS</v>
          </cell>
          <cell r="D819" t="str">
            <v>Und</v>
          </cell>
          <cell r="E819">
            <v>29702</v>
          </cell>
        </row>
        <row r="820">
          <cell r="B820" t="str">
            <v>II-812</v>
          </cell>
          <cell r="C820" t="str">
            <v>Conector flexible 3/8"NPT x 1/2" FLARE x 0,30 m.</v>
          </cell>
          <cell r="D820" t="str">
            <v>Und</v>
          </cell>
          <cell r="E820">
            <v>3630.0000000000005</v>
          </cell>
        </row>
        <row r="821">
          <cell r="B821" t="str">
            <v>II-813</v>
          </cell>
          <cell r="C821" t="str">
            <v>Conector flexible 3/8" NPT x 1/2" FLARE x 1,50 m.</v>
          </cell>
          <cell r="D821" t="str">
            <v>Und</v>
          </cell>
          <cell r="E821">
            <v>5194</v>
          </cell>
        </row>
        <row r="822">
          <cell r="B822" t="str">
            <v>II-814</v>
          </cell>
          <cell r="C822" t="str">
            <v>Conector flexometálico 36 LONG 3/8" NPT x 1/2" NPT</v>
          </cell>
          <cell r="D822" t="str">
            <v>Und</v>
          </cell>
          <cell r="E822">
            <v>16830.000000000004</v>
          </cell>
        </row>
        <row r="823">
          <cell r="B823" t="str">
            <v>II-815</v>
          </cell>
          <cell r="C823" t="str">
            <v>Mesón liso con excurridor, en acero inoxidable 120 x 50 cm., poceta derecha</v>
          </cell>
          <cell r="D823" t="str">
            <v>Und</v>
          </cell>
          <cell r="E823">
            <v>175900</v>
          </cell>
        </row>
        <row r="824">
          <cell r="B824" t="str">
            <v>II-816</v>
          </cell>
          <cell r="C824" t="str">
            <v>Mesón liso en acero inoxidable 120 x 50 cm.</v>
          </cell>
          <cell r="D824" t="str">
            <v>Und</v>
          </cell>
          <cell r="E824">
            <v>90000</v>
          </cell>
        </row>
        <row r="825">
          <cell r="B825" t="str">
            <v>II-817</v>
          </cell>
          <cell r="C825" t="str">
            <v xml:space="preserve">Lavaplatos sencillo, E 45x49 cm. </v>
          </cell>
          <cell r="D825" t="str">
            <v>Und</v>
          </cell>
          <cell r="E825">
            <v>210405</v>
          </cell>
        </row>
        <row r="826">
          <cell r="B826" t="str">
            <v>II-818</v>
          </cell>
          <cell r="C826" t="str">
            <v>Kit silla YEE 250 x 160 mm.</v>
          </cell>
          <cell r="D826" t="str">
            <v>Und</v>
          </cell>
          <cell r="E826">
            <v>138439</v>
          </cell>
        </row>
        <row r="827">
          <cell r="B827" t="str">
            <v>II-819</v>
          </cell>
          <cell r="C827" t="str">
            <v>Amarre metálico para teja de zinc</v>
          </cell>
          <cell r="D827" t="str">
            <v>Und</v>
          </cell>
          <cell r="E827">
            <v>179</v>
          </cell>
        </row>
        <row r="828">
          <cell r="B828" t="str">
            <v>II-820</v>
          </cell>
          <cell r="C828" t="str">
            <v>Mesón en granito negro san gabriel e: 20 mm. A: 30 cm. Cortado</v>
          </cell>
          <cell r="D828" t="str">
            <v>ml</v>
          </cell>
          <cell r="E828">
            <v>205000</v>
          </cell>
        </row>
        <row r="829">
          <cell r="B829" t="str">
            <v>II-821</v>
          </cell>
          <cell r="C829" t="str">
            <v>Lámina de Superboard</v>
          </cell>
          <cell r="D829" t="str">
            <v>m²</v>
          </cell>
          <cell r="E829">
            <v>23834</v>
          </cell>
        </row>
        <row r="830">
          <cell r="B830" t="str">
            <v>II-822</v>
          </cell>
          <cell r="C830" t="str">
            <v>Piso para exteriores Deck En WPC (Wood &amp; Plastic Composite)</v>
          </cell>
          <cell r="D830" t="str">
            <v>m²</v>
          </cell>
          <cell r="E830">
            <v>145000</v>
          </cell>
        </row>
        <row r="831">
          <cell r="B831" t="str">
            <v>II-823</v>
          </cell>
          <cell r="C831" t="str">
            <v>Guadua</v>
          </cell>
          <cell r="D831" t="str">
            <v>ml</v>
          </cell>
          <cell r="E831">
            <v>10000</v>
          </cell>
        </row>
        <row r="832">
          <cell r="B832" t="str">
            <v>II-824</v>
          </cell>
          <cell r="C832" t="str">
            <v>Clavo de acero estriado vertical 3"</v>
          </cell>
          <cell r="D832" t="str">
            <v>lb</v>
          </cell>
          <cell r="E832">
            <v>5600</v>
          </cell>
        </row>
        <row r="833">
          <cell r="B833" t="str">
            <v>II-825</v>
          </cell>
          <cell r="C833" t="str">
            <v>Perfil tipo C - 4 (4in x 4,5 lb/ft - 6,70 Kg/m)</v>
          </cell>
          <cell r="D833" t="str">
            <v>ml</v>
          </cell>
          <cell r="E833">
            <v>12500</v>
          </cell>
        </row>
        <row r="834">
          <cell r="B834" t="str">
            <v>II-826</v>
          </cell>
          <cell r="C834" t="str">
            <v>Teja tipo Sandwich 12 x 1m x 18mm - Panelmet</v>
          </cell>
          <cell r="D834" t="str">
            <v>Und</v>
          </cell>
          <cell r="E834">
            <v>1003200</v>
          </cell>
        </row>
        <row r="835">
          <cell r="B835" t="str">
            <v>II-827</v>
          </cell>
          <cell r="C835" t="str">
            <v>Set de Fijación Panelmet Panelmet</v>
          </cell>
          <cell r="D835" t="str">
            <v>Und</v>
          </cell>
          <cell r="E835">
            <v>550</v>
          </cell>
        </row>
        <row r="836">
          <cell r="B836" t="str">
            <v>II-828</v>
          </cell>
          <cell r="C836" t="str">
            <v>Remate Frontal para teja tipo sandwich Panelmet - L = 3 m.</v>
          </cell>
          <cell r="D836" t="str">
            <v>Und</v>
          </cell>
          <cell r="E836">
            <v>44000</v>
          </cell>
        </row>
        <row r="837">
          <cell r="B837" t="str">
            <v>II-829</v>
          </cell>
          <cell r="C837" t="str">
            <v>Remate lateral contra muro para teja tipo sandwich Panelmet - L = 3 m.</v>
          </cell>
          <cell r="D837" t="str">
            <v>Und</v>
          </cell>
          <cell r="E837">
            <v>87000</v>
          </cell>
        </row>
        <row r="838">
          <cell r="B838" t="str">
            <v>II-830</v>
          </cell>
          <cell r="C838" t="str">
            <v>Caballete exterior para teja tipo sandwich Panelmet - L = 3 m.</v>
          </cell>
          <cell r="D838" t="str">
            <v>Und</v>
          </cell>
          <cell r="E838">
            <v>125000</v>
          </cell>
        </row>
        <row r="839">
          <cell r="B839" t="str">
            <v>II-831</v>
          </cell>
          <cell r="C839" t="str">
            <v>Adoquin de gres, 10 x 20 x 6 cm.</v>
          </cell>
          <cell r="D839" t="str">
            <v>Und</v>
          </cell>
          <cell r="E839">
            <v>1000</v>
          </cell>
        </row>
        <row r="840">
          <cell r="B840" t="str">
            <v>II-832</v>
          </cell>
          <cell r="C840" t="str">
            <v>Tubo rectangular 120 x 60mm 2mm Cal.14 x 6m</v>
          </cell>
          <cell r="D840" t="str">
            <v>Und</v>
          </cell>
          <cell r="E840">
            <v>126600</v>
          </cell>
        </row>
        <row r="841">
          <cell r="B841" t="str">
            <v>II-833</v>
          </cell>
          <cell r="C841" t="str">
            <v>Cortina metálica enrollable de lamas de lámina de acero galvanizado, panel ciego, de 0,6 mm de espesor, acabado sendzimir. Incluso cajón recogedor, ejes, guías, muelles y accesorios.</v>
          </cell>
          <cell r="D841" t="str">
            <v>m²</v>
          </cell>
          <cell r="E841">
            <v>98590</v>
          </cell>
        </row>
        <row r="842">
          <cell r="B842" t="str">
            <v>II-834</v>
          </cell>
          <cell r="C842" t="str">
            <v>Cerradura de seguridad al suelo para cierre enrollable</v>
          </cell>
          <cell r="D842" t="str">
            <v>Und</v>
          </cell>
          <cell r="E842">
            <v>324300</v>
          </cell>
        </row>
        <row r="843">
          <cell r="B843" t="str">
            <v>II-835</v>
          </cell>
          <cell r="C843" t="str">
            <v>Cable de Cobre Desnudo No. 1/0 AWG</v>
          </cell>
          <cell r="D843" t="str">
            <v>ml</v>
          </cell>
          <cell r="E843">
            <v>20170</v>
          </cell>
        </row>
        <row r="844">
          <cell r="B844" t="str">
            <v>II-836</v>
          </cell>
          <cell r="C844" t="str">
            <v>Cable de Cobre Aislado THHN No. 6 - Color Negro</v>
          </cell>
          <cell r="D844" t="str">
            <v>ml</v>
          </cell>
          <cell r="E844">
            <v>4550</v>
          </cell>
        </row>
        <row r="845">
          <cell r="B845" t="str">
            <v>II-837</v>
          </cell>
          <cell r="C845" t="str">
            <v>Fijador de Manojo Elásticos</v>
          </cell>
          <cell r="D845" t="str">
            <v>Und</v>
          </cell>
          <cell r="E845">
            <v>1200</v>
          </cell>
        </row>
        <row r="846">
          <cell r="B846" t="str">
            <v>II-838</v>
          </cell>
          <cell r="C846" t="str">
            <v>Interruptor automático enchufable bipolar de 60 Amp. (Q260)</v>
          </cell>
          <cell r="D846" t="str">
            <v>Und</v>
          </cell>
          <cell r="E846">
            <v>115895</v>
          </cell>
        </row>
        <row r="847">
          <cell r="B847" t="str">
            <v>II-839</v>
          </cell>
          <cell r="C847" t="str">
            <v>Interruptor automático enchufable bipolar de 50 Amp. (Q260)</v>
          </cell>
          <cell r="D847" t="str">
            <v>Und</v>
          </cell>
          <cell r="E847">
            <v>69536</v>
          </cell>
        </row>
        <row r="848">
          <cell r="B848" t="str">
            <v>II-840</v>
          </cell>
          <cell r="C848" t="str">
            <v>Tubería Conduit Plus+SCH 40, Ø 2"</v>
          </cell>
          <cell r="D848" t="str">
            <v>ml</v>
          </cell>
          <cell r="E848">
            <v>16403</v>
          </cell>
        </row>
        <row r="849">
          <cell r="B849" t="str">
            <v>II-841</v>
          </cell>
          <cell r="C849" t="str">
            <v>Adaptador Terminal Conduit, Ø 2"</v>
          </cell>
          <cell r="D849" t="str">
            <v>Und</v>
          </cell>
          <cell r="E849">
            <v>7560</v>
          </cell>
        </row>
        <row r="850">
          <cell r="B850" t="str">
            <v>II-842</v>
          </cell>
          <cell r="C850" t="str">
            <v>Interruptor totalizador 3x125Amp</v>
          </cell>
          <cell r="D850" t="str">
            <v>Und</v>
          </cell>
          <cell r="E850">
            <v>387701</v>
          </cell>
        </row>
        <row r="851">
          <cell r="B851" t="str">
            <v>II-843</v>
          </cell>
          <cell r="C851" t="str">
            <v>Interruptor totalizador 3x40Amp</v>
          </cell>
          <cell r="D851" t="str">
            <v>Und</v>
          </cell>
          <cell r="E851">
            <v>147894</v>
          </cell>
        </row>
        <row r="852">
          <cell r="B852" t="str">
            <v>II-844</v>
          </cell>
          <cell r="C852" t="str">
            <v>Interruptor totalizador 3x25Amp</v>
          </cell>
          <cell r="D852" t="str">
            <v>Und</v>
          </cell>
          <cell r="E852">
            <v>147894</v>
          </cell>
        </row>
        <row r="853">
          <cell r="B853" t="str">
            <v>II-845</v>
          </cell>
          <cell r="C853" t="str">
            <v>Interruptor totalizador 3x30Amp</v>
          </cell>
          <cell r="D853" t="str">
            <v>Und</v>
          </cell>
          <cell r="E853">
            <v>147894</v>
          </cell>
        </row>
        <row r="854">
          <cell r="B854" t="str">
            <v>II-846</v>
          </cell>
          <cell r="C854" t="str">
            <v>Cable EXZHELLENT 2 AWG Cu CPR HFFR LS 600V 75C CT</v>
          </cell>
          <cell r="D854" t="str">
            <v>ml</v>
          </cell>
          <cell r="E854">
            <v>14618</v>
          </cell>
        </row>
        <row r="855">
          <cell r="B855" t="str">
            <v>II-847</v>
          </cell>
          <cell r="C855" t="str">
            <v>Cable EXZHELLENT 10 AWG Cu CPR HFFR LS 600V 75C CT</v>
          </cell>
          <cell r="D855" t="str">
            <v>ml</v>
          </cell>
          <cell r="E855">
            <v>3044</v>
          </cell>
        </row>
        <row r="856">
          <cell r="B856" t="str">
            <v>II-848</v>
          </cell>
          <cell r="C856" t="str">
            <v>Cable EXZHELLENT 8 AWG Cu CPR HFFR LS 600V 75C CT</v>
          </cell>
          <cell r="D856" t="str">
            <v>ml</v>
          </cell>
          <cell r="E856">
            <v>3956</v>
          </cell>
        </row>
        <row r="857">
          <cell r="B857" t="str">
            <v>II-849</v>
          </cell>
          <cell r="C857" t="str">
            <v>Cable EXZHELLENT 6 AWG Cu CPR HFFR LS 600V 75C CT</v>
          </cell>
          <cell r="D857" t="str">
            <v>ml</v>
          </cell>
          <cell r="E857">
            <v>6108</v>
          </cell>
        </row>
        <row r="858">
          <cell r="B858" t="str">
            <v>II-850</v>
          </cell>
          <cell r="C858" t="str">
            <v>Cable EXZHELLENT 12 AWG Cu HFFR LS 600V 75C CT</v>
          </cell>
          <cell r="D858" t="str">
            <v>ml</v>
          </cell>
          <cell r="E858">
            <v>1844</v>
          </cell>
        </row>
        <row r="859">
          <cell r="B859" t="str">
            <v>II-851</v>
          </cell>
          <cell r="C859" t="str">
            <v>Tubería Conduit Plus+SCH 40, Ø 1"</v>
          </cell>
          <cell r="D859" t="str">
            <v>ml</v>
          </cell>
          <cell r="E859">
            <v>7554</v>
          </cell>
        </row>
        <row r="860">
          <cell r="B860" t="str">
            <v>II-852</v>
          </cell>
          <cell r="C860" t="str">
            <v>Adaptador Terminal Conduit, Ø 1"</v>
          </cell>
          <cell r="D860" t="str">
            <v>Und</v>
          </cell>
          <cell r="E860">
            <v>1846</v>
          </cell>
        </row>
        <row r="861">
          <cell r="B861" t="str">
            <v>II-853</v>
          </cell>
          <cell r="C861" t="str">
            <v>Tubería Conduit Plus+SCH 40, Ø 1 1/2"</v>
          </cell>
          <cell r="D861" t="str">
            <v>ml</v>
          </cell>
          <cell r="E861">
            <v>12208</v>
          </cell>
        </row>
        <row r="862">
          <cell r="B862" t="str">
            <v>II-854</v>
          </cell>
          <cell r="C862" t="str">
            <v>Adaptador Terminal Conduit, Ø 1 1/2"</v>
          </cell>
          <cell r="D862" t="str">
            <v>Und</v>
          </cell>
          <cell r="E862">
            <v>5215</v>
          </cell>
        </row>
        <row r="863">
          <cell r="B863" t="str">
            <v>II-855</v>
          </cell>
          <cell r="C863" t="str">
            <v>Tubería Conduit Plus+SCH 40, Ø 3/4"</v>
          </cell>
          <cell r="D863" t="str">
            <v>ml</v>
          </cell>
          <cell r="E863">
            <v>3314</v>
          </cell>
        </row>
        <row r="864">
          <cell r="B864" t="str">
            <v>II-856</v>
          </cell>
          <cell r="C864" t="str">
            <v>Adaptador Terminal Conduit, Ø 3/4"</v>
          </cell>
          <cell r="D864" t="str">
            <v>Und</v>
          </cell>
          <cell r="E864">
            <v>289</v>
          </cell>
        </row>
        <row r="865">
          <cell r="B865" t="str">
            <v>II-857</v>
          </cell>
          <cell r="C865" t="str">
            <v>Interruptor automático monopolar enchufable (Breaker) de 15 - 30 Amp.</v>
          </cell>
          <cell r="D865" t="str">
            <v>Und</v>
          </cell>
          <cell r="E865">
            <v>16450</v>
          </cell>
        </row>
        <row r="866">
          <cell r="B866" t="str">
            <v>II-858</v>
          </cell>
          <cell r="C866" t="str">
            <v>Luminaria Lithonia TWH LED ALO 40K</v>
          </cell>
          <cell r="D866" t="str">
            <v>Und</v>
          </cell>
          <cell r="E866">
            <v>1615600</v>
          </cell>
        </row>
        <row r="867">
          <cell r="B867" t="str">
            <v>II-859</v>
          </cell>
          <cell r="C867" t="str">
            <v xml:space="preserve">Luminaria LED CONTINUUM 40W NW SP120 </v>
          </cell>
          <cell r="D867" t="str">
            <v>Und</v>
          </cell>
          <cell r="E867">
            <v>335682</v>
          </cell>
        </row>
        <row r="868">
          <cell r="B868" t="str">
            <v>II-860</v>
          </cell>
          <cell r="C868" t="str">
            <v>Curvas Conduit Plus+SCH 40, Ø 3/4"</v>
          </cell>
          <cell r="D868" t="str">
            <v>Und</v>
          </cell>
          <cell r="E868">
            <v>1527</v>
          </cell>
        </row>
        <row r="869">
          <cell r="B869" t="str">
            <v>II-861</v>
          </cell>
          <cell r="C869" t="str">
            <v>Caja De Empalme Plástica 4X4</v>
          </cell>
          <cell r="D869" t="str">
            <v>Und</v>
          </cell>
          <cell r="E869">
            <v>3090</v>
          </cell>
        </row>
        <row r="870">
          <cell r="B870" t="str">
            <v>II-862</v>
          </cell>
          <cell r="C870" t="str">
            <v>UPS 2 KVA. Trifásico</v>
          </cell>
          <cell r="D870" t="str">
            <v>Und</v>
          </cell>
          <cell r="E870">
            <v>2800000</v>
          </cell>
        </row>
        <row r="871">
          <cell r="B871" t="str">
            <v>II-863</v>
          </cell>
          <cell r="C871" t="str">
            <v>Tragante plástica tipo cúpula Ø 5" x 4"</v>
          </cell>
          <cell r="D871" t="str">
            <v>Und</v>
          </cell>
          <cell r="E871">
            <v>8900</v>
          </cell>
        </row>
        <row r="872">
          <cell r="B872" t="str">
            <v>II-864</v>
          </cell>
          <cell r="C872" t="str">
            <v>Gabinete contra incendio clase III</v>
          </cell>
          <cell r="D872" t="str">
            <v>Und</v>
          </cell>
          <cell r="E872">
            <v>1166200</v>
          </cell>
        </row>
        <row r="873">
          <cell r="B873" t="str">
            <v>II-865</v>
          </cell>
          <cell r="C873" t="str">
            <v>Mineral pigmento para pisos</v>
          </cell>
          <cell r="D873" t="str">
            <v>lb</v>
          </cell>
          <cell r="E873">
            <v>6200</v>
          </cell>
        </row>
        <row r="874">
          <cell r="B874" t="str">
            <v>II-866</v>
          </cell>
          <cell r="C874" t="str">
            <v>Sistem único de fachada Danpal, con panel de policarbonato de 16 mm., incluye herrajeria y accesorios para su correcta instalación</v>
          </cell>
          <cell r="D874" t="str">
            <v>m²</v>
          </cell>
          <cell r="E874">
            <v>494753</v>
          </cell>
        </row>
        <row r="875">
          <cell r="B875" t="str">
            <v>II-867</v>
          </cell>
          <cell r="C875" t="str">
            <v>Desencofrante - D (Sika)</v>
          </cell>
          <cell r="D875" t="str">
            <v>Lt</v>
          </cell>
          <cell r="E875">
            <v>8262</v>
          </cell>
        </row>
        <row r="876">
          <cell r="B876" t="str">
            <v>II-868</v>
          </cell>
          <cell r="C876" t="str">
            <v>Lija de agua No. 280</v>
          </cell>
          <cell r="D876" t="str">
            <v>Und</v>
          </cell>
          <cell r="E876">
            <v>1000</v>
          </cell>
        </row>
        <row r="877">
          <cell r="B877" t="str">
            <v>II-869</v>
          </cell>
          <cell r="C877" t="str">
            <v>Disolvente para pintura</v>
          </cell>
          <cell r="D877" t="str">
            <v>Lt</v>
          </cell>
          <cell r="E877">
            <v>10450</v>
          </cell>
        </row>
        <row r="878">
          <cell r="B878" t="str">
            <v>II-870</v>
          </cell>
          <cell r="C878" t="str">
            <v>Copa De Pulir Piedras, Marmol Acabado Burdo (Truper)</v>
          </cell>
          <cell r="D878" t="str">
            <v>Und</v>
          </cell>
          <cell r="E878">
            <v>47000</v>
          </cell>
        </row>
        <row r="879">
          <cell r="B879" t="str">
            <v>II-871</v>
          </cell>
          <cell r="C879" t="str">
            <v>Disco Diamantado 18pg Concreto Curado</v>
          </cell>
          <cell r="D879" t="str">
            <v>Und</v>
          </cell>
          <cell r="E879">
            <v>939900</v>
          </cell>
        </row>
        <row r="880">
          <cell r="B880" t="str">
            <v>II-872</v>
          </cell>
          <cell r="C880" t="str">
            <v>Bomba de bomberos multietapa serie CDLF - Bomba Jockey</v>
          </cell>
          <cell r="D880" t="str">
            <v>Und</v>
          </cell>
          <cell r="E880">
            <v>1629900</v>
          </cell>
        </row>
        <row r="881">
          <cell r="B881" t="str">
            <v>II-873</v>
          </cell>
          <cell r="C881" t="str">
            <v>Bomba de carcasa partida (SCD150-4) de 10 MPA</v>
          </cell>
          <cell r="D881" t="str">
            <v>Und</v>
          </cell>
          <cell r="E881">
            <v>3857420</v>
          </cell>
        </row>
        <row r="882">
          <cell r="B882" t="str">
            <v>II-874</v>
          </cell>
          <cell r="C882" t="str">
            <v>Tanque Hidroneumatico Hydro Mac ® De 210 L Vertical</v>
          </cell>
          <cell r="D882" t="str">
            <v>Und</v>
          </cell>
          <cell r="E882">
            <v>1071000</v>
          </cell>
        </row>
        <row r="883">
          <cell r="B883" t="str">
            <v>II-875</v>
          </cell>
          <cell r="C883" t="str">
            <v>Tablero de control</v>
          </cell>
          <cell r="D883" t="str">
            <v>Und</v>
          </cell>
          <cell r="E883">
            <v>5600000</v>
          </cell>
        </row>
        <row r="884">
          <cell r="B884" t="str">
            <v>II-876</v>
          </cell>
          <cell r="C884" t="str">
            <v>Correa metálica 2P6-14</v>
          </cell>
          <cell r="D884" t="str">
            <v>ml</v>
          </cell>
          <cell r="E884">
            <v>23900</v>
          </cell>
        </row>
        <row r="885">
          <cell r="B885" t="str">
            <v>II-877</v>
          </cell>
          <cell r="C885" t="str">
            <v>Piso Cerámico Natural Piedra Angular 55.2x55.2 cm, Caja 1.52 m² - Marfil - Corona</v>
          </cell>
          <cell r="D885" t="str">
            <v>m²</v>
          </cell>
          <cell r="E885">
            <v>24900</v>
          </cell>
        </row>
        <row r="886">
          <cell r="B886" t="str">
            <v>II-878</v>
          </cell>
          <cell r="C886" t="str">
            <v>Perfil de aluminio para ventana color negro mate</v>
          </cell>
          <cell r="D886" t="str">
            <v>ml</v>
          </cell>
          <cell r="E886">
            <v>55958</v>
          </cell>
        </row>
        <row r="887">
          <cell r="B887" t="str">
            <v>II-879</v>
          </cell>
          <cell r="C887" t="str">
            <v>Flanche 25 x 240 cm calibre 26</v>
          </cell>
          <cell r="D887" t="str">
            <v>ml</v>
          </cell>
          <cell r="E887">
            <v>11646</v>
          </cell>
        </row>
        <row r="888">
          <cell r="B888" t="str">
            <v>II-880</v>
          </cell>
          <cell r="C888" t="str">
            <v>Pintura electrostática con todas sus procesos</v>
          </cell>
          <cell r="D888" t="str">
            <v>m²</v>
          </cell>
          <cell r="E888">
            <v>10000</v>
          </cell>
        </row>
        <row r="889">
          <cell r="B889" t="str">
            <v>II-881</v>
          </cell>
          <cell r="C889" t="str">
            <v>Puerta en vidrio templado de 8 mm., de doble cuerpo deslizante.</v>
          </cell>
          <cell r="D889" t="str">
            <v>Und</v>
          </cell>
          <cell r="E889">
            <v>1534000</v>
          </cell>
        </row>
        <row r="890">
          <cell r="B890" t="str">
            <v>II-882</v>
          </cell>
          <cell r="C890" t="str">
            <v>Alfajía en aluminio de 22 x 240 cm, calibre 26</v>
          </cell>
          <cell r="D890" t="str">
            <v>ml</v>
          </cell>
          <cell r="E890">
            <v>20962</v>
          </cell>
        </row>
        <row r="891">
          <cell r="B891" t="str">
            <v>II-883</v>
          </cell>
          <cell r="C891" t="str">
            <v>Poste De Hormigon 12 m x 1030 dAN</v>
          </cell>
          <cell r="D891" t="str">
            <v>Und</v>
          </cell>
          <cell r="E891">
            <v>1666000</v>
          </cell>
        </row>
        <row r="892">
          <cell r="B892" t="str">
            <v>II-884</v>
          </cell>
          <cell r="C892" t="str">
            <v>Poste De Hormigon 12 m x 1324 dAN</v>
          </cell>
          <cell r="D892" t="str">
            <v>Und</v>
          </cell>
          <cell r="E892">
            <v>1666000</v>
          </cell>
        </row>
        <row r="893">
          <cell r="B893" t="str">
            <v>II-885</v>
          </cell>
          <cell r="C893" t="str">
            <v>Cruceta metálica de ángulo galvanizado de 2 m.</v>
          </cell>
          <cell r="D893" t="str">
            <v>Und</v>
          </cell>
          <cell r="E893">
            <v>136850</v>
          </cell>
        </row>
        <row r="894">
          <cell r="B894" t="str">
            <v>II-886</v>
          </cell>
          <cell r="C894" t="str">
            <v>Perno de máquina en hierro galvanizado con cabeza y tuerca cuadrada - 13x51 mm</v>
          </cell>
          <cell r="D894" t="str">
            <v>Und</v>
          </cell>
          <cell r="E894">
            <v>9282</v>
          </cell>
        </row>
        <row r="895">
          <cell r="B895" t="str">
            <v>II-887</v>
          </cell>
          <cell r="C895" t="str">
            <v>Espárrago roscado en toda su longitud, de hierro galvanizado, 4 tuercas - 16x305 mm.</v>
          </cell>
          <cell r="D895" t="str">
            <v>Und</v>
          </cell>
          <cell r="E895">
            <v>5892</v>
          </cell>
        </row>
        <row r="896">
          <cell r="B896" t="str">
            <v>II-888</v>
          </cell>
          <cell r="C896" t="str">
            <v>Perno de ojo, dos tuercas - 16x304 mm</v>
          </cell>
          <cell r="D896" t="str">
            <v>Und</v>
          </cell>
          <cell r="E896">
            <v>2975</v>
          </cell>
        </row>
        <row r="897">
          <cell r="B897" t="str">
            <v>II-889</v>
          </cell>
          <cell r="C897" t="str">
            <v>Arandela de presión de 22 mm., para perno de 13 mm. (1/2")</v>
          </cell>
          <cell r="D897" t="str">
            <v>Und</v>
          </cell>
          <cell r="E897">
            <v>297</v>
          </cell>
        </row>
        <row r="898">
          <cell r="B898" t="str">
            <v>II-890</v>
          </cell>
          <cell r="C898" t="str">
            <v>Arandela de presión de 26 mm., para perno de 16 mm. (5/8")</v>
          </cell>
          <cell r="D898" t="str">
            <v>Und</v>
          </cell>
          <cell r="E898">
            <v>238</v>
          </cell>
        </row>
        <row r="899">
          <cell r="B899" t="str">
            <v>II-891</v>
          </cell>
          <cell r="C899" t="str">
            <v>Espigo de acero galvanizado, H = 150 mm., Ø = 19 mm.</v>
          </cell>
          <cell r="D899" t="str">
            <v>Und</v>
          </cell>
          <cell r="E899">
            <v>9282</v>
          </cell>
        </row>
        <row r="900">
          <cell r="B900" t="str">
            <v>II-892</v>
          </cell>
          <cell r="C900" t="str">
            <v>Aislador tipo espigo - rosca de 25,4 mm., 15 kV ANSI 55.5</v>
          </cell>
          <cell r="D900" t="str">
            <v>Und</v>
          </cell>
          <cell r="E900">
            <v>64260</v>
          </cell>
        </row>
        <row r="901">
          <cell r="B901" t="str">
            <v>II-893</v>
          </cell>
          <cell r="C901" t="str">
            <v>Cruceta metálica de ángulo galvanizado de 1,5 m. (64x64x5 mm.)</v>
          </cell>
          <cell r="D901" t="str">
            <v>Und</v>
          </cell>
          <cell r="E901">
            <v>133280</v>
          </cell>
        </row>
        <row r="902">
          <cell r="B902" t="str">
            <v>II-894</v>
          </cell>
          <cell r="C902" t="str">
            <v>Perno de máquina en hierro galvanizado con cabeza y tuerca cuadrada - 16x356 mm.</v>
          </cell>
          <cell r="D902" t="str">
            <v>Und</v>
          </cell>
          <cell r="E902">
            <v>10948</v>
          </cell>
        </row>
        <row r="903">
          <cell r="B903" t="str">
            <v>II-895</v>
          </cell>
          <cell r="C903" t="str">
            <v>Conector de ranuras paralelas de un perno de 35x35x45 mm.</v>
          </cell>
          <cell r="D903" t="str">
            <v>Und</v>
          </cell>
          <cell r="E903">
            <v>4165</v>
          </cell>
        </row>
        <row r="904">
          <cell r="B904" t="str">
            <v>II-896</v>
          </cell>
          <cell r="C904" t="str">
            <v>Kit SPT en acero austenítico para media tensión, en poste de 12 m.</v>
          </cell>
          <cell r="D904" t="str">
            <v>Und</v>
          </cell>
          <cell r="E904">
            <v>178500</v>
          </cell>
        </row>
        <row r="905">
          <cell r="B905" t="str">
            <v>II-897</v>
          </cell>
          <cell r="C905" t="str">
            <v>Tuerca hexágonal en acero galvanizado de 5/8"</v>
          </cell>
          <cell r="D905" t="str">
            <v>Und</v>
          </cell>
          <cell r="E905">
            <v>417</v>
          </cell>
        </row>
        <row r="906">
          <cell r="B906" t="str">
            <v>II-898</v>
          </cell>
          <cell r="C906" t="str">
            <v>Conductor AL-Acero ACSR 1/0 AWG (RAVEN)</v>
          </cell>
          <cell r="D906" t="str">
            <v>ml</v>
          </cell>
          <cell r="E906">
            <v>3332</v>
          </cell>
        </row>
        <row r="907">
          <cell r="B907" t="str">
            <v>II-899</v>
          </cell>
          <cell r="C907" t="str">
            <v>Arandela curva cuadrada de 2 1/4" x 2 1/4" x 3/16"</v>
          </cell>
          <cell r="D907" t="str">
            <v>Und</v>
          </cell>
          <cell r="E907">
            <v>2737</v>
          </cell>
        </row>
        <row r="908">
          <cell r="B908" t="str">
            <v>II-900</v>
          </cell>
          <cell r="C908" t="str">
            <v>Aislador de porcelana tipo tensor, ANSI 54-2</v>
          </cell>
          <cell r="D908" t="str">
            <v>Und</v>
          </cell>
          <cell r="E908">
            <v>6545</v>
          </cell>
        </row>
        <row r="909">
          <cell r="B909" t="str">
            <v>II-901</v>
          </cell>
          <cell r="C909" t="str">
            <v>Retención preformada terminal para cable de acero de 3/8"</v>
          </cell>
          <cell r="D909" t="str">
            <v>Und</v>
          </cell>
          <cell r="E909">
            <v>15470</v>
          </cell>
        </row>
        <row r="910">
          <cell r="B910" t="str">
            <v>II-902</v>
          </cell>
          <cell r="C910" t="str">
            <v>Arandela plana redonda de 5/8”</v>
          </cell>
          <cell r="D910" t="str">
            <v>Und</v>
          </cell>
          <cell r="E910">
            <v>238</v>
          </cell>
        </row>
        <row r="911">
          <cell r="B911" t="str">
            <v>II-903</v>
          </cell>
          <cell r="C911" t="str">
            <v>Grillete normal recto de 7/8"</v>
          </cell>
          <cell r="D911" t="str">
            <v>Und</v>
          </cell>
          <cell r="E911">
            <v>14280</v>
          </cell>
        </row>
        <row r="912">
          <cell r="B912" t="str">
            <v>II-904</v>
          </cell>
          <cell r="C912" t="str">
            <v>Tornillo en acero galvanizado con ojo, 5/8" x 10"</v>
          </cell>
          <cell r="D912" t="str">
            <v>Und</v>
          </cell>
          <cell r="E912">
            <v>5236</v>
          </cell>
        </row>
        <row r="913">
          <cell r="B913" t="str">
            <v>II-905</v>
          </cell>
          <cell r="C913" t="str">
            <v xml:space="preserve">Transformador trifásico de 45 KVA 13200/120/240 </v>
          </cell>
          <cell r="D913" t="str">
            <v>Und</v>
          </cell>
          <cell r="E913">
            <v>5825645</v>
          </cell>
        </row>
        <row r="914">
          <cell r="B914" t="str">
            <v>II-906</v>
          </cell>
          <cell r="C914" t="str">
            <v>Fusible de expulsión de 0,4 AMP. Tipo D</v>
          </cell>
          <cell r="D914" t="str">
            <v>Und</v>
          </cell>
          <cell r="E914">
            <v>8449</v>
          </cell>
        </row>
        <row r="915">
          <cell r="B915" t="str">
            <v>II-907</v>
          </cell>
          <cell r="C915" t="str">
            <v>Cruceta angular metálica autosoportada galvanizada en caliente de 1,4 m. x 76.2mm x 76.2mm x 7.94mm (3" X 3" X 5/16")</v>
          </cell>
          <cell r="D915" t="str">
            <v>Und</v>
          </cell>
          <cell r="E915">
            <v>109480</v>
          </cell>
        </row>
        <row r="916">
          <cell r="B916" t="str">
            <v>II-908</v>
          </cell>
          <cell r="C916" t="str">
            <v>Soporte P/ Seccionamiento Fusible en cruceta</v>
          </cell>
          <cell r="D916" t="str">
            <v>Und</v>
          </cell>
          <cell r="E916">
            <v>8925</v>
          </cell>
        </row>
        <row r="917">
          <cell r="B917" t="str">
            <v>II-909</v>
          </cell>
          <cell r="C917" t="str">
            <v>Abrazadera de una salida para transformador</v>
          </cell>
          <cell r="D917" t="str">
            <v>Und</v>
          </cell>
          <cell r="E917">
            <v>33320</v>
          </cell>
        </row>
        <row r="918">
          <cell r="B918" t="str">
            <v>II-910</v>
          </cell>
          <cell r="C918" t="str">
            <v>Conector transversal</v>
          </cell>
          <cell r="D918" t="str">
            <v>Und</v>
          </cell>
          <cell r="E918">
            <v>38675</v>
          </cell>
        </row>
        <row r="919">
          <cell r="B919" t="str">
            <v>II-911</v>
          </cell>
          <cell r="C919" t="str">
            <v>Conector bimetálico tipo cuña, con estribo</v>
          </cell>
          <cell r="D919" t="str">
            <v>Und</v>
          </cell>
          <cell r="E919">
            <v>24990</v>
          </cell>
        </row>
        <row r="920">
          <cell r="B920" t="str">
            <v>II-912</v>
          </cell>
          <cell r="C920" t="str">
            <v>Conector amovible P:ACSR 2-2/0 - D:CU 6-2/0</v>
          </cell>
          <cell r="D920" t="str">
            <v>Und</v>
          </cell>
          <cell r="E920">
            <v>27608</v>
          </cell>
        </row>
        <row r="921">
          <cell r="B921" t="str">
            <v>II-913</v>
          </cell>
          <cell r="C921" t="str">
            <v>Tornillo de acero inoxidable con tuerca de 1/2" x 2"</v>
          </cell>
          <cell r="D921" t="str">
            <v>Und</v>
          </cell>
          <cell r="E921">
            <v>1904</v>
          </cell>
        </row>
        <row r="922">
          <cell r="B922" t="str">
            <v>II-914</v>
          </cell>
          <cell r="C922" t="str">
            <v>Tornillo de acero galvanizado con tuerca de 5/8" x 12"</v>
          </cell>
          <cell r="D922" t="str">
            <v>Und</v>
          </cell>
          <cell r="E922">
            <v>4522</v>
          </cell>
        </row>
        <row r="923">
          <cell r="B923" t="str">
            <v>II-915</v>
          </cell>
          <cell r="C923" t="str">
            <v>Punta captadora tipo FRANKLIN de 1000 mm.</v>
          </cell>
          <cell r="D923" t="str">
            <v>Und</v>
          </cell>
          <cell r="E923">
            <v>116977</v>
          </cell>
        </row>
        <row r="924">
          <cell r="B924" t="str">
            <v>II-916</v>
          </cell>
          <cell r="C924" t="str">
            <v>Caja de unión de 4" x 4"</v>
          </cell>
          <cell r="D924" t="str">
            <v>Und</v>
          </cell>
          <cell r="E924">
            <v>35700</v>
          </cell>
        </row>
        <row r="925">
          <cell r="B925" t="str">
            <v>II-917</v>
          </cell>
          <cell r="C925" t="str">
            <v>Alambrón de aluminio de 8 mm.</v>
          </cell>
          <cell r="D925" t="str">
            <v>ml</v>
          </cell>
          <cell r="E925">
            <v>5593</v>
          </cell>
        </row>
        <row r="926">
          <cell r="B926" t="str">
            <v>II-918</v>
          </cell>
          <cell r="C926" t="str">
            <v>Conector paralelo RD 8-10 x RD 16</v>
          </cell>
          <cell r="D926" t="str">
            <v>Und</v>
          </cell>
          <cell r="E926">
            <v>76755</v>
          </cell>
        </row>
        <row r="927">
          <cell r="B927" t="str">
            <v>II-919</v>
          </cell>
          <cell r="C927" t="str">
            <v>Conductor plano FL 30 Bimetálico</v>
          </cell>
          <cell r="D927" t="str">
            <v>Und</v>
          </cell>
          <cell r="E927">
            <v>76755</v>
          </cell>
        </row>
        <row r="928">
          <cell r="B928" t="str">
            <v>II-920</v>
          </cell>
          <cell r="C928" t="str">
            <v>Grapa de fijación ó derivación para apantallamiento</v>
          </cell>
          <cell r="D928" t="str">
            <v>Und</v>
          </cell>
          <cell r="E928">
            <v>20706</v>
          </cell>
        </row>
        <row r="929">
          <cell r="B929" t="str">
            <v>II-921</v>
          </cell>
          <cell r="C929" t="str">
            <v>Soldadura exotérmica GROUNDING</v>
          </cell>
          <cell r="D929" t="str">
            <v>Und</v>
          </cell>
          <cell r="E929">
            <v>29950</v>
          </cell>
        </row>
        <row r="930">
          <cell r="B930" t="str">
            <v>II-922</v>
          </cell>
          <cell r="C930" t="str">
            <v>Bentonita (Material de conductividad)</v>
          </cell>
          <cell r="D930" t="str">
            <v>Kg</v>
          </cell>
          <cell r="E930">
            <v>10900</v>
          </cell>
        </row>
        <row r="931">
          <cell r="B931" t="str">
            <v>II-923</v>
          </cell>
          <cell r="C931" t="str">
            <v>Caja de Inspección 0,3x0,3x0,5 m.</v>
          </cell>
          <cell r="D931" t="str">
            <v>Und</v>
          </cell>
          <cell r="E931">
            <v>120000</v>
          </cell>
        </row>
        <row r="932">
          <cell r="B932" t="str">
            <v>II-924</v>
          </cell>
          <cell r="C932" t="str">
            <v>Gabinete Rack 32RU</v>
          </cell>
          <cell r="D932" t="str">
            <v>Und</v>
          </cell>
          <cell r="E932">
            <v>49000</v>
          </cell>
        </row>
        <row r="933">
          <cell r="B933" t="str">
            <v>II-925</v>
          </cell>
          <cell r="C933" t="str">
            <v>Organizador de Cable 2U</v>
          </cell>
          <cell r="D933" t="str">
            <v>Und</v>
          </cell>
          <cell r="E933">
            <v>77350</v>
          </cell>
        </row>
        <row r="934">
          <cell r="B934" t="str">
            <v>II-926</v>
          </cell>
          <cell r="C934" t="str">
            <v>Bandeja Ventilada</v>
          </cell>
          <cell r="D934" t="str">
            <v>Und</v>
          </cell>
          <cell r="E934">
            <v>66640</v>
          </cell>
        </row>
        <row r="935">
          <cell r="B935" t="str">
            <v>II-927</v>
          </cell>
          <cell r="C935" t="str">
            <v>Faceoplate Dobles</v>
          </cell>
          <cell r="D935" t="str">
            <v>Und</v>
          </cell>
          <cell r="E935">
            <v>7140</v>
          </cell>
        </row>
        <row r="936">
          <cell r="B936" t="str">
            <v>II-928</v>
          </cell>
          <cell r="C936" t="str">
            <v>Suplementos PVC 4x4"</v>
          </cell>
          <cell r="D936" t="str">
            <v>Und</v>
          </cell>
          <cell r="E936">
            <v>1194</v>
          </cell>
        </row>
        <row r="937">
          <cell r="B937" t="str">
            <v>II-929</v>
          </cell>
          <cell r="C937" t="str">
            <v>Tapas Ciegas PVC 4x4"</v>
          </cell>
          <cell r="D937" t="str">
            <v>Und</v>
          </cell>
          <cell r="E937">
            <v>1190</v>
          </cell>
        </row>
        <row r="938">
          <cell r="B938" t="str">
            <v>II-930</v>
          </cell>
          <cell r="C938" t="str">
            <v>Curvas PVC Conduit 1"</v>
          </cell>
          <cell r="D938" t="str">
            <v>Und</v>
          </cell>
          <cell r="E938">
            <v>1428</v>
          </cell>
        </row>
        <row r="939">
          <cell r="B939" t="str">
            <v>II-931</v>
          </cell>
          <cell r="C939" t="str">
            <v>Keystone Jack RJ 45 Cat. 6A  Rojo (Salida de Voz)</v>
          </cell>
          <cell r="D939" t="str">
            <v>Und</v>
          </cell>
          <cell r="E939">
            <v>28560</v>
          </cell>
        </row>
        <row r="940">
          <cell r="B940" t="str">
            <v>II-932</v>
          </cell>
          <cell r="C940" t="str">
            <v>Keystone Jack RJ 45 Cat. 6A  Azul (Salida de Datos)</v>
          </cell>
          <cell r="D940" t="str">
            <v>Und</v>
          </cell>
          <cell r="E940">
            <v>28560</v>
          </cell>
        </row>
        <row r="941">
          <cell r="B941" t="str">
            <v>II-933</v>
          </cell>
          <cell r="C941" t="str">
            <v>Patch Cord de Red Categoria 6Ax1m</v>
          </cell>
          <cell r="D941" t="str">
            <v>Und</v>
          </cell>
          <cell r="E941">
            <v>12495</v>
          </cell>
        </row>
        <row r="942">
          <cell r="B942" t="str">
            <v>II-934</v>
          </cell>
          <cell r="C942" t="str">
            <v>Patch Cord de Red Categoria 6Ax2m</v>
          </cell>
          <cell r="D942" t="str">
            <v>Und</v>
          </cell>
          <cell r="E942">
            <v>19992</v>
          </cell>
        </row>
        <row r="943">
          <cell r="B943" t="str">
            <v>II-935</v>
          </cell>
          <cell r="C943" t="str">
            <v>Luminaría de emergencía de dos cabezales, ajustable y con batería de respaldo</v>
          </cell>
          <cell r="D943" t="str">
            <v>Und</v>
          </cell>
          <cell r="E943">
            <v>323546</v>
          </cell>
        </row>
        <row r="944">
          <cell r="B944" t="str">
            <v>II-936</v>
          </cell>
          <cell r="C944" t="str">
            <v>Caja PVC de 2x4"</v>
          </cell>
          <cell r="D944" t="str">
            <v>Und</v>
          </cell>
          <cell r="E944">
            <v>1500</v>
          </cell>
        </row>
        <row r="945">
          <cell r="B945" t="str">
            <v>II-937</v>
          </cell>
          <cell r="C945" t="str">
            <v>Clavija tipo hembra</v>
          </cell>
          <cell r="D945" t="str">
            <v>Und</v>
          </cell>
          <cell r="E945">
            <v>4800</v>
          </cell>
        </row>
        <row r="946">
          <cell r="B946" t="str">
            <v>II-938</v>
          </cell>
          <cell r="C946" t="str">
            <v xml:space="preserve">Cable encauchetado 3 x 14 AWG </v>
          </cell>
          <cell r="D946" t="str">
            <v>ml</v>
          </cell>
          <cell r="E946">
            <v>4595</v>
          </cell>
        </row>
        <row r="947">
          <cell r="B947" t="str">
            <v>II-939</v>
          </cell>
          <cell r="C947" t="str">
            <v>Baranda de escalera en tubería de acero inoxidable de 2" Cal. 14, con parales en perfil de 2 1/2"</v>
          </cell>
          <cell r="D947" t="str">
            <v>ml</v>
          </cell>
          <cell r="E947">
            <v>390000</v>
          </cell>
        </row>
        <row r="948">
          <cell r="B948" t="str">
            <v>II-940</v>
          </cell>
          <cell r="C948" t="str">
            <v>Piso Madera Bambú Cerezo 96 x 915 x 10 mm. Caja = 1.76 m² - Holztek</v>
          </cell>
          <cell r="D948" t="str">
            <v>m²</v>
          </cell>
          <cell r="E948">
            <v>110100</v>
          </cell>
        </row>
        <row r="949">
          <cell r="B949" t="str">
            <v>II-941</v>
          </cell>
          <cell r="C949" t="str">
            <v>Pegante Pl-285 4.5 Galones Multiples Aplicaciones - Pegadit</v>
          </cell>
          <cell r="D949" t="str">
            <v>Gal</v>
          </cell>
          <cell r="E949">
            <v>55755.555555555555</v>
          </cell>
        </row>
        <row r="950">
          <cell r="B950" t="str">
            <v>II-942</v>
          </cell>
          <cell r="C950" t="str">
            <v>Perfil de madera Zapan de 6 x 12 cm.</v>
          </cell>
          <cell r="D950" t="str">
            <v>ml</v>
          </cell>
          <cell r="E950">
            <v>75000</v>
          </cell>
        </row>
        <row r="951">
          <cell r="B951" t="str">
            <v>II-943</v>
          </cell>
          <cell r="C951" t="str">
            <v>Tanque de 750 Lt.</v>
          </cell>
          <cell r="D951" t="str">
            <v>Und</v>
          </cell>
          <cell r="E951">
            <v>420000</v>
          </cell>
        </row>
        <row r="952">
          <cell r="B952" t="str">
            <v>II-944</v>
          </cell>
          <cell r="C952" t="str">
            <v>Sanitario Montecarlo novo alongado het en caja Bone - Corona</v>
          </cell>
          <cell r="D952" t="str">
            <v>Und</v>
          </cell>
          <cell r="E952">
            <v>434900</v>
          </cell>
        </row>
        <row r="953">
          <cell r="B953" t="str">
            <v>II-945</v>
          </cell>
          <cell r="C953" t="str">
            <v>Grifería Para Lavamanos Monocontrol Bajo Moneva - D'Acqua</v>
          </cell>
          <cell r="D953" t="str">
            <v>Und</v>
          </cell>
          <cell r="E953">
            <v>185000</v>
          </cell>
        </row>
        <row r="954">
          <cell r="B954" t="str">
            <v>II-946</v>
          </cell>
          <cell r="C954" t="str">
            <v>Grifería para Ducha Murcia Mezclador Cromo - D'Acqua</v>
          </cell>
          <cell r="D954" t="str">
            <v>Und</v>
          </cell>
          <cell r="E954">
            <v>215000</v>
          </cell>
        </row>
        <row r="955">
          <cell r="B955" t="str">
            <v>II-947</v>
          </cell>
          <cell r="C955" t="str">
            <v>Pintura Koraza Blanco Exterior - Pintuco</v>
          </cell>
          <cell r="D955" t="str">
            <v>Gal</v>
          </cell>
          <cell r="E955">
            <v>65780</v>
          </cell>
        </row>
        <row r="956">
          <cell r="B956" t="str">
            <v>II-948</v>
          </cell>
          <cell r="C956" t="str">
            <v>Closets de madera en acacia o similar, inmunizada y pintada, inluye accesorios</v>
          </cell>
          <cell r="D956" t="str">
            <v>m²</v>
          </cell>
          <cell r="E956">
            <v>1500000</v>
          </cell>
        </row>
        <row r="957">
          <cell r="B957" t="str">
            <v>II-949</v>
          </cell>
          <cell r="C957" t="str">
            <v>Riel Extensión Montaje Bajo Cierre-Lento 500mm - Mobile</v>
          </cell>
          <cell r="D957" t="str">
            <v>Und</v>
          </cell>
          <cell r="E957">
            <v>63900</v>
          </cell>
        </row>
        <row r="958">
          <cell r="B958" t="str">
            <v>II-950</v>
          </cell>
          <cell r="C958" t="str">
            <v>Cocina integral en madera, con alacenas de cuerpo entero y meson en quarzo blanco, ncluye accesorios de instalación</v>
          </cell>
          <cell r="D958" t="str">
            <v>Und</v>
          </cell>
          <cell r="E958">
            <v>22000000</v>
          </cell>
        </row>
        <row r="959">
          <cell r="B959" t="str">
            <v>II-951</v>
          </cell>
          <cell r="C959" t="str">
            <v>Canal en lámina galvanizada, h=30 cm., A=30 cm, e = 0,8 mm. Cal. 18</v>
          </cell>
          <cell r="D959" t="str">
            <v>ml</v>
          </cell>
          <cell r="E959">
            <v>65000</v>
          </cell>
        </row>
        <row r="960">
          <cell r="B960" t="str">
            <v>II-952</v>
          </cell>
          <cell r="C960" t="str">
            <v>Gancho 150 mm., para cubierta y canal.</v>
          </cell>
          <cell r="D960" t="str">
            <v>Und</v>
          </cell>
          <cell r="E960">
            <v>650</v>
          </cell>
        </row>
        <row r="961">
          <cell r="B961" t="str">
            <v>II-953</v>
          </cell>
          <cell r="C961" t="str">
            <v>Lamina Alveolar 4mm 2.95x1.05mt Opal - Polygal</v>
          </cell>
          <cell r="D961" t="str">
            <v>m²</v>
          </cell>
          <cell r="E961">
            <v>30800</v>
          </cell>
        </row>
        <row r="962">
          <cell r="B962" t="str">
            <v>II-954</v>
          </cell>
          <cell r="C962" t="str">
            <v>Tubo cuadrado estructural 100 x 100 mm., e = 3 mm. x 6m  cal. 11</v>
          </cell>
          <cell r="D962" t="str">
            <v>ml</v>
          </cell>
          <cell r="E962">
            <v>34976</v>
          </cell>
        </row>
        <row r="963">
          <cell r="B963" t="str">
            <v>II-955</v>
          </cell>
          <cell r="C963" t="str">
            <v>Piedra Laja negra</v>
          </cell>
          <cell r="D963" t="str">
            <v>m²</v>
          </cell>
          <cell r="E963">
            <v>14500</v>
          </cell>
        </row>
        <row r="964">
          <cell r="B964" t="str">
            <v>II-956</v>
          </cell>
          <cell r="C964" t="str">
            <v>Baldosa PCL5 beige</v>
          </cell>
          <cell r="D964" t="str">
            <v>m²</v>
          </cell>
          <cell r="E964">
            <v>44700</v>
          </cell>
        </row>
        <row r="965">
          <cell r="B965" t="str">
            <v>II-957</v>
          </cell>
          <cell r="C965" t="str">
            <v>Clóset Siberia con hasta 6 Puertas y 2 Cajones, fondo 51 cm., color  Coñac/Blanco</v>
          </cell>
          <cell r="D965" t="str">
            <v>m²</v>
          </cell>
          <cell r="E965">
            <v>169722</v>
          </cell>
        </row>
        <row r="966">
          <cell r="B966" t="str">
            <v>II-958</v>
          </cell>
          <cell r="C966" t="str">
            <v>Pared Tungurahua Gris Veteado Cj 0.25m2 - Arte Piso</v>
          </cell>
          <cell r="D966" t="str">
            <v>m²</v>
          </cell>
          <cell r="E966">
            <v>109900</v>
          </cell>
        </row>
        <row r="967">
          <cell r="B967" t="str">
            <v>II-959</v>
          </cell>
          <cell r="C967" t="str">
            <v>Asador a Gas 4 Quemadores + Quemador Lateral - Char Broil</v>
          </cell>
          <cell r="D967" t="str">
            <v>Und</v>
          </cell>
          <cell r="E967">
            <v>700000</v>
          </cell>
        </row>
        <row r="968">
          <cell r="B968" t="str">
            <v>II-960</v>
          </cell>
          <cell r="C968" t="str">
            <v>Plancha a Gas 4 Quemadores + 2 Bandejas - Mr Beef</v>
          </cell>
          <cell r="D968" t="str">
            <v>Und</v>
          </cell>
          <cell r="E968">
            <v>1000000</v>
          </cell>
        </row>
        <row r="969">
          <cell r="B969" t="str">
            <v>II-961</v>
          </cell>
          <cell r="C969" t="str">
            <v>Estufa Vidrio Templado 60x43 cm CMG6044 Negra - Mabe</v>
          </cell>
          <cell r="D969" t="str">
            <v>Und</v>
          </cell>
          <cell r="E969">
            <v>590000</v>
          </cell>
        </row>
        <row r="970">
          <cell r="B970" t="str">
            <v>II-962</v>
          </cell>
          <cell r="C970" t="str">
            <v>Acople Corrugada 1/2 x 5/8 40 cm Acero Inoxidable - Belt-G</v>
          </cell>
          <cell r="D970" t="str">
            <v>Und</v>
          </cell>
          <cell r="E970">
            <v>19900</v>
          </cell>
        </row>
        <row r="971">
          <cell r="B971" t="str">
            <v>II-963</v>
          </cell>
          <cell r="C971" t="str">
            <v>Conector Gn 5/16x1.5m Alcanos Huila Tolima Santand - Flexco</v>
          </cell>
          <cell r="D971" t="str">
            <v>Und</v>
          </cell>
          <cell r="E971">
            <v>9900</v>
          </cell>
        </row>
        <row r="972">
          <cell r="B972" t="str">
            <v>II-964</v>
          </cell>
          <cell r="C972" t="str">
            <v>Techc Hayward Boquilla De Retorno De Piso Piscina Sp1425s Te</v>
          </cell>
          <cell r="D972" t="str">
            <v>Und</v>
          </cell>
          <cell r="E972">
            <v>176000</v>
          </cell>
        </row>
        <row r="973">
          <cell r="B973" t="str">
            <v>II-965</v>
          </cell>
          <cell r="C973" t="str">
            <v>Rejilla Fondo 9x 9 Antiatrapam Piscina SP1031 - Hayward</v>
          </cell>
          <cell r="D973" t="str">
            <v>Und</v>
          </cell>
          <cell r="E973">
            <v>231900</v>
          </cell>
        </row>
        <row r="974">
          <cell r="B974" t="str">
            <v>II-966</v>
          </cell>
          <cell r="C974" t="str">
            <v>Desnatador 6 pulgadas 1096 piscina - Hayward</v>
          </cell>
          <cell r="D974" t="str">
            <v>Und</v>
          </cell>
          <cell r="E974">
            <v>393900</v>
          </cell>
        </row>
        <row r="975">
          <cell r="B975" t="str">
            <v>II-967</v>
          </cell>
          <cell r="C975" t="str">
            <v>Reflector Pentair 100w. 12v. amerlite (78101200) - Pentair</v>
          </cell>
          <cell r="D975" t="str">
            <v>Und</v>
          </cell>
          <cell r="E975">
            <v>579900</v>
          </cell>
        </row>
        <row r="976">
          <cell r="B976" t="str">
            <v>II-968</v>
          </cell>
          <cell r="C976" t="str">
            <v>Bomba Bifasica Sph300 3.0Hp220V/60Hz - Emaux</v>
          </cell>
          <cell r="D976" t="str">
            <v>Und</v>
          </cell>
          <cell r="E976">
            <v>1090000</v>
          </cell>
        </row>
        <row r="977">
          <cell r="B977" t="str">
            <v>II-969</v>
          </cell>
          <cell r="C977" t="str">
            <v>Filtro de arena 17 pulgadas para piscina Swim Pro - Hayward</v>
          </cell>
          <cell r="D977" t="str">
            <v>Und</v>
          </cell>
          <cell r="E977">
            <v>659200</v>
          </cell>
        </row>
        <row r="978">
          <cell r="B978" t="str">
            <v>II-970</v>
          </cell>
          <cell r="C978" t="str">
            <v>Unión Universal 1.1/2" Presión - Pavco</v>
          </cell>
          <cell r="D978" t="str">
            <v>Und</v>
          </cell>
          <cell r="E978">
            <v>28900</v>
          </cell>
        </row>
        <row r="979">
          <cell r="B979" t="str">
            <v>II-971</v>
          </cell>
          <cell r="C979" t="str">
            <v>Tablero de 24 circuitos, trifásico 5H, 500 Amperios, 240/120 voltios y Sistema de control con Selectores para iluminación Exterior</v>
          </cell>
          <cell r="D979" t="str">
            <v>Und</v>
          </cell>
          <cell r="E979">
            <v>825641</v>
          </cell>
        </row>
        <row r="980">
          <cell r="B980" t="str">
            <v>II-972</v>
          </cell>
          <cell r="C980" t="str">
            <v>Interruptor enchufable 3x10</v>
          </cell>
          <cell r="D980" t="str">
            <v>Und</v>
          </cell>
          <cell r="E980">
            <v>51057</v>
          </cell>
        </row>
        <row r="981">
          <cell r="B981" t="str">
            <v>II-973</v>
          </cell>
          <cell r="C981" t="str">
            <v>Interruptor enchufable 1x15</v>
          </cell>
          <cell r="D981" t="str">
            <v>Und</v>
          </cell>
          <cell r="E981">
            <v>15000</v>
          </cell>
        </row>
        <row r="982">
          <cell r="B982" t="str">
            <v>II-974</v>
          </cell>
          <cell r="C982" t="str">
            <v>Interruptor enchufable 1x10</v>
          </cell>
          <cell r="D982" t="str">
            <v>Und</v>
          </cell>
          <cell r="E982">
            <v>15000</v>
          </cell>
        </row>
        <row r="983">
          <cell r="B983" t="str">
            <v>II-975</v>
          </cell>
          <cell r="C983" t="str">
            <v>Tubo conduit galvanizado EMT 1 1/2"</v>
          </cell>
          <cell r="D983" t="str">
            <v>ml</v>
          </cell>
          <cell r="E983">
            <v>17597</v>
          </cell>
        </row>
        <row r="984">
          <cell r="B984" t="str">
            <v>II-976</v>
          </cell>
          <cell r="C984" t="str">
            <v xml:space="preserve">Caja EMT 9x9" </v>
          </cell>
          <cell r="D984" t="str">
            <v>Und</v>
          </cell>
          <cell r="E984">
            <v>35000</v>
          </cell>
        </row>
        <row r="985">
          <cell r="B985" t="str">
            <v>II-977</v>
          </cell>
          <cell r="C985" t="str">
            <v>Grapa Metálica Galvanizada Para Tubería EMT 1 1/2"</v>
          </cell>
          <cell r="D985" t="str">
            <v>Und</v>
          </cell>
          <cell r="E985">
            <v>472</v>
          </cell>
        </row>
        <row r="986">
          <cell r="B986" t="str">
            <v>II-978</v>
          </cell>
          <cell r="C986" t="str">
            <v>Conector Terminal EMT 1 1/2"</v>
          </cell>
          <cell r="D986" t="str">
            <v>Und</v>
          </cell>
          <cell r="E986">
            <v>2395</v>
          </cell>
        </row>
        <row r="987">
          <cell r="B987" t="str">
            <v>II-979</v>
          </cell>
          <cell r="C987" t="str">
            <v>Unión Conduit EMT 1 1/2"</v>
          </cell>
          <cell r="D987" t="str">
            <v>Und</v>
          </cell>
          <cell r="E987">
            <v>2890</v>
          </cell>
        </row>
        <row r="988">
          <cell r="B988" t="str">
            <v>II-980</v>
          </cell>
          <cell r="C988" t="str">
            <v>Clavija tipo macho</v>
          </cell>
          <cell r="D988" t="str">
            <v>Und</v>
          </cell>
          <cell r="E988">
            <v>4248</v>
          </cell>
        </row>
        <row r="989">
          <cell r="B989" t="str">
            <v>II-981</v>
          </cell>
          <cell r="C989" t="str">
            <v>Sika 1</v>
          </cell>
          <cell r="D989" t="str">
            <v>Kg</v>
          </cell>
          <cell r="E989">
            <v>9282</v>
          </cell>
        </row>
        <row r="990">
          <cell r="B990" t="str">
            <v>II-982</v>
          </cell>
          <cell r="C990" t="str">
            <v>Empalmes  en gel</v>
          </cell>
          <cell r="D990" t="str">
            <v>ml</v>
          </cell>
          <cell r="E990">
            <v>23205</v>
          </cell>
        </row>
        <row r="991">
          <cell r="B991" t="str">
            <v>II-983</v>
          </cell>
          <cell r="C991" t="str">
            <v xml:space="preserve">Luminaria Sylvania P37318 LED CONTINUUM 40 W NW SP 120  o Similar Con certificado RETILAP. </v>
          </cell>
          <cell r="D991" t="str">
            <v>Und</v>
          </cell>
          <cell r="E991">
            <v>335682</v>
          </cell>
        </row>
        <row r="992">
          <cell r="B992" t="str">
            <v>II-984</v>
          </cell>
          <cell r="C992" t="str">
            <v xml:space="preserve">Luminaria Tipo Bolardo SYLVANIA LED DECO BOLARDO 10W o Similar Con certificado RETILAP. </v>
          </cell>
          <cell r="D992" t="str">
            <v>Und</v>
          </cell>
          <cell r="E992">
            <v>475900</v>
          </cell>
        </row>
        <row r="993">
          <cell r="B993" t="str">
            <v>II-985</v>
          </cell>
          <cell r="C993" t="str">
            <v xml:space="preserve">Caja EMT 4x4" </v>
          </cell>
          <cell r="D993" t="str">
            <v>Und</v>
          </cell>
          <cell r="E993">
            <v>4320</v>
          </cell>
        </row>
        <row r="994">
          <cell r="B994" t="str">
            <v>II-986</v>
          </cell>
          <cell r="C994" t="str">
            <v>Tablero de 6 circuitos Trifásico 5H, 150 Amperios, 240/120 voltios</v>
          </cell>
          <cell r="D994" t="str">
            <v>Und</v>
          </cell>
          <cell r="E994">
            <v>76708</v>
          </cell>
        </row>
        <row r="995">
          <cell r="B995" t="str">
            <v>II-987</v>
          </cell>
          <cell r="C995" t="str">
            <v>Interruptor totalizador 3x15 Amp</v>
          </cell>
          <cell r="D995" t="str">
            <v>Und</v>
          </cell>
          <cell r="E995">
            <v>143582</v>
          </cell>
        </row>
        <row r="996">
          <cell r="B996" t="str">
            <v>II-988</v>
          </cell>
          <cell r="C996" t="str">
            <v>Gárgola prefabricada de concreto, de color blanco, de 150x300x70 mm y base rectangular.</v>
          </cell>
          <cell r="D996" t="str">
            <v>Und</v>
          </cell>
          <cell r="E996">
            <v>21060</v>
          </cell>
        </row>
        <row r="997">
          <cell r="B997" t="str">
            <v>II-989</v>
          </cell>
          <cell r="C997" t="str">
            <v>Adhesivo cementoso flexible y de gran adherencia, C2 S2.</v>
          </cell>
          <cell r="D997" t="str">
            <v>Kg</v>
          </cell>
          <cell r="E997">
            <v>1404</v>
          </cell>
        </row>
        <row r="998">
          <cell r="B998" t="str">
            <v>II-990</v>
          </cell>
          <cell r="C998" t="str">
            <v>Bote de imprimación para masillas (250 cm³)</v>
          </cell>
          <cell r="D998" t="str">
            <v>Und</v>
          </cell>
          <cell r="E998">
            <v>15113</v>
          </cell>
        </row>
        <row r="999">
          <cell r="B999" t="str">
            <v>II-991</v>
          </cell>
          <cell r="C999" t="str">
            <v>Bote de masilla de poliuretano impermeable (310 cm³)</v>
          </cell>
          <cell r="D999" t="str">
            <v>Und</v>
          </cell>
          <cell r="E999">
            <v>20587</v>
          </cell>
        </row>
        <row r="1000">
          <cell r="B1000" t="str">
            <v>II-992</v>
          </cell>
          <cell r="C1000" t="str">
            <v>Perfil metálico de 150 x 50 x 4mm.</v>
          </cell>
          <cell r="D1000" t="str">
            <v>ml</v>
          </cell>
          <cell r="E1000">
            <v>86000</v>
          </cell>
        </row>
        <row r="1001">
          <cell r="B1001" t="str">
            <v>II-993</v>
          </cell>
          <cell r="C1001" t="str">
            <v>Perfil metálico de 50 x 50 x 4mm.</v>
          </cell>
          <cell r="D1001" t="str">
            <v>ml</v>
          </cell>
          <cell r="E1001">
            <v>50600</v>
          </cell>
        </row>
        <row r="1002">
          <cell r="B1002" t="str">
            <v>II-994</v>
          </cell>
          <cell r="C1002" t="str">
            <v>Platina de E = 0,009 m. en acero láminado de 15 x 25 cm.</v>
          </cell>
          <cell r="D1002" t="str">
            <v>Und</v>
          </cell>
          <cell r="E1002">
            <v>21041</v>
          </cell>
        </row>
        <row r="1003">
          <cell r="B1003" t="str">
            <v>II-995</v>
          </cell>
          <cell r="C1003" t="str">
            <v>Baldosa de concreto para exteriores, acabado superficial de la cara vista: bajorrelieve sin pulir, clase resistente a flexión T, clase resistente según la carga de rotura 4, clase de desgaste por abrasión H, formato nominal , color gris, con resistencia al deslizamiento/resbalamiento (índice USRV) &gt; 45.</v>
          </cell>
          <cell r="D1003" t="str">
            <v>m²</v>
          </cell>
          <cell r="E1003">
            <v>37000</v>
          </cell>
        </row>
        <row r="1004">
          <cell r="B1004" t="str">
            <v>II-996</v>
          </cell>
          <cell r="C1004" t="str">
            <v>Porcelanato Urban, o similar</v>
          </cell>
          <cell r="D1004" t="str">
            <v>m²</v>
          </cell>
          <cell r="E1004">
            <v>55000</v>
          </cell>
        </row>
        <row r="1005">
          <cell r="B1005" t="str">
            <v>II-997</v>
          </cell>
          <cell r="C1005" t="str">
            <v>Guardaescoba Cerámico 9.09x60.1 Centímetros Azabache Negro</v>
          </cell>
          <cell r="D1005" t="str">
            <v>Und</v>
          </cell>
          <cell r="E1005">
            <v>7900</v>
          </cell>
        </row>
        <row r="1006">
          <cell r="B1006" t="str">
            <v>II-998</v>
          </cell>
          <cell r="C1006" t="str">
            <v>Guardaescoba en porcelanato</v>
          </cell>
          <cell r="D1006" t="str">
            <v>Und</v>
          </cell>
          <cell r="E1006">
            <v>11900</v>
          </cell>
        </row>
        <row r="1007">
          <cell r="B1007" t="str">
            <v>II-999</v>
          </cell>
          <cell r="C1007" t="str">
            <v>Cielo raso metálico ensamblable, en material Aluzinc e.=0,5 mm, acabado liso; estructura de armado portapanel en Aluzinc cada metro, separación entre soportes de 1200 mm; acabado en pintura poliéster horneable de color, según diseño, tipo Celoscreen Paso 150 Liso de HUNTER DOUGLAS o equivalente de igual calidad o superior. Incluye tubular de soporte en aluminio 4"x1,3/4" tipo T101, anclajes respectivos, suministro, instalación, accesorios y complementarios para el correcto funcionamiento de todo el sistema.</v>
          </cell>
          <cell r="D1007" t="str">
            <v>m²</v>
          </cell>
          <cell r="E1007">
            <v>201965</v>
          </cell>
        </row>
        <row r="1008">
          <cell r="B1008" t="str">
            <v>II-1000</v>
          </cell>
          <cell r="C1008" t="str">
            <v>Extintor Multiproposito 20lb ABC Redline</v>
          </cell>
          <cell r="D1008" t="str">
            <v>Und</v>
          </cell>
          <cell r="E1008">
            <v>80000</v>
          </cell>
        </row>
        <row r="1009">
          <cell r="B1009" t="str">
            <v>II-1001</v>
          </cell>
          <cell r="C1009" t="str">
            <v>Flanche metálico en lamina cold rolled Cal. 18</v>
          </cell>
          <cell r="D1009" t="str">
            <v>ml</v>
          </cell>
          <cell r="E1009">
            <v>32500</v>
          </cell>
        </row>
        <row r="1010">
          <cell r="B1010" t="str">
            <v>II-1002</v>
          </cell>
          <cell r="C1010" t="str">
            <v>Canto en PVC MOBILE GRIS 41 mm.</v>
          </cell>
          <cell r="D1010" t="str">
            <v>ml</v>
          </cell>
          <cell r="E1010">
            <v>1439</v>
          </cell>
        </row>
        <row r="1011">
          <cell r="B1011" t="str">
            <v>II-1003</v>
          </cell>
          <cell r="C1011" t="str">
            <v>Tope Puerta Resorte Dorado - Schlage</v>
          </cell>
          <cell r="D1011" t="str">
            <v>Und</v>
          </cell>
          <cell r="E1011">
            <v>3650</v>
          </cell>
        </row>
        <row r="1012">
          <cell r="B1012" t="str">
            <v>II-1004</v>
          </cell>
          <cell r="C1012" t="str">
            <v>Lavamanos de sobreponer Spazio Ref: O14751001 corona ó similar</v>
          </cell>
          <cell r="D1012" t="str">
            <v>Und</v>
          </cell>
          <cell r="E1012">
            <v>145900</v>
          </cell>
        </row>
        <row r="1013">
          <cell r="B1013" t="str">
            <v>II-1005</v>
          </cell>
          <cell r="C1013" t="str">
            <v>Grifería para Lavamanos Monocontrol Atlanta - Stretto</v>
          </cell>
          <cell r="D1013" t="str">
            <v>Und</v>
          </cell>
          <cell r="E1013">
            <v>79900</v>
          </cell>
        </row>
        <row r="1014">
          <cell r="B1014" t="str">
            <v>II-1006</v>
          </cell>
          <cell r="C1014" t="str">
            <v>Kit Lavamos con Desague Sencillo con Repuesto - Grival</v>
          </cell>
          <cell r="D1014" t="str">
            <v>Und</v>
          </cell>
          <cell r="E1014">
            <v>23900</v>
          </cell>
        </row>
        <row r="1015">
          <cell r="B1015" t="str">
            <v>II-1007</v>
          </cell>
          <cell r="C1015" t="str">
            <v>Cocina integral L=1.20M a 1.80M - Incluye mueble inferior con gabinete en madera aglomerada, superficie de mesón en acero inoxidable - con pozuelo y mueble superior.</v>
          </cell>
          <cell r="D1015" t="str">
            <v>Und</v>
          </cell>
          <cell r="E1015">
            <v>1310900</v>
          </cell>
        </row>
        <row r="1016">
          <cell r="B1016" t="str">
            <v>II-1008</v>
          </cell>
          <cell r="C1016" t="str">
            <v>Perfil Jamba, en aluminio anodizado, color negro, sistema 5020</v>
          </cell>
          <cell r="D1016" t="str">
            <v>ml</v>
          </cell>
          <cell r="E1016">
            <v>10717</v>
          </cell>
        </row>
        <row r="1017">
          <cell r="B1017" t="str">
            <v>II-1009</v>
          </cell>
          <cell r="C1017" t="str">
            <v>Perfil sillar con alfajia para 5020, en aluminio anodizado, color negro.</v>
          </cell>
          <cell r="D1017" t="str">
            <v>ml</v>
          </cell>
          <cell r="E1017">
            <v>18900</v>
          </cell>
        </row>
        <row r="1018">
          <cell r="B1018" t="str">
            <v>II-1010</v>
          </cell>
          <cell r="C1018" t="str">
            <v>Perfil horizontal para 5020, en aluminio anodizado, color negro.</v>
          </cell>
          <cell r="D1018" t="str">
            <v>ml</v>
          </cell>
          <cell r="E1018">
            <v>10717</v>
          </cell>
        </row>
        <row r="1019">
          <cell r="B1019" t="str">
            <v>II-1011</v>
          </cell>
          <cell r="C1019" t="str">
            <v>Perfil cabezal para 5020, en aluminio anodizado, color negro.</v>
          </cell>
          <cell r="D1019" t="str">
            <v>ml</v>
          </cell>
          <cell r="E1019">
            <v>10717</v>
          </cell>
        </row>
        <row r="1020">
          <cell r="B1020" t="str">
            <v>II-1012</v>
          </cell>
          <cell r="C1020" t="str">
            <v>U-88 empaque vidrio 4 y 5 mm</v>
          </cell>
          <cell r="D1020" t="str">
            <v>ml</v>
          </cell>
          <cell r="E1020">
            <v>3000</v>
          </cell>
        </row>
        <row r="1021">
          <cell r="B1021" t="str">
            <v>II-1013</v>
          </cell>
          <cell r="C1021" t="str">
            <v>BR-4S Rueda nylon acanalada sobre balinera, con guía (5020)</v>
          </cell>
          <cell r="D1021" t="str">
            <v>Und</v>
          </cell>
          <cell r="E1021">
            <v>900</v>
          </cell>
        </row>
        <row r="1022">
          <cell r="B1022" t="str">
            <v>II-1014</v>
          </cell>
          <cell r="C1022" t="str">
            <v>Manija Para Ventanas En Aluminio</v>
          </cell>
          <cell r="D1022" t="str">
            <v>Und</v>
          </cell>
          <cell r="E1022">
            <v>7200</v>
          </cell>
        </row>
        <row r="1023">
          <cell r="B1023" t="str">
            <v>II-1015</v>
          </cell>
          <cell r="C1023" t="str">
            <v>Chapa doble para ventanas y puertas</v>
          </cell>
          <cell r="D1023" t="str">
            <v>Und</v>
          </cell>
          <cell r="E1023">
            <v>11000</v>
          </cell>
        </row>
        <row r="1024">
          <cell r="B1024" t="str">
            <v>II-1016</v>
          </cell>
          <cell r="C1024" t="str">
            <v>Chapa Cerradura Sencilla Cafi-Negra Fixser de impacto</v>
          </cell>
          <cell r="D1024" t="str">
            <v>Und</v>
          </cell>
          <cell r="E1024">
            <v>18900</v>
          </cell>
        </row>
        <row r="1025">
          <cell r="B1025" t="str">
            <v>II-1017</v>
          </cell>
          <cell r="C1025" t="str">
            <v>Sillar con alfagía (616) para 3831, en aluminio anodizado,color negro</v>
          </cell>
          <cell r="D1025" t="str">
            <v>ml</v>
          </cell>
          <cell r="E1025">
            <v>12317</v>
          </cell>
        </row>
        <row r="1026">
          <cell r="B1026" t="str">
            <v>II-1018</v>
          </cell>
          <cell r="C1026" t="str">
            <v>Sillar o cabezal (173) para 3831, en aluminio anodizado,color negro</v>
          </cell>
          <cell r="D1026" t="str">
            <v>ml</v>
          </cell>
          <cell r="E1026">
            <v>6767</v>
          </cell>
        </row>
        <row r="1027">
          <cell r="B1027" t="str">
            <v>II-1019</v>
          </cell>
          <cell r="C1027" t="str">
            <v>Marco o nave (176) para 3831, en aluminio anodizado,color negro</v>
          </cell>
          <cell r="D1027" t="str">
            <v>ml</v>
          </cell>
          <cell r="E1027">
            <v>6767</v>
          </cell>
        </row>
        <row r="1028">
          <cell r="B1028" t="str">
            <v>II-1020</v>
          </cell>
          <cell r="C1028" t="str">
            <v>Pisavidrio (177) para 3831, en aluminio anodizado,color negro</v>
          </cell>
          <cell r="D1028" t="str">
            <v>ml</v>
          </cell>
          <cell r="E1028">
            <v>5567</v>
          </cell>
        </row>
        <row r="1029">
          <cell r="B1029" t="str">
            <v>II-1021</v>
          </cell>
          <cell r="C1029" t="str">
            <v>Divisor (292) para 3831, en aluminio anodizado,color negro</v>
          </cell>
          <cell r="D1029" t="str">
            <v>ml</v>
          </cell>
          <cell r="E1029">
            <v>10317</v>
          </cell>
        </row>
        <row r="1030">
          <cell r="B1030" t="str">
            <v>II-1022</v>
          </cell>
          <cell r="C1030" t="str">
            <v>Barzo extensión - Brazo Acero Inox 304 Heavy Duty 10 PUL 33kg 50º</v>
          </cell>
          <cell r="D1030" t="str">
            <v>Und</v>
          </cell>
          <cell r="E1030">
            <v>8535</v>
          </cell>
        </row>
        <row r="1031">
          <cell r="B1031" t="str">
            <v>II-1023</v>
          </cell>
          <cell r="C1031" t="str">
            <v>Burlete base BU-3</v>
          </cell>
          <cell r="D1031" t="str">
            <v>ml</v>
          </cell>
          <cell r="E1031">
            <v>3198</v>
          </cell>
        </row>
        <row r="1032">
          <cell r="B1032" t="str">
            <v>II-1024</v>
          </cell>
          <cell r="C1032" t="str">
            <v>Burlete cuña BU-4</v>
          </cell>
          <cell r="D1032" t="str">
            <v>ml</v>
          </cell>
          <cell r="E1032">
            <v>3198</v>
          </cell>
        </row>
        <row r="1033">
          <cell r="B1033" t="str">
            <v>II-1025</v>
          </cell>
          <cell r="C1033" t="str">
            <v>Burlete doble contacto BU-5</v>
          </cell>
          <cell r="D1033" t="str">
            <v>ml</v>
          </cell>
          <cell r="E1033">
            <v>3198</v>
          </cell>
        </row>
        <row r="1034">
          <cell r="B1034" t="str">
            <v>II-1026</v>
          </cell>
          <cell r="C1034" t="str">
            <v>Cierre de aluminio para ventanas</v>
          </cell>
          <cell r="D1034" t="str">
            <v>Und</v>
          </cell>
          <cell r="E1034">
            <v>16165</v>
          </cell>
        </row>
        <row r="1035">
          <cell r="B1035" t="str">
            <v>II-1027</v>
          </cell>
          <cell r="C1035" t="str">
            <v>Nave con adaptador (416) para 3831, en aluminio anodizado,color negro</v>
          </cell>
          <cell r="D1035" t="str">
            <v>ml</v>
          </cell>
          <cell r="E1035">
            <v>6767</v>
          </cell>
        </row>
        <row r="1036">
          <cell r="B1036" t="str">
            <v>II-1028</v>
          </cell>
          <cell r="C1036" t="str">
            <v>Sillar con alfagía (387) para 744, en aluminio anodizado,color negro</v>
          </cell>
          <cell r="D1036" t="str">
            <v>ml</v>
          </cell>
          <cell r="E1036">
            <v>9633</v>
          </cell>
        </row>
        <row r="1037">
          <cell r="B1037" t="str">
            <v>II-1029</v>
          </cell>
          <cell r="C1037" t="str">
            <v>Jamba (393) para 744, en aluminio anodizado,color negro</v>
          </cell>
          <cell r="D1037" t="str">
            <v>ml</v>
          </cell>
          <cell r="E1037">
            <v>7967</v>
          </cell>
        </row>
        <row r="1038">
          <cell r="B1038" t="str">
            <v>II-1030</v>
          </cell>
          <cell r="C1038" t="str">
            <v>Cabezal (392) para 744, en aluminio anodizado,color negro</v>
          </cell>
          <cell r="D1038" t="str">
            <v>ml</v>
          </cell>
          <cell r="E1038">
            <v>7967</v>
          </cell>
        </row>
        <row r="1039">
          <cell r="B1039" t="str">
            <v>II-1031</v>
          </cell>
          <cell r="C1039" t="str">
            <v>Horizontal superior (389) para 744, en aluminio anodizado,color negro</v>
          </cell>
          <cell r="D1039" t="str">
            <v>ml</v>
          </cell>
          <cell r="E1039">
            <v>7100</v>
          </cell>
        </row>
        <row r="1040">
          <cell r="B1040" t="str">
            <v>II-1032</v>
          </cell>
          <cell r="C1040" t="str">
            <v>Horizontal inferior (390) para 744, en aluminio anodizado,color negro</v>
          </cell>
          <cell r="D1040" t="str">
            <v>ml</v>
          </cell>
          <cell r="E1040">
            <v>7967</v>
          </cell>
        </row>
        <row r="1041">
          <cell r="B1041" t="str">
            <v>II-1033</v>
          </cell>
          <cell r="C1041" t="str">
            <v>Traslape (388) para 744, en aluminio anodizado,color negro</v>
          </cell>
          <cell r="D1041" t="str">
            <v>ml</v>
          </cell>
          <cell r="E1041">
            <v>7100</v>
          </cell>
        </row>
        <row r="1042">
          <cell r="B1042" t="str">
            <v>II-1034</v>
          </cell>
          <cell r="C1042" t="str">
            <v>AR-37 Rueda nylon o acero sobre balinera, para 744</v>
          </cell>
          <cell r="D1042" t="str">
            <v>Und</v>
          </cell>
          <cell r="E1042">
            <v>3700</v>
          </cell>
        </row>
        <row r="1043">
          <cell r="B1043" t="str">
            <v>II-1035</v>
          </cell>
          <cell r="C1043" t="str">
            <v>Sillar (150) para 8025, en aluminio anodizado,color negro</v>
          </cell>
          <cell r="D1043" t="str">
            <v>ml</v>
          </cell>
          <cell r="E1043">
            <v>21500</v>
          </cell>
        </row>
        <row r="1044">
          <cell r="B1044" t="str">
            <v>II-1036</v>
          </cell>
          <cell r="C1044" t="str">
            <v>Cabezal (151) para 8025, en aluminio anodizado,color negro</v>
          </cell>
          <cell r="D1044" t="str">
            <v>ml</v>
          </cell>
          <cell r="E1044">
            <v>18950</v>
          </cell>
        </row>
        <row r="1045">
          <cell r="B1045" t="str">
            <v>II-1037</v>
          </cell>
          <cell r="C1045" t="str">
            <v>Horizontal superior (156) para 8025, en aluminio anodizado,color negro</v>
          </cell>
          <cell r="D1045" t="str">
            <v>ml</v>
          </cell>
          <cell r="E1045">
            <v>13250</v>
          </cell>
        </row>
        <row r="1046">
          <cell r="B1046" t="str">
            <v>II-1038</v>
          </cell>
          <cell r="C1046" t="str">
            <v>Horizontal inferior (157) para 8025, en aluminio anodizado,color negro</v>
          </cell>
          <cell r="D1046" t="str">
            <v>ml</v>
          </cell>
          <cell r="E1046">
            <v>15450</v>
          </cell>
        </row>
        <row r="1047">
          <cell r="B1047" t="str">
            <v>II-1039</v>
          </cell>
          <cell r="C1047" t="str">
            <v>Jamba (841) para 8025, en aluminio anodizado,color negro</v>
          </cell>
          <cell r="D1047" t="str">
            <v>ml</v>
          </cell>
          <cell r="E1047">
            <v>13250</v>
          </cell>
        </row>
        <row r="1048">
          <cell r="B1048" t="str">
            <v>II-1040</v>
          </cell>
          <cell r="C1048" t="str">
            <v>Traslape (190) para 8025, en aluminio anodizado,color negro</v>
          </cell>
          <cell r="D1048" t="str">
            <v>ml</v>
          </cell>
          <cell r="E1048">
            <v>15450</v>
          </cell>
        </row>
        <row r="1049">
          <cell r="B1049" t="str">
            <v>II-1041</v>
          </cell>
          <cell r="C1049" t="str">
            <v>ITA-533 Rueda doble de nylon o acero  sobre balinera, para 8025</v>
          </cell>
          <cell r="D1049" t="str">
            <v>Und</v>
          </cell>
          <cell r="E1049">
            <v>9630</v>
          </cell>
        </row>
        <row r="1050">
          <cell r="B1050" t="str">
            <v>II-1042</v>
          </cell>
          <cell r="C1050" t="str">
            <v>Tira de perfil de aluminio A - 410</v>
          </cell>
          <cell r="D1050" t="str">
            <v>ml</v>
          </cell>
          <cell r="E1050">
            <v>20930</v>
          </cell>
        </row>
        <row r="1051">
          <cell r="B1051" t="str">
            <v>II-1043</v>
          </cell>
          <cell r="C1051" t="str">
            <v>Sillar (701) para 7038, en aluminio anodizado,color negro</v>
          </cell>
          <cell r="D1051" t="str">
            <v>ml</v>
          </cell>
          <cell r="E1051">
            <v>25600</v>
          </cell>
        </row>
        <row r="1052">
          <cell r="B1052" t="str">
            <v>II-1044</v>
          </cell>
          <cell r="C1052" t="str">
            <v>Cabezal (700) para 7038, en aluminio anodizado,color negro</v>
          </cell>
          <cell r="D1052" t="str">
            <v>ml</v>
          </cell>
          <cell r="E1052">
            <v>25367</v>
          </cell>
        </row>
        <row r="1053">
          <cell r="B1053" t="str">
            <v>II-1045</v>
          </cell>
          <cell r="C1053" t="str">
            <v>Horizontal (703) para 7038, en aluminio anodizado,color negro</v>
          </cell>
          <cell r="D1053" t="str">
            <v>ml</v>
          </cell>
          <cell r="E1053">
            <v>23583</v>
          </cell>
        </row>
        <row r="1054">
          <cell r="B1054" t="str">
            <v>II-1046</v>
          </cell>
          <cell r="C1054" t="str">
            <v>Jamba (702) para 7038, en aluminio anodizado,color negro</v>
          </cell>
          <cell r="D1054" t="str">
            <v>ml</v>
          </cell>
          <cell r="E1054">
            <v>23117</v>
          </cell>
        </row>
        <row r="1055">
          <cell r="B1055" t="str">
            <v>II-1047</v>
          </cell>
          <cell r="C1055" t="str">
            <v>Enganche (705) para 7038, en aluminio anodizado,color negro</v>
          </cell>
          <cell r="D1055" t="str">
            <v>ml</v>
          </cell>
          <cell r="E1055">
            <v>23583</v>
          </cell>
        </row>
        <row r="1056">
          <cell r="B1056" t="str">
            <v>II-1048</v>
          </cell>
          <cell r="C1056" t="str">
            <v>Traslape (704) para 7038, en aluminio anodizado,color negro</v>
          </cell>
          <cell r="D1056" t="str">
            <v>ml</v>
          </cell>
          <cell r="E1056">
            <v>23583</v>
          </cell>
        </row>
        <row r="1057">
          <cell r="B1057" t="str">
            <v>II-1049</v>
          </cell>
          <cell r="C1057" t="str">
            <v>Burlete BU-16</v>
          </cell>
          <cell r="D1057" t="str">
            <v>ml</v>
          </cell>
          <cell r="E1057">
            <v>3198</v>
          </cell>
        </row>
        <row r="1058">
          <cell r="B1058" t="str">
            <v>II-1050</v>
          </cell>
          <cell r="C1058" t="str">
            <v>R-7038 Rueda doble ABB sobre balinera, para 7038</v>
          </cell>
          <cell r="D1058" t="str">
            <v>Und</v>
          </cell>
          <cell r="E1058">
            <v>9630</v>
          </cell>
        </row>
        <row r="1059">
          <cell r="B1059" t="str">
            <v>II-1051</v>
          </cell>
          <cell r="C1059" t="str">
            <v>Vidrio laminar de seguridad 3+3 mm, butiral de polivinilo incoloro.</v>
          </cell>
          <cell r="D1059" t="str">
            <v>m²</v>
          </cell>
          <cell r="E1059">
            <v>67303</v>
          </cell>
        </row>
        <row r="1060">
          <cell r="B1060" t="str">
            <v>II-1052</v>
          </cell>
          <cell r="C1060" t="str">
            <v>ITA-2012 Doble manija y pasador con llave por 2 caras</v>
          </cell>
          <cell r="D1060" t="str">
            <v>Und</v>
          </cell>
          <cell r="E1060">
            <v>39000</v>
          </cell>
        </row>
        <row r="1061">
          <cell r="B1061" t="str">
            <v>II-1053</v>
          </cell>
          <cell r="C1061" t="str">
            <v>Vidrio laminar de seguridad 4+4 mm, butiral de polivinilo incoloro.</v>
          </cell>
          <cell r="D1061" t="str">
            <v>m²</v>
          </cell>
          <cell r="E1061">
            <v>75155</v>
          </cell>
        </row>
        <row r="1062">
          <cell r="B1062" t="str">
            <v>II-1054</v>
          </cell>
          <cell r="C1062" t="str">
            <v>Cerradura de manija satinada tipo SCHLAGE JUPITER</v>
          </cell>
          <cell r="D1062" t="str">
            <v>Und</v>
          </cell>
          <cell r="E1062">
            <v>59900</v>
          </cell>
        </row>
        <row r="1063">
          <cell r="B1063" t="str">
            <v>II-1055</v>
          </cell>
          <cell r="C1063" t="str">
            <v>Tubo rectangular 76 x 38 x 0.8mm Cal.20</v>
          </cell>
          <cell r="D1063" t="str">
            <v>ml</v>
          </cell>
          <cell r="E1063">
            <v>4983</v>
          </cell>
        </row>
        <row r="1064">
          <cell r="B1064" t="str">
            <v>II-1056</v>
          </cell>
          <cell r="C1064" t="str">
            <v>Cerradura Manija Alcoba Picus Quadra - Schlage</v>
          </cell>
          <cell r="D1064" t="str">
            <v>Und</v>
          </cell>
          <cell r="E1064">
            <v>87900</v>
          </cell>
        </row>
        <row r="1065">
          <cell r="B1065" t="str">
            <v>II-1057</v>
          </cell>
          <cell r="C1065" t="str">
            <v xml:space="preserve">Luminaria de 36w con modulo LED , driver independiente y alimentacion de emergencia 180 min, Diseño con strip LED y difusor opalizado </v>
          </cell>
          <cell r="D1065" t="str">
            <v>Und</v>
          </cell>
          <cell r="E1065">
            <v>503370</v>
          </cell>
        </row>
        <row r="1066">
          <cell r="B1066" t="str">
            <v>II-1058</v>
          </cell>
          <cell r="C1066" t="str">
            <v>Luminaria para salida de emergencia con direccionamiento</v>
          </cell>
          <cell r="D1066" t="str">
            <v>Und</v>
          </cell>
          <cell r="E1066">
            <v>84990</v>
          </cell>
        </row>
        <row r="1067">
          <cell r="B1067" t="str">
            <v>II-1059</v>
          </cell>
          <cell r="C1067" t="str">
            <v>Tuberia en PVC de 3/4"</v>
          </cell>
          <cell r="D1067" t="str">
            <v>ml</v>
          </cell>
          <cell r="E1067">
            <v>7200</v>
          </cell>
        </row>
        <row r="1068">
          <cell r="B1068" t="str">
            <v>II-1060</v>
          </cell>
          <cell r="C1068" t="str">
            <v>Codo en PVC de 3/4"</v>
          </cell>
          <cell r="D1068" t="str">
            <v>Und</v>
          </cell>
          <cell r="E1068">
            <v>950</v>
          </cell>
        </row>
        <row r="1069">
          <cell r="B1069" t="str">
            <v>II-1061</v>
          </cell>
          <cell r="C1069" t="str">
            <v xml:space="preserve">Acero de 3/8 </v>
          </cell>
          <cell r="D1069" t="str">
            <v xml:space="preserve">kg </v>
          </cell>
          <cell r="E1069">
            <v>4800</v>
          </cell>
        </row>
        <row r="1070">
          <cell r="B1070" t="str">
            <v>II-1062</v>
          </cell>
          <cell r="C1070" t="str">
            <v>Malla electro soldada calibre 3 0,30x0,30</v>
          </cell>
          <cell r="D1070" t="str">
            <v>m²</v>
          </cell>
          <cell r="E1070">
            <v>5600</v>
          </cell>
        </row>
        <row r="1071">
          <cell r="B1071" t="str">
            <v>II-1063</v>
          </cell>
          <cell r="C1071" t="str">
            <v>Angulo metalico 1x1/8"</v>
          </cell>
          <cell r="D1071" t="str">
            <v>ml</v>
          </cell>
          <cell r="E1071">
            <v>6800</v>
          </cell>
        </row>
        <row r="1072">
          <cell r="B1072" t="str">
            <v>II-1064</v>
          </cell>
          <cell r="C1072" t="str">
            <v xml:space="preserve">Formaleta en madera </v>
          </cell>
          <cell r="D1072" t="str">
            <v>ml</v>
          </cell>
          <cell r="E1072">
            <v>14000</v>
          </cell>
        </row>
        <row r="1073">
          <cell r="B1073" t="str">
            <v>II-1065</v>
          </cell>
          <cell r="C1073" t="str">
            <v>Luminaria Tipo TS1 LED de 1150X58X70 sobreponer - 2 1R2FT 3200Lm 21W 41K.</v>
          </cell>
          <cell r="D1073" t="str">
            <v>Und</v>
          </cell>
          <cell r="E1073">
            <v>210540</v>
          </cell>
        </row>
        <row r="1074">
          <cell r="B1074" t="str">
            <v>II-1066</v>
          </cell>
          <cell r="C1074" t="str">
            <v xml:space="preserve"> Luminaria Tipo TS2 TEMPLA LENS E16 1150X58X70 sobreponer - 2 1R2FT 2200Lm 13.3W 41K.</v>
          </cell>
          <cell r="D1074" t="str">
            <v>Und</v>
          </cell>
          <cell r="E1074">
            <v>210540</v>
          </cell>
        </row>
        <row r="1075">
          <cell r="B1075" t="str">
            <v>II-1067</v>
          </cell>
          <cell r="C1075" t="str">
            <v xml:space="preserve"> Luminaria TI1 TEMPLA LENS E16 1150X58X70 Incrustar - 2 1R2FT 3200Lm 21W 41K. </v>
          </cell>
          <cell r="D1075" t="str">
            <v>Und</v>
          </cell>
          <cell r="E1075">
            <v>288338</v>
          </cell>
        </row>
        <row r="1076">
          <cell r="B1076" t="str">
            <v>II-1068</v>
          </cell>
          <cell r="C1076" t="str">
            <v xml:space="preserve">Luminaria TI1 TEMPLA LENS E16 1150X58X70 Incrustar - 2 1R2FT 2200Lm 13,3W 41K. </v>
          </cell>
          <cell r="D1076" t="str">
            <v>Und</v>
          </cell>
          <cell r="E1076">
            <v>288338</v>
          </cell>
        </row>
        <row r="1077">
          <cell r="B1077" t="str">
            <v>II-1069</v>
          </cell>
          <cell r="C1077" t="str">
            <v xml:space="preserve"> CH CILINDRO 100x150 colgar - LED 1 BDMR16 600Lm 7W 41K</v>
          </cell>
          <cell r="D1077" t="str">
            <v>Und</v>
          </cell>
          <cell r="E1077">
            <v>114825</v>
          </cell>
        </row>
        <row r="1078">
          <cell r="B1078" t="str">
            <v>II-1070</v>
          </cell>
          <cell r="C1078" t="str">
            <v>Luminaria M BALA 72x100 incrustar - LED 1 BDMR16 600Lm 7W 41K</v>
          </cell>
          <cell r="D1078" t="str">
            <v>Und</v>
          </cell>
          <cell r="E1078">
            <v>49554</v>
          </cell>
        </row>
        <row r="1079">
          <cell r="B1079" t="str">
            <v>II-1071</v>
          </cell>
          <cell r="C1079" t="str">
            <v xml:space="preserve"> Luminaria  IE LED para interiores 658x140x101 sobreponer - - ER LED 2 LPT8 1050 Lm 10W 41K</v>
          </cell>
          <cell r="D1079" t="str">
            <v>Und</v>
          </cell>
          <cell r="E1079">
            <v>134312</v>
          </cell>
        </row>
        <row r="1080">
          <cell r="B1080" t="str">
            <v>II-1072</v>
          </cell>
          <cell r="C1080" t="str">
            <v xml:space="preserve"> Luminaria  RE Reflector,  LED integrado en Carcaza en aluminio, color negro, pantalla cristal IP 65 1500 Lm 20W 6500K</v>
          </cell>
          <cell r="D1080" t="str">
            <v>Und</v>
          </cell>
          <cell r="E1080">
            <v>79900</v>
          </cell>
        </row>
        <row r="1081">
          <cell r="B1081" t="str">
            <v>II-1073</v>
          </cell>
          <cell r="C1081" t="str">
            <v xml:space="preserve"> Luminaria e1 de emergencia LED fabricada en termoplastico inyectado y autonomia de mas de 90 mnutos 223Lm  4W</v>
          </cell>
          <cell r="D1081" t="str">
            <v>Und</v>
          </cell>
          <cell r="E1081">
            <v>79400</v>
          </cell>
        </row>
        <row r="1082">
          <cell r="B1082" t="str">
            <v>II-1074</v>
          </cell>
          <cell r="C1082" t="str">
            <v xml:space="preserve">Luminaria  e2 de uso interior salida de emergencia fabricada en temoplastico inyectado  Batería de Níquel Cadmio,  ofrece más de 90 minutos IP 20 2w. (circuito LED impreso)- Sobreponer </v>
          </cell>
          <cell r="D1082" t="str">
            <v>Und</v>
          </cell>
          <cell r="E1082">
            <v>72401</v>
          </cell>
        </row>
        <row r="1083">
          <cell r="B1083" t="str">
            <v>II-1075</v>
          </cell>
          <cell r="C1083" t="str">
            <v>Pasamanos en acero inoxidable de 2" Cal.18</v>
          </cell>
          <cell r="D1083" t="str">
            <v>ml</v>
          </cell>
          <cell r="E1083">
            <v>70000</v>
          </cell>
        </row>
        <row r="1084">
          <cell r="B1084" t="str">
            <v>II-1076</v>
          </cell>
          <cell r="C1084" t="str">
            <v>Accesorios y elementos de fijacion, empaques y tornillos para pasamanos en acero inoxidables</v>
          </cell>
          <cell r="D1084" t="str">
            <v>Und</v>
          </cell>
          <cell r="E1084">
            <v>25000</v>
          </cell>
        </row>
        <row r="1085">
          <cell r="B1085" t="str">
            <v>II-1077</v>
          </cell>
          <cell r="C1085" t="str">
            <v>Gabinete extintor 20 Lb</v>
          </cell>
          <cell r="D1085" t="str">
            <v>Und</v>
          </cell>
          <cell r="E1085">
            <v>68000</v>
          </cell>
        </row>
        <row r="1086">
          <cell r="B1086" t="str">
            <v>II-1078</v>
          </cell>
          <cell r="C1086" t="str">
            <v>Lija de agua No. 180</v>
          </cell>
          <cell r="D1086" t="str">
            <v>Und</v>
          </cell>
          <cell r="E1086">
            <v>1256</v>
          </cell>
        </row>
        <row r="1087">
          <cell r="B1087" t="str">
            <v>II-1079</v>
          </cell>
          <cell r="C1087" t="str">
            <v>Bloque de arcilla #5</v>
          </cell>
          <cell r="D1087" t="str">
            <v>Und</v>
          </cell>
          <cell r="E1087">
            <v>980</v>
          </cell>
        </row>
        <row r="1088">
          <cell r="B1088" t="str">
            <v>II-1080</v>
          </cell>
          <cell r="C1088" t="str">
            <v xml:space="preserve">Pegante para porcelanato </v>
          </cell>
          <cell r="D1088" t="str">
            <v>kg</v>
          </cell>
          <cell r="E1088">
            <v>1500</v>
          </cell>
        </row>
        <row r="1089">
          <cell r="B1089" t="str">
            <v>II-1081</v>
          </cell>
          <cell r="C1089" t="str">
            <v>Pintura vinilo tipo 3 o similar (Drywall)</v>
          </cell>
          <cell r="D1089" t="str">
            <v>Gal</v>
          </cell>
          <cell r="E1089">
            <v>22000</v>
          </cell>
        </row>
        <row r="1090">
          <cell r="B1090" t="str">
            <v>II-1082</v>
          </cell>
          <cell r="C1090" t="str">
            <v>Ángulo metalico de 1 1/2"  x 6 metros</v>
          </cell>
          <cell r="D1090" t="str">
            <v>Und</v>
          </cell>
          <cell r="E1090">
            <v>52720</v>
          </cell>
        </row>
      </sheetData>
      <sheetData sheetId="25" refreshError="1">
        <row r="8">
          <cell r="B8" t="str">
            <v>ITEM</v>
          </cell>
          <cell r="C8" t="str">
            <v>DESCRIPCION</v>
          </cell>
          <cell r="D8" t="str">
            <v>UND</v>
          </cell>
          <cell r="E8" t="str">
            <v>PRECIO</v>
          </cell>
        </row>
        <row r="9">
          <cell r="B9" t="str">
            <v>III-001</v>
          </cell>
          <cell r="C9" t="str">
            <v>Transporte de madera</v>
          </cell>
          <cell r="D9" t="str">
            <v>Ton/Km</v>
          </cell>
          <cell r="E9">
            <v>700</v>
          </cell>
        </row>
        <row r="10">
          <cell r="B10" t="str">
            <v>III-002</v>
          </cell>
          <cell r="C10" t="str">
            <v>Transporte de arena</v>
          </cell>
          <cell r="D10" t="str">
            <v>m³/Km</v>
          </cell>
          <cell r="E10">
            <v>0</v>
          </cell>
        </row>
        <row r="11">
          <cell r="B11" t="str">
            <v>III-003</v>
          </cell>
          <cell r="C11" t="str">
            <v>Transporte de cemento</v>
          </cell>
          <cell r="D11" t="str">
            <v>Ton/Km</v>
          </cell>
          <cell r="E11">
            <v>0</v>
          </cell>
        </row>
        <row r="12">
          <cell r="B12" t="str">
            <v>III-004</v>
          </cell>
          <cell r="C12" t="str">
            <v>Transporte de triturado</v>
          </cell>
          <cell r="D12" t="str">
            <v>m³/Km</v>
          </cell>
          <cell r="E12">
            <v>0</v>
          </cell>
        </row>
        <row r="13">
          <cell r="B13" t="str">
            <v>III-005</v>
          </cell>
          <cell r="C13" t="str">
            <v>Transporte de acero</v>
          </cell>
          <cell r="D13" t="str">
            <v>Ton/Km</v>
          </cell>
          <cell r="E13">
            <v>600</v>
          </cell>
        </row>
        <row r="14">
          <cell r="B14" t="str">
            <v>III-006</v>
          </cell>
          <cell r="C14" t="str">
            <v>Transporte de bloque # 4</v>
          </cell>
          <cell r="D14" t="str">
            <v>Ton/Km</v>
          </cell>
          <cell r="E14">
            <v>600</v>
          </cell>
        </row>
        <row r="15">
          <cell r="B15" t="str">
            <v>III-007</v>
          </cell>
          <cell r="C15" t="str">
            <v>Transporte de vidrio</v>
          </cell>
          <cell r="D15" t="str">
            <v>m²/Km</v>
          </cell>
          <cell r="E15">
            <v>130</v>
          </cell>
        </row>
        <row r="16">
          <cell r="B16" t="str">
            <v>III-008</v>
          </cell>
          <cell r="C16" t="str">
            <v>Transporte de ladrillo tolete</v>
          </cell>
          <cell r="D16" t="str">
            <v>Ton/Km</v>
          </cell>
          <cell r="E16">
            <v>600</v>
          </cell>
        </row>
        <row r="17">
          <cell r="B17" t="str">
            <v>III-009</v>
          </cell>
          <cell r="C17" t="str">
            <v>Transporte de vidrio</v>
          </cell>
          <cell r="D17" t="str">
            <v>m²/Km</v>
          </cell>
          <cell r="E17">
            <v>132</v>
          </cell>
        </row>
        <row r="18">
          <cell r="B18" t="str">
            <v>III-010</v>
          </cell>
          <cell r="C18" t="str">
            <v>Transporte sistema séptico</v>
          </cell>
          <cell r="D18" t="str">
            <v>Glb</v>
          </cell>
          <cell r="E18">
            <v>200000</v>
          </cell>
        </row>
        <row r="19">
          <cell r="B19" t="str">
            <v>III-011</v>
          </cell>
          <cell r="C19" t="str">
            <v>Transporte volumétrico</v>
          </cell>
          <cell r="D19" t="str">
            <v>m³/Km</v>
          </cell>
          <cell r="E19">
            <v>1200</v>
          </cell>
        </row>
        <row r="20">
          <cell r="B20" t="str">
            <v>III-012</v>
          </cell>
          <cell r="C20" t="str">
            <v>Escombrera</v>
          </cell>
          <cell r="D20" t="str">
            <v>m³</v>
          </cell>
          <cell r="E20">
            <v>8000</v>
          </cell>
        </row>
        <row r="21">
          <cell r="B21" t="str">
            <v>III-013</v>
          </cell>
          <cell r="C21" t="str">
            <v>Transporte por peso</v>
          </cell>
          <cell r="D21" t="str">
            <v>Ton/Km</v>
          </cell>
          <cell r="E21">
            <v>600</v>
          </cell>
        </row>
        <row r="22">
          <cell r="B22" t="str">
            <v>III-014</v>
          </cell>
          <cell r="C22" t="str">
            <v>Transporte volumétrico delicado</v>
          </cell>
          <cell r="D22" t="str">
            <v>Cant/Km</v>
          </cell>
          <cell r="E22">
            <v>470</v>
          </cell>
        </row>
        <row r="23">
          <cell r="B23" t="str">
            <v>III-015</v>
          </cell>
          <cell r="C23" t="str">
            <v>Transporte interno de materiales</v>
          </cell>
          <cell r="D23" t="str">
            <v>m³</v>
          </cell>
          <cell r="E23">
            <v>1500</v>
          </cell>
        </row>
        <row r="24">
          <cell r="B24" t="str">
            <v>III-016</v>
          </cell>
          <cell r="C24" t="str">
            <v>Viaje volqueta de 6m3 a escombrera certificada</v>
          </cell>
          <cell r="D24" t="str">
            <v xml:space="preserve">vj </v>
          </cell>
          <cell r="E24">
            <v>145000</v>
          </cell>
        </row>
      </sheetData>
      <sheetData sheetId="26" refreshError="1"/>
      <sheetData sheetId="27" refreshError="1"/>
      <sheetData sheetId="2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mFuncionario"/>
      <sheetName val="ActividadRE"/>
      <sheetName val="DeseanCapacitacionEn"/>
      <sheetName val="Empresa"/>
      <sheetName val="EstadoMadCabFamilia"/>
      <sheetName val="Funcionario"/>
      <sheetName val="GruporUPS"/>
      <sheetName val="Indemnizacion"/>
      <sheetName val="InfLaboral"/>
      <sheetName val="LimitacionAuditiva"/>
      <sheetName val="LimitacionFisicaOMental"/>
      <sheetName val="LimitacionVisual"/>
      <sheetName val="MadreCabezaFamilia"/>
      <sheetName val="NivelEducacionBasica"/>
      <sheetName val="NivelEducacionSuperior"/>
      <sheetName val="PagoRE"/>
      <sheetName val="PMCL"/>
      <sheetName val="ProximoPension"/>
      <sheetName val="RECapacitacion"/>
      <sheetName val="REContPrivada"/>
      <sheetName val="Seguimiento"/>
      <sheetName val="Tipo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SES DEL PROGRAMA"/>
      <sheetName val="PARAMETROS GENERALES"/>
      <sheetName val="PROYECCIÓN DE PRECIOS"/>
      <sheetName val="Descrip Transp. Personas"/>
      <sheetName val="RESUMEN DE COSTOS FCB"/>
      <sheetName val="RES COSTOS F1"/>
      <sheetName val="RES COSTOS F2"/>
      <sheetName val="RES COSTOS F3"/>
      <sheetName val="RES COSTOS F4"/>
      <sheetName val="RESUMEN DE COSTOS PAIS"/>
      <sheetName val="SALARIOS DE REFERENCIA"/>
      <sheetName val="T.H. F1"/>
      <sheetName val="T.H. F2"/>
      <sheetName val="T.H. F3"/>
      <sheetName val="T.H. F4"/>
      <sheetName val="TRANSPORTE TERRESTRE"/>
      <sheetName val="COTIZACIÓN PAPELERIA"/>
      <sheetName val="COTIZACIÓN INT Y CEL"/>
      <sheetName val="CYG CONSOLIDADO DE COTIZACIONES"/>
      <sheetName val="DISEÑOS SOFIA SARMIENTO"/>
      <sheetName val="PARAMENTUI"/>
      <sheetName val="GRUPO QUIROMAR "/>
      <sheetName val="A &amp; D DOTACIONES"/>
      <sheetName val="BIG JOB"/>
      <sheetName val="% GASTOS ADMI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ta_Super"/>
      <sheetName val="Planta_Super (2)"/>
      <sheetName val="Costo_401-Final-Año"/>
      <sheetName val="Costo_Final-14-10-09"/>
      <sheetName val="Resm-22-10-09"/>
      <sheetName val="Hoja17"/>
      <sheetName val="11-08-2009"/>
      <sheetName val="Costo_Final-Fase V"/>
      <sheetName val="Costo_Final-Fase VI"/>
      <sheetName val="Costo_Final-Asap_3-GRA-2 Y 5"/>
      <sheetName val="RESM_Costo-Supern-26-05-09"/>
      <sheetName val="RESM_Costo-Supern (4)"/>
      <sheetName val="RESM_Costo-Supern"/>
      <sheetName val="RESM_Costo-Supern (2)"/>
      <sheetName val="RESM_Costo-Supern (3)"/>
      <sheetName val="Costo_Final-Año-714"/>
      <sheetName val="Fase V_VI-Grad-15"/>
      <sheetName val="Fase V_VI-Grad-13-5"/>
      <sheetName val="Vlr_traslado-4-05-09"/>
      <sheetName val="DATOS-ESC-2-VAC-295_05-09"/>
      <sheetName val="RESM_COSTOS_ESC-1"/>
      <sheetName val="RESM_COSTOS_ESC-2"/>
      <sheetName val="COSTO_ASAP"/>
      <sheetName val="Incrementos_Salarial"/>
      <sheetName val="Historico-Supern"/>
      <sheetName val="Costo_Final-Seis Meses"/>
      <sheetName val="Costo_Final-Mes"/>
      <sheetName val="Costo_Final-Año"/>
      <sheetName val="Hoja6"/>
      <sheetName val="Hoja3"/>
      <sheetName val="Resm Cupo"/>
      <sheetName val="Resm Cupo (2)"/>
      <sheetName val="Hoja4"/>
      <sheetName val="Hoja2"/>
      <sheetName val="Equi-Psico-Costos-23-10-09"/>
      <sheetName val="Hoja7"/>
      <sheetName val="Hoja1"/>
      <sheetName val="Hoja8"/>
      <sheetName val="Hoja12"/>
      <sheetName val="Datos-seis M"/>
      <sheetName val="Hoja13"/>
      <sheetName val="20-01-2010"/>
      <sheetName val="Hoja11"/>
      <sheetName val="Hoja10"/>
      <sheetName val="Hoja14"/>
      <sheetName val="Hoja15"/>
      <sheetName val="Hoja9"/>
      <sheetName val="Resm_Dtos-Just-Vig_Fut-2010"/>
      <sheetName val="Hoja16 (2)"/>
      <sheetName val="Hoja7 (2)"/>
      <sheetName val="D_FAMILIA-244-30-DIAS"/>
      <sheetName val="Costo_Final-7-12-09"/>
      <sheetName val="Hoja16"/>
      <sheetName val="Hoja5"/>
      <sheetName val="Hoja18"/>
      <sheetName val="Hoja18 (2)"/>
      <sheetName val="Costo-Super-Proy140-23-03-2010"/>
      <sheetName val="Costo-Super-Sede Nal-23-03-10"/>
      <sheetName val="Resm-23-03-10"/>
      <sheetName val="Hoja22"/>
      <sheetName val="2-07-2010"/>
      <sheetName val="Costo_Nomina_30-06-10-Super"/>
      <sheetName val="Hoja23"/>
      <sheetName val="Hoja21"/>
      <sheetName val="Costo_Nomina_30-09-10-Super"/>
      <sheetName val="Hoja9 (2)"/>
      <sheetName val="Hoja9 (3)"/>
      <sheetName val="Traslados-Super-2010"/>
      <sheetName val="Hoja19"/>
      <sheetName val="Hoja20"/>
      <sheetName val="Hoja24"/>
      <sheetName val="Costo_Nomina_31-12-10-Super"/>
      <sheetName val="PROGRA-PAC-NOV-10"/>
      <sheetName val="Traslados-Super-2010-10-19"/>
      <sheetName val="2011"/>
      <sheetName val="Costos-325-2011"/>
      <sheetName val="Hoja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índice"/>
      <sheetName val="Tal Humano"/>
      <sheetName val="Resumen de Costos"/>
      <sheetName val="tabla de Viaticos"/>
      <sheetName val="Cotización tiq Aereos"/>
    </sheetNames>
    <sheetDataSet>
      <sheetData sheetId="0"/>
      <sheetData sheetId="1"/>
      <sheetData sheetId="2"/>
      <sheetData sheetId="3"/>
      <sheetData sheetId="4"/>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CRIPCIÓN OBRAS"/>
      <sheetName val="RESUMEN COSTOS"/>
      <sheetName val="PPTO 8 OBRAS"/>
      <sheetName val="PPTO SERVICIOS GENERALES"/>
      <sheetName val="PPTO CTIC"/>
      <sheetName val="PPTO ORNI"/>
      <sheetName val="PPTO DECAN. CIENCIAS SOCIALES"/>
      <sheetName val="PPTO AULA 354 C.SOCIALES"/>
      <sheetName val="PPTO BROMATOLOGIA"/>
      <sheetName val="PPTO OF. CALIDAD Y AMB.4TO PISO"/>
      <sheetName val="PPTO AULAS Y OFICINAS"/>
      <sheetName val="PRELIMINARES"/>
      <sheetName val="DEMOLICIONES"/>
      <sheetName val="MOV. TIERRAS"/>
      <sheetName val="ACEROS"/>
      <sheetName val="CIMENTACIÓN"/>
      <sheetName val="ESTRUCTURA"/>
      <sheetName val="MAMPOSTERÍA"/>
      <sheetName val="PAÑETES"/>
      <sheetName val="CUB. E IMPERME"/>
      <sheetName val="CIELO RASO"/>
      <sheetName val="CARP.METÁLICA"/>
      <sheetName val="CARP.MADERA"/>
      <sheetName val="PISOS"/>
      <sheetName val="ENCHAPES Y ACC."/>
      <sheetName val="AP. SANITARIOS Y GRIF."/>
      <sheetName val="INS. HIDRÁULICAS"/>
      <sheetName val="INS. SANITARIAS"/>
      <sheetName val="PPTO RESTAURANTE SALUD"/>
      <sheetName val="APAR. COCINA"/>
      <sheetName val="PINTURAS"/>
      <sheetName val="VIDRIOS Y ESPEJOS"/>
      <sheetName val="ASEO Y SEÑALIZACIÓN"/>
      <sheetName val="INS ELECTRICAS"/>
      <sheetName val="APU'S BASICOS"/>
      <sheetName val="INSUMOS1"/>
      <sheetName val="Hoja1"/>
      <sheetName val="Formato APU"/>
      <sheetName val="PRESUPUESTO"/>
      <sheetName val="MEMORIA DE CANTIDADES"/>
      <sheetName val="Listado Equipos APU BASICOS"/>
      <sheetName val="Listado Materiales Basicos"/>
      <sheetName val="APU Mano de obra"/>
      <sheetName val="APU Concretos y Morte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row r="1">
          <cell r="A1">
            <v>0</v>
          </cell>
          <cell r="B1">
            <v>0</v>
          </cell>
          <cell r="C1">
            <v>0</v>
          </cell>
          <cell r="D1">
            <v>0</v>
          </cell>
          <cell r="E1">
            <v>0</v>
          </cell>
        </row>
        <row r="2">
          <cell r="A2" t="str">
            <v xml:space="preserve">LISTADO MATRIZ INSUMOS DE OBRA </v>
          </cell>
          <cell r="B2">
            <v>0</v>
          </cell>
          <cell r="C2">
            <v>0</v>
          </cell>
          <cell r="D2">
            <v>0</v>
          </cell>
          <cell r="E2">
            <v>0</v>
          </cell>
        </row>
        <row r="3">
          <cell r="A3" t="str">
            <v xml:space="preserve">UNIVERSIDAD SURCOLOMBIANA </v>
          </cell>
          <cell r="B3">
            <v>0</v>
          </cell>
          <cell r="C3">
            <v>0</v>
          </cell>
          <cell r="D3">
            <v>0</v>
          </cell>
          <cell r="E3">
            <v>0</v>
          </cell>
        </row>
        <row r="5">
          <cell r="A5" t="str">
            <v>ITEM</v>
          </cell>
          <cell r="B5">
            <v>0</v>
          </cell>
          <cell r="C5" t="str">
            <v>INSUMOS</v>
          </cell>
          <cell r="D5" t="str">
            <v>UNIDAD</v>
          </cell>
          <cell r="E5" t="str">
            <v xml:space="preserve">VALOR </v>
          </cell>
        </row>
        <row r="6">
          <cell r="A6" t="str">
            <v>OC - 01</v>
          </cell>
          <cell r="B6" t="str">
            <v>M</v>
          </cell>
          <cell r="C6" t="str">
            <v>Arena gruesa ccto</v>
          </cell>
          <cell r="D6" t="str">
            <v>m3</v>
          </cell>
          <cell r="E6">
            <v>50000</v>
          </cell>
        </row>
        <row r="7">
          <cell r="A7" t="str">
            <v>OC - 02</v>
          </cell>
          <cell r="B7" t="str">
            <v>M</v>
          </cell>
          <cell r="C7" t="str">
            <v>Arena para pega</v>
          </cell>
          <cell r="D7" t="str">
            <v>m3</v>
          </cell>
          <cell r="E7">
            <v>50000</v>
          </cell>
        </row>
        <row r="8">
          <cell r="A8" t="str">
            <v>OC - 03</v>
          </cell>
          <cell r="B8" t="str">
            <v>M</v>
          </cell>
          <cell r="C8" t="str">
            <v>Arena fina</v>
          </cell>
          <cell r="D8" t="str">
            <v>m3</v>
          </cell>
          <cell r="E8">
            <v>50000</v>
          </cell>
        </row>
        <row r="9">
          <cell r="A9" t="str">
            <v>OC - 04</v>
          </cell>
          <cell r="B9" t="str">
            <v>M</v>
          </cell>
          <cell r="C9" t="str">
            <v>Triturado 3/4" - 1"</v>
          </cell>
          <cell r="D9" t="str">
            <v>m3</v>
          </cell>
          <cell r="E9">
            <v>55000</v>
          </cell>
        </row>
        <row r="10">
          <cell r="A10" t="str">
            <v>OC - 05</v>
          </cell>
          <cell r="B10" t="str">
            <v>M</v>
          </cell>
          <cell r="C10" t="str">
            <v>Cemento blanco 40 kgs</v>
          </cell>
          <cell r="D10" t="str">
            <v>bto</v>
          </cell>
          <cell r="E10">
            <v>43500</v>
          </cell>
        </row>
        <row r="11">
          <cell r="A11" t="str">
            <v>OC - 06</v>
          </cell>
          <cell r="B11" t="str">
            <v>M</v>
          </cell>
          <cell r="C11" t="str">
            <v>Cemento gris 50 kgs</v>
          </cell>
          <cell r="D11" t="str">
            <v>bto</v>
          </cell>
          <cell r="E11">
            <v>22500</v>
          </cell>
        </row>
        <row r="12">
          <cell r="A12" t="str">
            <v>OC - 07</v>
          </cell>
          <cell r="B12" t="str">
            <v>M</v>
          </cell>
          <cell r="C12" t="str">
            <v>Agua</v>
          </cell>
          <cell r="D12" t="str">
            <v>lt</v>
          </cell>
          <cell r="E12">
            <v>2.0499999999999998</v>
          </cell>
        </row>
        <row r="13">
          <cell r="A13" t="str">
            <v>OC - 08</v>
          </cell>
          <cell r="B13" t="str">
            <v>M</v>
          </cell>
          <cell r="C13" t="str">
            <v>Sika 1 imp. Integral para mortero</v>
          </cell>
          <cell r="D13" t="str">
            <v>kg</v>
          </cell>
          <cell r="E13">
            <v>11500</v>
          </cell>
        </row>
        <row r="14">
          <cell r="A14" t="str">
            <v>OC - 09</v>
          </cell>
          <cell r="B14" t="str">
            <v>M</v>
          </cell>
          <cell r="C14" t="str">
            <v>Cuarton de otobo 2"x4"x2,90m</v>
          </cell>
          <cell r="D14" t="str">
            <v>un</v>
          </cell>
          <cell r="E14">
            <v>6000</v>
          </cell>
        </row>
        <row r="15">
          <cell r="A15" t="str">
            <v>OC - 10</v>
          </cell>
          <cell r="B15" t="str">
            <v>M</v>
          </cell>
          <cell r="C15" t="str">
            <v>Guadua L=5m</v>
          </cell>
          <cell r="D15" t="str">
            <v>un</v>
          </cell>
          <cell r="E15">
            <v>8500</v>
          </cell>
        </row>
        <row r="16">
          <cell r="A16" t="str">
            <v>OC - 11</v>
          </cell>
          <cell r="B16" t="str">
            <v>M</v>
          </cell>
          <cell r="C16" t="str">
            <v xml:space="preserve">Nylon </v>
          </cell>
          <cell r="D16" t="str">
            <v>m</v>
          </cell>
          <cell r="E16">
            <v>56</v>
          </cell>
        </row>
        <row r="17">
          <cell r="A17" t="str">
            <v>OC - 12</v>
          </cell>
          <cell r="B17" t="str">
            <v>M</v>
          </cell>
          <cell r="C17" t="str">
            <v>Puntilla 2", 2 1/2" y 3"</v>
          </cell>
          <cell r="D17" t="str">
            <v>lb</v>
          </cell>
          <cell r="E17">
            <v>4200</v>
          </cell>
        </row>
        <row r="18">
          <cell r="A18" t="str">
            <v>OC - 13</v>
          </cell>
          <cell r="B18" t="str">
            <v>M</v>
          </cell>
          <cell r="C18" t="str">
            <v>Formaleta</v>
          </cell>
          <cell r="D18" t="str">
            <v>m2</v>
          </cell>
          <cell r="E18">
            <v>27000</v>
          </cell>
        </row>
        <row r="19">
          <cell r="A19" t="str">
            <v>OC - 14</v>
          </cell>
          <cell r="B19" t="str">
            <v>M</v>
          </cell>
          <cell r="C19" t="str">
            <v>Acero de refuerzo 60.000 psí</v>
          </cell>
          <cell r="D19" t="str">
            <v>kg</v>
          </cell>
          <cell r="E19">
            <v>2900</v>
          </cell>
        </row>
        <row r="20">
          <cell r="A20" t="str">
            <v>OC - 15</v>
          </cell>
          <cell r="B20" t="str">
            <v>M</v>
          </cell>
          <cell r="C20" t="str">
            <v>Alambre negro No. 18</v>
          </cell>
          <cell r="D20" t="str">
            <v>kg</v>
          </cell>
          <cell r="E20">
            <v>3950</v>
          </cell>
        </row>
        <row r="21">
          <cell r="A21" t="str">
            <v>OC - 16</v>
          </cell>
          <cell r="B21" t="str">
            <v>M</v>
          </cell>
          <cell r="C21" t="str">
            <v>Rodillo felpa 8"</v>
          </cell>
          <cell r="D21" t="str">
            <v>un</v>
          </cell>
          <cell r="E21">
            <v>5500</v>
          </cell>
        </row>
        <row r="22">
          <cell r="A22" t="str">
            <v>OC - 17</v>
          </cell>
          <cell r="B22" t="str">
            <v>M</v>
          </cell>
          <cell r="C22" t="str">
            <v>Boquilla color</v>
          </cell>
          <cell r="D22" t="str">
            <v>kg</v>
          </cell>
          <cell r="E22">
            <v>5200</v>
          </cell>
        </row>
        <row r="23">
          <cell r="A23" t="str">
            <v>OC - 18</v>
          </cell>
          <cell r="B23" t="str">
            <v>M</v>
          </cell>
          <cell r="C23" t="str">
            <v>Brocha 1 1/2"</v>
          </cell>
          <cell r="D23" t="str">
            <v>un</v>
          </cell>
          <cell r="E23">
            <v>4200</v>
          </cell>
        </row>
        <row r="24">
          <cell r="A24" t="str">
            <v>OC - 19</v>
          </cell>
          <cell r="B24" t="str">
            <v>M</v>
          </cell>
          <cell r="C24" t="str">
            <v>Piso institucional 33,8 x 33,8 cm</v>
          </cell>
          <cell r="D24" t="str">
            <v>m2</v>
          </cell>
          <cell r="E24">
            <v>23900</v>
          </cell>
        </row>
        <row r="25">
          <cell r="A25" t="str">
            <v>OC - 20</v>
          </cell>
          <cell r="B25" t="str">
            <v>M</v>
          </cell>
          <cell r="C25" t="str">
            <v xml:space="preserve">Cerámica muros 25x30 cm o 20x20 cms </v>
          </cell>
          <cell r="D25" t="str">
            <v>m2</v>
          </cell>
          <cell r="E25">
            <v>20000</v>
          </cell>
        </row>
        <row r="26">
          <cell r="A26" t="str">
            <v>OC - 21</v>
          </cell>
          <cell r="B26" t="str">
            <v>M</v>
          </cell>
          <cell r="C26" t="str">
            <v>Pintura vinilo tipo 2 interior</v>
          </cell>
          <cell r="D26" t="str">
            <v>gln</v>
          </cell>
          <cell r="E26">
            <v>29000</v>
          </cell>
        </row>
        <row r="27">
          <cell r="A27" t="str">
            <v>OC - 22</v>
          </cell>
          <cell r="B27" t="str">
            <v>M</v>
          </cell>
          <cell r="C27" t="str">
            <v>Cerradura tipo alcoba</v>
          </cell>
          <cell r="D27" t="str">
            <v>un</v>
          </cell>
          <cell r="E27">
            <v>43000</v>
          </cell>
        </row>
        <row r="28">
          <cell r="A28" t="str">
            <v>OC - 23</v>
          </cell>
          <cell r="B28" t="str">
            <v>M</v>
          </cell>
          <cell r="C28" t="str">
            <v>Angulo 1 1/2" x 3/16"</v>
          </cell>
          <cell r="D28" t="str">
            <v>ml</v>
          </cell>
          <cell r="E28">
            <v>8111</v>
          </cell>
        </row>
        <row r="29">
          <cell r="A29" t="str">
            <v>OC - 24</v>
          </cell>
          <cell r="B29" t="str">
            <v>M</v>
          </cell>
          <cell r="C29" t="str">
            <v>Angulo 1 1/4" x 3/16"</v>
          </cell>
          <cell r="D29" t="str">
            <v>ml</v>
          </cell>
          <cell r="E29">
            <v>6985</v>
          </cell>
        </row>
        <row r="30">
          <cell r="A30" t="str">
            <v>OC - 25</v>
          </cell>
          <cell r="B30" t="str">
            <v>M</v>
          </cell>
          <cell r="C30" t="str">
            <v>Material de recebo para relleno</v>
          </cell>
          <cell r="D30" t="str">
            <v>m3</v>
          </cell>
          <cell r="E30">
            <v>22000</v>
          </cell>
        </row>
        <row r="31">
          <cell r="A31" t="str">
            <v>OC - 26</v>
          </cell>
          <cell r="B31" t="str">
            <v>M</v>
          </cell>
          <cell r="C31" t="str">
            <v>Vidrio laminado 3+3 mm</v>
          </cell>
          <cell r="D31" t="str">
            <v>m2</v>
          </cell>
          <cell r="E31">
            <v>92500</v>
          </cell>
        </row>
        <row r="32">
          <cell r="A32" t="str">
            <v>OC - 27</v>
          </cell>
          <cell r="B32" t="str">
            <v>M</v>
          </cell>
          <cell r="C32" t="str">
            <v>Malla polipropileno (h=2.10 m)</v>
          </cell>
          <cell r="D32" t="str">
            <v>m2</v>
          </cell>
          <cell r="E32">
            <v>1100</v>
          </cell>
        </row>
        <row r="33">
          <cell r="A33" t="str">
            <v>OC - 28</v>
          </cell>
          <cell r="B33" t="str">
            <v>M</v>
          </cell>
          <cell r="C33" t="str">
            <v xml:space="preserve">Acero grafil </v>
          </cell>
          <cell r="D33" t="str">
            <v>kg</v>
          </cell>
          <cell r="E33">
            <v>2580</v>
          </cell>
        </row>
        <row r="34">
          <cell r="A34" t="str">
            <v>OC - 29</v>
          </cell>
          <cell r="B34" t="str">
            <v>M</v>
          </cell>
          <cell r="C34" t="str">
            <v>Adoquín peatonal color mocca o Arena</v>
          </cell>
          <cell r="D34" t="str">
            <v>m2</v>
          </cell>
          <cell r="E34">
            <v>38000</v>
          </cell>
        </row>
        <row r="35">
          <cell r="A35" t="str">
            <v>OC - 30</v>
          </cell>
          <cell r="B35" t="str">
            <v>M</v>
          </cell>
          <cell r="C35" t="str">
            <v>Entrepaño en madera</v>
          </cell>
          <cell r="D35" t="str">
            <v>ml</v>
          </cell>
          <cell r="E35">
            <v>73200</v>
          </cell>
        </row>
        <row r="36">
          <cell r="A36" t="str">
            <v>OC - 31</v>
          </cell>
          <cell r="B36" t="str">
            <v>M</v>
          </cell>
          <cell r="C36" t="str">
            <v>Epòxico Sikadur®Anchorfix-4 o equivalente</v>
          </cell>
          <cell r="D36" t="str">
            <v>600 cc</v>
          </cell>
          <cell r="E36">
            <v>60900</v>
          </cell>
        </row>
        <row r="37">
          <cell r="A37" t="str">
            <v>OC - 32</v>
          </cell>
          <cell r="B37" t="str">
            <v>M</v>
          </cell>
          <cell r="C37" t="str">
            <v>Acero estructural A-36</v>
          </cell>
          <cell r="D37" t="str">
            <v>kg</v>
          </cell>
          <cell r="E37">
            <v>3900</v>
          </cell>
        </row>
        <row r="38">
          <cell r="A38" t="str">
            <v>OC - 33</v>
          </cell>
          <cell r="B38" t="str">
            <v>M</v>
          </cell>
          <cell r="C38" t="str">
            <v>Lavamanos Línea Avanti o similar (con pedestal)</v>
          </cell>
          <cell r="D38" t="str">
            <v>un</v>
          </cell>
          <cell r="E38">
            <v>120000</v>
          </cell>
        </row>
        <row r="39">
          <cell r="A39" t="str">
            <v>OC - 34</v>
          </cell>
          <cell r="B39" t="str">
            <v>M</v>
          </cell>
          <cell r="C39" t="str">
            <v>Malla electrosoldada</v>
          </cell>
          <cell r="D39" t="str">
            <v>kg</v>
          </cell>
          <cell r="E39">
            <v>3500</v>
          </cell>
        </row>
        <row r="40">
          <cell r="A40" t="str">
            <v>OC - 35</v>
          </cell>
          <cell r="B40" t="str">
            <v>M</v>
          </cell>
          <cell r="C40" t="str">
            <v>Bloque de arcilla No. 5</v>
          </cell>
          <cell r="D40" t="str">
            <v>un</v>
          </cell>
          <cell r="E40">
            <v>750</v>
          </cell>
        </row>
        <row r="41">
          <cell r="A41" t="str">
            <v>OC - 36</v>
          </cell>
          <cell r="B41" t="str">
            <v>M</v>
          </cell>
          <cell r="C41" t="str">
            <v>Puerta ventana en lámina y vidrio templado 6 mm</v>
          </cell>
          <cell r="D41" t="str">
            <v>m2</v>
          </cell>
          <cell r="E41">
            <v>225000</v>
          </cell>
        </row>
        <row r="42">
          <cell r="A42" t="str">
            <v>OC - 37</v>
          </cell>
          <cell r="B42" t="str">
            <v>M</v>
          </cell>
          <cell r="C42" t="str">
            <v>Puerta lám. CR cal. 18 entamborada</v>
          </cell>
          <cell r="D42" t="str">
            <v>m2</v>
          </cell>
          <cell r="E42">
            <v>157700</v>
          </cell>
        </row>
        <row r="43">
          <cell r="A43" t="str">
            <v>OC - 38</v>
          </cell>
          <cell r="B43" t="str">
            <v>M</v>
          </cell>
          <cell r="C43" t="str">
            <v>Puerta persiana lám. CR cal. 18</v>
          </cell>
          <cell r="D43" t="str">
            <v>m2</v>
          </cell>
          <cell r="E43">
            <v>180000</v>
          </cell>
        </row>
        <row r="44">
          <cell r="A44" t="str">
            <v>OC - 39</v>
          </cell>
          <cell r="B44" t="str">
            <v>M</v>
          </cell>
          <cell r="C44" t="str">
            <v>Pega enchape (pegacor capa gruesa)</v>
          </cell>
          <cell r="D44" t="str">
            <v>kg</v>
          </cell>
          <cell r="E44">
            <v>2450</v>
          </cell>
        </row>
        <row r="45">
          <cell r="A45" t="str">
            <v>OC - 40</v>
          </cell>
          <cell r="B45" t="str">
            <v>M</v>
          </cell>
          <cell r="C45" t="str">
            <v>Pintura vinilo tipo 1 interior viniltex o similar</v>
          </cell>
          <cell r="D45" t="str">
            <v>gln</v>
          </cell>
          <cell r="E45">
            <v>52800</v>
          </cell>
        </row>
        <row r="46">
          <cell r="A46" t="str">
            <v>OC - 41</v>
          </cell>
          <cell r="B46" t="str">
            <v>M</v>
          </cell>
          <cell r="C46" t="str">
            <v>Pintura vinilo exterior tipo 1, tipo koraza</v>
          </cell>
          <cell r="D46" t="str">
            <v>gln</v>
          </cell>
          <cell r="E46">
            <v>63000</v>
          </cell>
        </row>
        <row r="47">
          <cell r="A47" t="str">
            <v>OC - 42</v>
          </cell>
          <cell r="B47" t="str">
            <v>M</v>
          </cell>
          <cell r="C47" t="str">
            <v>Igol imprimante</v>
          </cell>
          <cell r="D47" t="str">
            <v>gln</v>
          </cell>
          <cell r="E47">
            <v>17500</v>
          </cell>
        </row>
        <row r="48">
          <cell r="A48" t="str">
            <v>OC - 43</v>
          </cell>
          <cell r="B48" t="str">
            <v>M</v>
          </cell>
          <cell r="C48" t="str">
            <v>Cortasol metálico 0,35x0,15</v>
          </cell>
          <cell r="D48" t="str">
            <v>ml</v>
          </cell>
          <cell r="E48">
            <v>130000</v>
          </cell>
        </row>
        <row r="49">
          <cell r="A49" t="str">
            <v>OC - 44</v>
          </cell>
          <cell r="B49" t="str">
            <v>M</v>
          </cell>
          <cell r="C49" t="str">
            <v>Rodillo felpa 2"</v>
          </cell>
          <cell r="D49" t="str">
            <v>un</v>
          </cell>
          <cell r="E49">
            <v>3500</v>
          </cell>
        </row>
        <row r="50">
          <cell r="A50" t="str">
            <v>OC - 45</v>
          </cell>
          <cell r="B50" t="str">
            <v>M</v>
          </cell>
          <cell r="C50" t="str">
            <v>Sanitario infantil</v>
          </cell>
          <cell r="D50" t="str">
            <v>un</v>
          </cell>
          <cell r="E50">
            <v>328250</v>
          </cell>
        </row>
        <row r="51">
          <cell r="A51" t="str">
            <v>OC - 46</v>
          </cell>
          <cell r="B51" t="str">
            <v>M</v>
          </cell>
          <cell r="C51" t="str">
            <v>Sikaflex blanco 1A 300 ml</v>
          </cell>
          <cell r="D51" t="str">
            <v>un</v>
          </cell>
          <cell r="E51">
            <v>14815</v>
          </cell>
        </row>
        <row r="52">
          <cell r="A52" t="str">
            <v>OC - 47</v>
          </cell>
          <cell r="B52" t="str">
            <v>M</v>
          </cell>
          <cell r="C52" t="str">
            <v>Lámina Colaborante 2" cal. 22</v>
          </cell>
          <cell r="D52" t="str">
            <v>m2</v>
          </cell>
          <cell r="E52">
            <v>36000</v>
          </cell>
        </row>
        <row r="53">
          <cell r="A53" t="str">
            <v>OC - 48</v>
          </cell>
          <cell r="B53" t="str">
            <v>M</v>
          </cell>
          <cell r="C53" t="str">
            <v>Ladrillo arcilla a la vista 6x12x24 cm</v>
          </cell>
          <cell r="D53" t="str">
            <v>un</v>
          </cell>
          <cell r="E53">
            <v>672</v>
          </cell>
        </row>
        <row r="54">
          <cell r="A54" t="str">
            <v>OC - 49</v>
          </cell>
          <cell r="B54" t="str">
            <v>M</v>
          </cell>
          <cell r="C54" t="str">
            <v>Tierra negra</v>
          </cell>
          <cell r="D54" t="str">
            <v>m3</v>
          </cell>
          <cell r="E54">
            <v>67500</v>
          </cell>
        </row>
        <row r="55">
          <cell r="A55" t="str">
            <v>OC - 50</v>
          </cell>
          <cell r="B55" t="str">
            <v>M</v>
          </cell>
          <cell r="C55" t="str">
            <v>Ventanería en lámina Cal.20</v>
          </cell>
          <cell r="D55" t="str">
            <v>m2</v>
          </cell>
          <cell r="E55">
            <v>100000</v>
          </cell>
        </row>
        <row r="56">
          <cell r="A56" t="str">
            <v>OC - 51</v>
          </cell>
          <cell r="B56" t="str">
            <v>M</v>
          </cell>
          <cell r="C56" t="str">
            <v>Ladrillo calado arcilla 12X12X12cm</v>
          </cell>
          <cell r="D56" t="str">
            <v>un</v>
          </cell>
          <cell r="E56">
            <v>344</v>
          </cell>
        </row>
        <row r="57">
          <cell r="A57" t="str">
            <v>OC - 52</v>
          </cell>
          <cell r="B57" t="str">
            <v>M</v>
          </cell>
          <cell r="C57" t="str">
            <v>Vara corredor</v>
          </cell>
          <cell r="D57" t="str">
            <v>ml</v>
          </cell>
          <cell r="E57">
            <v>2142</v>
          </cell>
        </row>
        <row r="58">
          <cell r="A58" t="str">
            <v>OC - 53</v>
          </cell>
          <cell r="B58" t="str">
            <v>M</v>
          </cell>
          <cell r="C58" t="str">
            <v>Loseta ccto 40x40 cm</v>
          </cell>
          <cell r="D58" t="str">
            <v>m2</v>
          </cell>
          <cell r="E58">
            <v>44206</v>
          </cell>
        </row>
        <row r="59">
          <cell r="A59" t="str">
            <v>OC - 54</v>
          </cell>
          <cell r="B59" t="str">
            <v>M</v>
          </cell>
          <cell r="C59" t="str">
            <v>Manto asfáltico alumanto o similar</v>
          </cell>
          <cell r="D59" t="str">
            <v>m2</v>
          </cell>
          <cell r="E59">
            <v>24000</v>
          </cell>
        </row>
        <row r="60">
          <cell r="A60" t="str">
            <v>OC - 55</v>
          </cell>
          <cell r="B60" t="str">
            <v>M</v>
          </cell>
          <cell r="C60" t="str">
            <v>Espejo en cristal 4 mm</v>
          </cell>
          <cell r="D60" t="str">
            <v>m2</v>
          </cell>
          <cell r="E60">
            <v>30000</v>
          </cell>
        </row>
        <row r="61">
          <cell r="A61" t="str">
            <v>OC - 56</v>
          </cell>
          <cell r="B61" t="str">
            <v>M</v>
          </cell>
          <cell r="C61" t="str">
            <v>Sikafloor-3 Quartztop</v>
          </cell>
          <cell r="D61" t="str">
            <v>kg</v>
          </cell>
          <cell r="E61">
            <v>7320</v>
          </cell>
        </row>
        <row r="62">
          <cell r="A62" t="str">
            <v>OC - 57</v>
          </cell>
          <cell r="B62" t="str">
            <v>M</v>
          </cell>
          <cell r="C62" t="str">
            <v>Rejilla cúpula 6"x 4"</v>
          </cell>
          <cell r="D62" t="str">
            <v>un</v>
          </cell>
          <cell r="E62">
            <v>28900</v>
          </cell>
        </row>
        <row r="63">
          <cell r="A63" t="str">
            <v>OC - 58</v>
          </cell>
          <cell r="B63" t="str">
            <v>M</v>
          </cell>
          <cell r="C63" t="str">
            <v>Tapa tanque 0,60 x 0,60 lám. Alfajor</v>
          </cell>
          <cell r="D63" t="str">
            <v>un</v>
          </cell>
          <cell r="E63">
            <v>280000</v>
          </cell>
        </row>
        <row r="64">
          <cell r="A64" t="str">
            <v>OC - 59</v>
          </cell>
          <cell r="B64" t="str">
            <v>M</v>
          </cell>
          <cell r="C64" t="str">
            <v>Pintura anticorrosiva</v>
          </cell>
          <cell r="D64" t="str">
            <v>gln</v>
          </cell>
          <cell r="E64">
            <v>38900</v>
          </cell>
        </row>
        <row r="65">
          <cell r="A65" t="str">
            <v>OC - 60</v>
          </cell>
          <cell r="B65" t="str">
            <v>M</v>
          </cell>
          <cell r="C65" t="str">
            <v>Pintura esmalte exterior</v>
          </cell>
          <cell r="D65" t="str">
            <v>gln</v>
          </cell>
          <cell r="E65">
            <v>59000</v>
          </cell>
        </row>
        <row r="66">
          <cell r="A66" t="str">
            <v>OC - 61</v>
          </cell>
          <cell r="B66" t="str">
            <v>M</v>
          </cell>
          <cell r="C66" t="str">
            <v>Rejilla cúpula 5"x 3"</v>
          </cell>
          <cell r="D66" t="str">
            <v>un</v>
          </cell>
          <cell r="E66">
            <v>18900</v>
          </cell>
        </row>
        <row r="67">
          <cell r="A67" t="str">
            <v>OC - 62</v>
          </cell>
          <cell r="B67" t="str">
            <v>M</v>
          </cell>
          <cell r="C67" t="str">
            <v>Igasol cubierta ó emulsión asfáltica</v>
          </cell>
          <cell r="D67" t="str">
            <v>kg</v>
          </cell>
          <cell r="E67">
            <v>8900</v>
          </cell>
        </row>
        <row r="68">
          <cell r="A68" t="str">
            <v>OC - 63</v>
          </cell>
          <cell r="B68" t="str">
            <v>M</v>
          </cell>
          <cell r="C68" t="str">
            <v>Geotextil NT1600</v>
          </cell>
          <cell r="D68" t="str">
            <v>m2</v>
          </cell>
          <cell r="E68">
            <v>4625</v>
          </cell>
        </row>
        <row r="69">
          <cell r="A69" t="str">
            <v>OC - 64</v>
          </cell>
          <cell r="B69" t="str">
            <v>M</v>
          </cell>
          <cell r="C69" t="str">
            <v>Alumol</v>
          </cell>
          <cell r="D69" t="str">
            <v>gln</v>
          </cell>
          <cell r="E69">
            <v>16700</v>
          </cell>
        </row>
        <row r="70">
          <cell r="A70" t="str">
            <v>OC - 65</v>
          </cell>
          <cell r="B70" t="str">
            <v>M</v>
          </cell>
          <cell r="C70" t="str">
            <v>Plastocrete DM de Sika</v>
          </cell>
          <cell r="D70" t="str">
            <v>kg</v>
          </cell>
          <cell r="E70">
            <v>10500</v>
          </cell>
        </row>
        <row r="71">
          <cell r="A71" t="str">
            <v>OC - 66</v>
          </cell>
          <cell r="B71" t="str">
            <v>M</v>
          </cell>
          <cell r="C71" t="str">
            <v>Puerta lámina CR cal. 18 entamborada y mirilla</v>
          </cell>
          <cell r="D71" t="str">
            <v>m2</v>
          </cell>
          <cell r="E71">
            <v>157700</v>
          </cell>
        </row>
        <row r="72">
          <cell r="A72" t="str">
            <v>OC - 67</v>
          </cell>
          <cell r="B72" t="str">
            <v>M</v>
          </cell>
          <cell r="C72" t="str">
            <v>Piedra media zonga</v>
          </cell>
          <cell r="D72" t="str">
            <v>m3</v>
          </cell>
          <cell r="E72">
            <v>90000</v>
          </cell>
        </row>
        <row r="73">
          <cell r="A73" t="str">
            <v>OC - 68</v>
          </cell>
          <cell r="B73" t="str">
            <v>M</v>
          </cell>
          <cell r="C73" t="str">
            <v>Artículos de aseo (Detergentes, escobas, traperos, cepillos, etc.)</v>
          </cell>
          <cell r="D73" t="str">
            <v>un</v>
          </cell>
          <cell r="E73">
            <v>100000</v>
          </cell>
        </row>
        <row r="74">
          <cell r="A74" t="str">
            <v>OC - 69</v>
          </cell>
          <cell r="B74" t="str">
            <v>M</v>
          </cell>
          <cell r="C74" t="str">
            <v>Sanitario avanti o similar</v>
          </cell>
          <cell r="D74" t="str">
            <v>un</v>
          </cell>
          <cell r="E74">
            <v>247000</v>
          </cell>
        </row>
        <row r="75">
          <cell r="A75" t="str">
            <v>OC - 70</v>
          </cell>
          <cell r="B75" t="str">
            <v>M</v>
          </cell>
          <cell r="C75" t="str">
            <v>Orinal blanco pequeño de colgar Corona o equivalente</v>
          </cell>
          <cell r="D75" t="str">
            <v>un</v>
          </cell>
          <cell r="E75">
            <v>132900</v>
          </cell>
        </row>
        <row r="76">
          <cell r="A76" t="str">
            <v>OC - 71</v>
          </cell>
          <cell r="B76" t="str">
            <v>M</v>
          </cell>
          <cell r="C76" t="str">
            <v>Grifería orinal a pared tipo push 1/2</v>
          </cell>
          <cell r="D76" t="str">
            <v>un</v>
          </cell>
          <cell r="E76">
            <v>200000</v>
          </cell>
        </row>
        <row r="77">
          <cell r="A77" t="str">
            <v>OC - 72</v>
          </cell>
          <cell r="B77" t="str">
            <v>M</v>
          </cell>
          <cell r="C77" t="str">
            <v>División en acero inoxidable</v>
          </cell>
          <cell r="D77" t="str">
            <v>m2</v>
          </cell>
          <cell r="E77">
            <v>672300</v>
          </cell>
        </row>
        <row r="78">
          <cell r="A78" t="str">
            <v>OC - 73</v>
          </cell>
          <cell r="B78" t="str">
            <v>M</v>
          </cell>
          <cell r="C78" t="str">
            <v xml:space="preserve">Rejilla metàlica 20 cm </v>
          </cell>
          <cell r="D78" t="str">
            <v>ml</v>
          </cell>
          <cell r="E78">
            <v>75000</v>
          </cell>
        </row>
        <row r="79">
          <cell r="A79" t="str">
            <v>OC - 74</v>
          </cell>
          <cell r="B79" t="str">
            <v>M</v>
          </cell>
          <cell r="C79" t="str">
            <v>Malla expandida IMT30 2,5 mm</v>
          </cell>
          <cell r="D79" t="str">
            <v>m2</v>
          </cell>
          <cell r="E79">
            <v>47885</v>
          </cell>
        </row>
        <row r="80">
          <cell r="A80" t="str">
            <v>OC - 75</v>
          </cell>
          <cell r="B80" t="str">
            <v>M</v>
          </cell>
          <cell r="C80" t="str">
            <v>Rejilla en aluminio anodizado</v>
          </cell>
          <cell r="D80" t="str">
            <v>m2</v>
          </cell>
          <cell r="E80">
            <v>141200</v>
          </cell>
        </row>
        <row r="81">
          <cell r="A81" t="str">
            <v>OC - 76</v>
          </cell>
          <cell r="B81" t="str">
            <v>M</v>
          </cell>
          <cell r="C81" t="str">
            <v>Pie de amigo para entrepaño</v>
          </cell>
          <cell r="D81" t="str">
            <v>un</v>
          </cell>
          <cell r="E81">
            <v>2000</v>
          </cell>
        </row>
        <row r="82">
          <cell r="A82" t="str">
            <v>OC - 77</v>
          </cell>
          <cell r="B82" t="str">
            <v>M</v>
          </cell>
          <cell r="C82" t="str">
            <v>Manija en acero inoxidable</v>
          </cell>
          <cell r="D82" t="str">
            <v>un</v>
          </cell>
          <cell r="E82">
            <v>27500</v>
          </cell>
        </row>
        <row r="83">
          <cell r="A83" t="str">
            <v>OC - 78</v>
          </cell>
          <cell r="B83" t="str">
            <v>M</v>
          </cell>
          <cell r="C83" t="str">
            <v>Nave en madera triplex, entamborada</v>
          </cell>
          <cell r="D83" t="str">
            <v>m2</v>
          </cell>
          <cell r="E83">
            <v>66000</v>
          </cell>
        </row>
        <row r="84">
          <cell r="A84" t="str">
            <v>OC - 79</v>
          </cell>
          <cell r="B84" t="str">
            <v>M</v>
          </cell>
          <cell r="C84" t="str">
            <v>Listón en madera para banca</v>
          </cell>
          <cell r="D84" t="str">
            <v>ml</v>
          </cell>
          <cell r="E84">
            <v>9500</v>
          </cell>
        </row>
        <row r="85">
          <cell r="A85" t="str">
            <v>OC - 80</v>
          </cell>
          <cell r="B85" t="str">
            <v>M</v>
          </cell>
          <cell r="C85" t="str">
            <v xml:space="preserve">Dilatación ancha pvc para piso 2m </v>
          </cell>
          <cell r="D85" t="str">
            <v>ml</v>
          </cell>
          <cell r="E85">
            <v>2000</v>
          </cell>
        </row>
        <row r="86">
          <cell r="A86" t="str">
            <v>OC - 81</v>
          </cell>
          <cell r="B86" t="str">
            <v>M</v>
          </cell>
          <cell r="C86" t="str">
            <v>Comisión de Topografía (1 Topógrafo, 2 Cadeneros, 1 Estación, 1 Nivel, consumibles, transporte)</v>
          </cell>
          <cell r="D86" t="str">
            <v>día</v>
          </cell>
          <cell r="E86">
            <v>350000</v>
          </cell>
        </row>
        <row r="87">
          <cell r="A87" t="str">
            <v>OC - 82</v>
          </cell>
          <cell r="B87" t="str">
            <v>M</v>
          </cell>
          <cell r="C87" t="str">
            <v>Sikafiber</v>
          </cell>
          <cell r="D87" t="str">
            <v>kg</v>
          </cell>
          <cell r="E87">
            <v>20000</v>
          </cell>
        </row>
        <row r="88">
          <cell r="A88" t="str">
            <v>OC - 83</v>
          </cell>
          <cell r="B88" t="str">
            <v>M</v>
          </cell>
          <cell r="C88" t="str">
            <v>Soldadura 6013, 7011, 7018</v>
          </cell>
          <cell r="D88" t="str">
            <v>kg</v>
          </cell>
          <cell r="E88">
            <v>9500</v>
          </cell>
        </row>
        <row r="89">
          <cell r="A89" t="str">
            <v>OC - 84</v>
          </cell>
          <cell r="B89" t="str">
            <v>M</v>
          </cell>
          <cell r="C89" t="str">
            <v>Cinta Sika PVC 015</v>
          </cell>
          <cell r="D89" t="str">
            <v>ml</v>
          </cell>
          <cell r="E89">
            <v>17796</v>
          </cell>
        </row>
        <row r="90">
          <cell r="A90" t="str">
            <v>OC - 85</v>
          </cell>
          <cell r="B90" t="str">
            <v>M</v>
          </cell>
          <cell r="C90" t="str">
            <v>Pintura para tráfico</v>
          </cell>
          <cell r="D90" t="str">
            <v>gln</v>
          </cell>
          <cell r="E90">
            <v>77448</v>
          </cell>
        </row>
        <row r="91">
          <cell r="A91" t="str">
            <v>OC - 86</v>
          </cell>
          <cell r="B91" t="str">
            <v>M</v>
          </cell>
          <cell r="C91" t="str">
            <v>Tuberìa cerramiento 2" 1,5 mm, incluye anticorrosivo y pintura</v>
          </cell>
          <cell r="D91" t="str">
            <v>ml</v>
          </cell>
          <cell r="E91">
            <v>15000</v>
          </cell>
        </row>
        <row r="92">
          <cell r="A92" t="str">
            <v>OC - 87</v>
          </cell>
          <cell r="B92" t="str">
            <v>M</v>
          </cell>
          <cell r="C92" t="str">
            <v>Arena de peña</v>
          </cell>
          <cell r="D92" t="str">
            <v>m3</v>
          </cell>
          <cell r="E92">
            <v>93901</v>
          </cell>
        </row>
        <row r="93">
          <cell r="A93" t="str">
            <v>OC - 88</v>
          </cell>
          <cell r="B93" t="str">
            <v>M</v>
          </cell>
          <cell r="C93" t="str">
            <v>Thinner</v>
          </cell>
          <cell r="D93" t="str">
            <v>gln</v>
          </cell>
          <cell r="E93">
            <v>19900</v>
          </cell>
        </row>
        <row r="94">
          <cell r="A94" t="str">
            <v>OC - 89</v>
          </cell>
          <cell r="B94" t="str">
            <v>M</v>
          </cell>
          <cell r="C94" t="str">
            <v>Plástico negro Polisec Cal. 10</v>
          </cell>
          <cell r="D94" t="str">
            <v>m2</v>
          </cell>
          <cell r="E94">
            <v>2000</v>
          </cell>
        </row>
        <row r="95">
          <cell r="A95" t="str">
            <v>OC - 90</v>
          </cell>
          <cell r="B95" t="str">
            <v>M</v>
          </cell>
          <cell r="C95" t="str">
            <v>Impemeabilizante para fachadas</v>
          </cell>
          <cell r="D95" t="str">
            <v>gln</v>
          </cell>
          <cell r="E95">
            <v>42307</v>
          </cell>
        </row>
        <row r="96">
          <cell r="A96" t="str">
            <v>OC - 91</v>
          </cell>
          <cell r="B96" t="str">
            <v>M</v>
          </cell>
          <cell r="C96" t="str">
            <v>Sardinel prefabricado ccto 10x20x100 cm</v>
          </cell>
          <cell r="D96" t="str">
            <v>un</v>
          </cell>
          <cell r="E96">
            <v>19000</v>
          </cell>
        </row>
        <row r="97">
          <cell r="A97" t="str">
            <v>OC - 92</v>
          </cell>
          <cell r="B97" t="str">
            <v>M</v>
          </cell>
          <cell r="C97" t="str">
            <v>Barra fórmica y patas en acero inoxidable</v>
          </cell>
          <cell r="D97" t="str">
            <v>ml</v>
          </cell>
          <cell r="E97">
            <v>149350</v>
          </cell>
        </row>
        <row r="98">
          <cell r="A98" t="str">
            <v>OC - 93</v>
          </cell>
          <cell r="B98" t="str">
            <v>M</v>
          </cell>
          <cell r="C98" t="str">
            <v>División oficina abierta (Aluminio y páneles entamborados)</v>
          </cell>
          <cell r="D98" t="str">
            <v>m2</v>
          </cell>
          <cell r="E98">
            <v>192101.66</v>
          </cell>
        </row>
        <row r="99">
          <cell r="A99" t="str">
            <v>OC - 94</v>
          </cell>
          <cell r="B99" t="str">
            <v>M</v>
          </cell>
          <cell r="C99" t="str">
            <v>Piso porcelanato Beige 60x60 cm</v>
          </cell>
          <cell r="D99" t="str">
            <v>m2</v>
          </cell>
          <cell r="E99">
            <v>31500</v>
          </cell>
        </row>
        <row r="100">
          <cell r="A100" t="str">
            <v>OC - 95</v>
          </cell>
          <cell r="B100" t="str">
            <v>M</v>
          </cell>
          <cell r="C100" t="str">
            <v>Concreto 1.500 PSI - 10,3 Mpa (105 Kg/Cm2)</v>
          </cell>
          <cell r="D100" t="str">
            <v>m3</v>
          </cell>
          <cell r="E100">
            <v>261860.05146564997</v>
          </cell>
        </row>
        <row r="101">
          <cell r="A101" t="str">
            <v>OC - 96</v>
          </cell>
          <cell r="B101" t="str">
            <v>M</v>
          </cell>
          <cell r="C101" t="str">
            <v>Concreto 2.000 PSI - 14 Mpa (140 Kg/Cm2)</v>
          </cell>
          <cell r="D101" t="str">
            <v>m3</v>
          </cell>
          <cell r="E101">
            <v>282050.55146564997</v>
          </cell>
        </row>
        <row r="102">
          <cell r="A102" t="str">
            <v>OC - 97</v>
          </cell>
          <cell r="B102" t="str">
            <v>M</v>
          </cell>
          <cell r="C102" t="str">
            <v>Concreto 2.500 PSI - 17 Mpa (176 Kg/Cm2)</v>
          </cell>
          <cell r="D102" t="str">
            <v>m3</v>
          </cell>
          <cell r="E102">
            <v>298560.55146564997</v>
          </cell>
        </row>
        <row r="103">
          <cell r="A103" t="str">
            <v>OC - 98</v>
          </cell>
          <cell r="B103" t="str">
            <v>M</v>
          </cell>
          <cell r="C103" t="str">
            <v>Concreto 3.000 PSI - 21 Mpa (211 Kg/Cm2)</v>
          </cell>
          <cell r="D103" t="str">
            <v>m3</v>
          </cell>
          <cell r="E103">
            <v>334512.59577615</v>
          </cell>
        </row>
        <row r="104">
          <cell r="A104" t="str">
            <v>OC - 99</v>
          </cell>
          <cell r="B104" t="str">
            <v>M</v>
          </cell>
          <cell r="C104" t="str">
            <v>Concreto 3.500 PSI - 24 Mpa (246 Kg/Cm2)</v>
          </cell>
          <cell r="D104" t="str">
            <v>m3</v>
          </cell>
          <cell r="E104">
            <v>362246.09577615</v>
          </cell>
        </row>
        <row r="105">
          <cell r="A105" t="str">
            <v>OC - 100</v>
          </cell>
          <cell r="B105" t="str">
            <v>M</v>
          </cell>
          <cell r="C105" t="str">
            <v>Concreto 4.000 PSI - 28 Mpa (281 Kg/Cm2)</v>
          </cell>
          <cell r="D105" t="str">
            <v>m3</v>
          </cell>
          <cell r="E105">
            <v>373293.59577615</v>
          </cell>
        </row>
        <row r="106">
          <cell r="A106" t="str">
            <v>OC - 101</v>
          </cell>
          <cell r="B106" t="str">
            <v>M</v>
          </cell>
          <cell r="C106" t="str">
            <v>Mortero 1:4  IMP -  1.500 PSI</v>
          </cell>
          <cell r="D106" t="str">
            <v>m3</v>
          </cell>
          <cell r="E106">
            <v>511421.588621</v>
          </cell>
        </row>
        <row r="107">
          <cell r="A107" t="str">
            <v>OC - 102</v>
          </cell>
          <cell r="B107" t="str">
            <v>M</v>
          </cell>
          <cell r="C107" t="str">
            <v>Mortero 1:4  -  2.000 PSI</v>
          </cell>
          <cell r="D107" t="str">
            <v>m3</v>
          </cell>
          <cell r="E107">
            <v>258421.588621</v>
          </cell>
        </row>
        <row r="108">
          <cell r="A108" t="str">
            <v>OC - 103</v>
          </cell>
          <cell r="B108" t="str">
            <v>M</v>
          </cell>
          <cell r="C108" t="str">
            <v>Mortero 1:3  IMP -  2.500 PSI</v>
          </cell>
          <cell r="D108" t="str">
            <v>m3</v>
          </cell>
          <cell r="E108">
            <v>571392.58862099994</v>
          </cell>
        </row>
        <row r="109">
          <cell r="A109" t="str">
            <v>OC - 104</v>
          </cell>
          <cell r="B109" t="str">
            <v>M</v>
          </cell>
          <cell r="C109" t="str">
            <v>Mortero 1:3  3.000 PSI</v>
          </cell>
          <cell r="D109" t="str">
            <v>m3</v>
          </cell>
          <cell r="E109">
            <v>295392.588621</v>
          </cell>
        </row>
        <row r="110">
          <cell r="A110" t="str">
            <v>OC - 105</v>
          </cell>
          <cell r="B110" t="str">
            <v>M</v>
          </cell>
          <cell r="C110" t="str">
            <v>Mortero 1:2 - 3.500 PSI</v>
          </cell>
          <cell r="D110" t="str">
            <v>m3</v>
          </cell>
          <cell r="E110">
            <v>359493.088621</v>
          </cell>
        </row>
        <row r="111">
          <cell r="A111" t="str">
            <v>OC - 106</v>
          </cell>
          <cell r="B111" t="str">
            <v>M</v>
          </cell>
          <cell r="C111" t="str">
            <v>Antisol Blanco</v>
          </cell>
          <cell r="D111" t="str">
            <v>kg</v>
          </cell>
          <cell r="E111">
            <v>5800</v>
          </cell>
        </row>
        <row r="112">
          <cell r="A112" t="str">
            <v>OC - 107</v>
          </cell>
          <cell r="B112" t="str">
            <v>M</v>
          </cell>
          <cell r="C112" t="str">
            <v>Angulo galvanizado de 0.2 X 0.25 Cal. 26 x 2.44 m</v>
          </cell>
          <cell r="D112" t="str">
            <v>un</v>
          </cell>
          <cell r="E112">
            <v>2100</v>
          </cell>
        </row>
        <row r="113">
          <cell r="A113" t="str">
            <v>OC - 108</v>
          </cell>
          <cell r="B113" t="str">
            <v>M</v>
          </cell>
          <cell r="C113" t="str">
            <v>Chazo puntilla</v>
          </cell>
          <cell r="D113" t="str">
            <v>un</v>
          </cell>
          <cell r="E113">
            <v>160</v>
          </cell>
        </row>
        <row r="114">
          <cell r="A114" t="str">
            <v>OC - 109</v>
          </cell>
          <cell r="B114" t="str">
            <v>M</v>
          </cell>
          <cell r="C114" t="str">
            <v>Cinta Malla * 45 mts</v>
          </cell>
          <cell r="D114" t="str">
            <v>un</v>
          </cell>
          <cell r="E114">
            <v>5200</v>
          </cell>
        </row>
        <row r="115">
          <cell r="A115" t="str">
            <v>OC - 110</v>
          </cell>
          <cell r="B115" t="str">
            <v>M</v>
          </cell>
          <cell r="C115" t="str">
            <v>Intervinil pro de 200 x 5 gal</v>
          </cell>
          <cell r="D115" t="str">
            <v>un</v>
          </cell>
          <cell r="E115">
            <v>150900</v>
          </cell>
        </row>
        <row r="116">
          <cell r="A116" t="str">
            <v>OC - 111</v>
          </cell>
          <cell r="B116" t="str">
            <v>M</v>
          </cell>
          <cell r="C116" t="str">
            <v>Lamina de yeso regular de 1/2"</v>
          </cell>
          <cell r="D116" t="str">
            <v>un</v>
          </cell>
          <cell r="E116">
            <v>20990</v>
          </cell>
        </row>
        <row r="117">
          <cell r="A117" t="str">
            <v>OC - 112</v>
          </cell>
          <cell r="B117" t="str">
            <v>M</v>
          </cell>
          <cell r="C117" t="str">
            <v>Lija de agua No. 180</v>
          </cell>
          <cell r="D117" t="str">
            <v>un</v>
          </cell>
          <cell r="E117">
            <v>1250</v>
          </cell>
        </row>
        <row r="118">
          <cell r="A118" t="str">
            <v>OC - 113</v>
          </cell>
          <cell r="B118" t="str">
            <v>M</v>
          </cell>
          <cell r="C118" t="str">
            <v>Masilla supermastick</v>
          </cell>
          <cell r="D118" t="str">
            <v>gln</v>
          </cell>
          <cell r="E118">
            <v>7000</v>
          </cell>
        </row>
        <row r="119">
          <cell r="A119" t="str">
            <v>OC - 114</v>
          </cell>
          <cell r="B119" t="str">
            <v>M</v>
          </cell>
          <cell r="C119" t="str">
            <v>Omega cal.26 * 2.44m</v>
          </cell>
          <cell r="D119" t="str">
            <v>un</v>
          </cell>
          <cell r="E119">
            <v>3550</v>
          </cell>
        </row>
        <row r="120">
          <cell r="A120" t="str">
            <v>OC - 115</v>
          </cell>
          <cell r="B120" t="str">
            <v>M</v>
          </cell>
          <cell r="C120" t="str">
            <v>Tornillo 1" punta broca</v>
          </cell>
          <cell r="D120" t="str">
            <v>un</v>
          </cell>
          <cell r="E120">
            <v>22</v>
          </cell>
        </row>
        <row r="121">
          <cell r="A121" t="str">
            <v>OC - 116</v>
          </cell>
          <cell r="B121" t="str">
            <v>M</v>
          </cell>
          <cell r="C121" t="str">
            <v>Tornillo 7/16" punta broca</v>
          </cell>
          <cell r="D121" t="str">
            <v>un</v>
          </cell>
          <cell r="E121">
            <v>22</v>
          </cell>
        </row>
        <row r="122">
          <cell r="A122" t="str">
            <v>OC - 117</v>
          </cell>
          <cell r="B122" t="str">
            <v>M</v>
          </cell>
          <cell r="C122" t="str">
            <v>Vigueta 41.3 x 15mm, E = 0.46mm, L = 2.44m</v>
          </cell>
          <cell r="D122" t="str">
            <v>un</v>
          </cell>
          <cell r="E122">
            <v>4300</v>
          </cell>
        </row>
        <row r="123">
          <cell r="A123" t="str">
            <v>OC - 118</v>
          </cell>
          <cell r="B123" t="str">
            <v>M</v>
          </cell>
          <cell r="C123" t="str">
            <v>Marco metálico en lámina Cal. 20, incluye anticorrosivo</v>
          </cell>
          <cell r="D123" t="str">
            <v>m2</v>
          </cell>
          <cell r="E123">
            <v>50000</v>
          </cell>
        </row>
        <row r="124">
          <cell r="A124" t="str">
            <v>OC - 119</v>
          </cell>
          <cell r="B124" t="str">
            <v>M</v>
          </cell>
          <cell r="C124" t="str">
            <v>Bisagra de cobre 3-1/2"</v>
          </cell>
          <cell r="D124" t="str">
            <v>un</v>
          </cell>
          <cell r="E124">
            <v>9000</v>
          </cell>
        </row>
        <row r="125">
          <cell r="A125" t="str">
            <v>OC - 120</v>
          </cell>
          <cell r="B125" t="str">
            <v>M</v>
          </cell>
          <cell r="C125" t="str">
            <v>Barniz intemperie brillante</v>
          </cell>
          <cell r="D125" t="str">
            <v>gln</v>
          </cell>
          <cell r="E125">
            <v>57000</v>
          </cell>
        </row>
        <row r="126">
          <cell r="A126" t="str">
            <v>OC - 121</v>
          </cell>
          <cell r="B126" t="str">
            <v>M</v>
          </cell>
          <cell r="C126" t="str">
            <v>Tope para puerta (caucho resorte)</v>
          </cell>
          <cell r="D126" t="str">
            <v>un</v>
          </cell>
          <cell r="E126">
            <v>4000</v>
          </cell>
        </row>
        <row r="127">
          <cell r="A127" t="str">
            <v>OC - 122</v>
          </cell>
          <cell r="B127" t="str">
            <v>M</v>
          </cell>
          <cell r="C127" t="str">
            <v>Pasta tapaporos madera</v>
          </cell>
          <cell r="D127" t="str">
            <v>gln</v>
          </cell>
          <cell r="E127">
            <v>75000</v>
          </cell>
        </row>
        <row r="128">
          <cell r="A128" t="str">
            <v>OC - 123</v>
          </cell>
          <cell r="B128" t="str">
            <v>M</v>
          </cell>
          <cell r="C128" t="str">
            <v>pega enchape (pegacor cerámico)</v>
          </cell>
          <cell r="D128" t="str">
            <v>kg</v>
          </cell>
          <cell r="E128">
            <v>1450</v>
          </cell>
        </row>
        <row r="129">
          <cell r="A129" t="str">
            <v>OC - 124</v>
          </cell>
          <cell r="B129" t="str">
            <v>M</v>
          </cell>
          <cell r="C129" t="str">
            <v>Incrustaciones cerámicas:  Incluye porta rollo, jabonera, gancho doble y toallero</v>
          </cell>
          <cell r="D129" t="str">
            <v>un</v>
          </cell>
          <cell r="E129">
            <v>33900</v>
          </cell>
        </row>
        <row r="130">
          <cell r="A130" t="str">
            <v>OC - 125</v>
          </cell>
          <cell r="B130" t="str">
            <v>M</v>
          </cell>
          <cell r="C130" t="str">
            <v>Bloque de arcilla No. 5 e=0.12m (0,12x0,20x0,30m)</v>
          </cell>
          <cell r="D130" t="str">
            <v>m2</v>
          </cell>
          <cell r="E130">
            <v>35252.550745102664</v>
          </cell>
        </row>
        <row r="131">
          <cell r="A131" t="str">
            <v>OC - 126</v>
          </cell>
          <cell r="B131" t="str">
            <v>M</v>
          </cell>
          <cell r="C131" t="str">
            <v>Pañete liso muros interiores impermeable 1:3. Incluye filos y dilataciones</v>
          </cell>
          <cell r="D131" t="str">
            <v>m2</v>
          </cell>
          <cell r="E131">
            <v>21802.700526723333</v>
          </cell>
        </row>
        <row r="132">
          <cell r="A132" t="str">
            <v>OC - 127</v>
          </cell>
          <cell r="B132" t="str">
            <v>M</v>
          </cell>
          <cell r="C132" t="str">
            <v>Enchape cerámico muros 0.25x0.30 m color a escoger</v>
          </cell>
          <cell r="D132" t="str">
            <v>m2</v>
          </cell>
          <cell r="E132">
            <v>43160.487614883328</v>
          </cell>
        </row>
        <row r="133">
          <cell r="A133" t="str">
            <v>OC - 128</v>
          </cell>
          <cell r="B133" t="str">
            <v>M</v>
          </cell>
          <cell r="C133" t="str">
            <v>Gárgola en concreto prefabricada 15x30cm</v>
          </cell>
          <cell r="D133" t="str">
            <v>un</v>
          </cell>
          <cell r="E133">
            <v>15500</v>
          </cell>
        </row>
        <row r="134">
          <cell r="A134" t="str">
            <v>OC - 129</v>
          </cell>
          <cell r="B134" t="str">
            <v>M</v>
          </cell>
          <cell r="C134" t="str">
            <v>Yeso maravilla Corona</v>
          </cell>
          <cell r="D134" t="str">
            <v>kg</v>
          </cell>
          <cell r="E134">
            <v>1500</v>
          </cell>
        </row>
        <row r="135">
          <cell r="A135" t="str">
            <v>OC - 130</v>
          </cell>
          <cell r="B135" t="str">
            <v>M</v>
          </cell>
          <cell r="C135" t="str">
            <v>Acronal</v>
          </cell>
          <cell r="D135" t="str">
            <v>gln</v>
          </cell>
          <cell r="E135">
            <v>20000</v>
          </cell>
        </row>
        <row r="136">
          <cell r="A136" t="str">
            <v>OC - 131</v>
          </cell>
          <cell r="B136" t="str">
            <v>M</v>
          </cell>
          <cell r="C136" t="str">
            <v xml:space="preserve">Vidrio crudo transparente 4 mm </v>
          </cell>
          <cell r="D136" t="str">
            <v>m2</v>
          </cell>
          <cell r="E136">
            <v>25000</v>
          </cell>
        </row>
        <row r="137">
          <cell r="A137" t="str">
            <v>OC - 132</v>
          </cell>
          <cell r="B137" t="str">
            <v>M</v>
          </cell>
          <cell r="C137" t="str">
            <v>Estuco Plástico pintuco, corona o similar</v>
          </cell>
          <cell r="D137" t="str">
            <v>gln</v>
          </cell>
          <cell r="E137">
            <v>16000</v>
          </cell>
        </row>
        <row r="138">
          <cell r="A138" t="str">
            <v>OC - 133</v>
          </cell>
          <cell r="B138" t="str">
            <v>M</v>
          </cell>
          <cell r="C138" t="str">
            <v xml:space="preserve">win plástico </v>
          </cell>
          <cell r="D138" t="str">
            <v>ml</v>
          </cell>
          <cell r="E138">
            <v>2300</v>
          </cell>
        </row>
        <row r="139">
          <cell r="A139" t="str">
            <v>OC - 134</v>
          </cell>
          <cell r="B139" t="str">
            <v>M</v>
          </cell>
          <cell r="C139" t="str">
            <v>Pintura bituminosa de aluminio</v>
          </cell>
          <cell r="D139" t="str">
            <v>kg</v>
          </cell>
          <cell r="E139">
            <v>20400</v>
          </cell>
        </row>
        <row r="140">
          <cell r="A140" t="str">
            <v>OC - 135</v>
          </cell>
          <cell r="B140" t="str">
            <v>M</v>
          </cell>
          <cell r="C140" t="str">
            <v>Superboard 8 mm-Superboard</v>
          </cell>
          <cell r="D140" t="str">
            <v>m2</v>
          </cell>
          <cell r="E140">
            <v>17500</v>
          </cell>
        </row>
        <row r="141">
          <cell r="A141" t="str">
            <v>OC - 136</v>
          </cell>
          <cell r="B141" t="str">
            <v>M</v>
          </cell>
          <cell r="C141" t="str">
            <v>Canal 90 de 2.44m</v>
          </cell>
          <cell r="D141" t="str">
            <v>un</v>
          </cell>
          <cell r="E141">
            <v>6990</v>
          </cell>
        </row>
        <row r="142">
          <cell r="A142" t="str">
            <v>OC - 137</v>
          </cell>
          <cell r="B142" t="str">
            <v>M</v>
          </cell>
          <cell r="C142" t="str">
            <v>Paral 89 de 2.44m</v>
          </cell>
          <cell r="D142" t="str">
            <v>un</v>
          </cell>
          <cell r="E142">
            <v>7990</v>
          </cell>
        </row>
        <row r="143">
          <cell r="A143" t="str">
            <v>OC - 138</v>
          </cell>
          <cell r="B143" t="str">
            <v>M</v>
          </cell>
          <cell r="C143" t="str">
            <v xml:space="preserve">Sandblasting (con máquina) </v>
          </cell>
          <cell r="D143" t="str">
            <v xml:space="preserve">m2 </v>
          </cell>
          <cell r="E143">
            <v>30000</v>
          </cell>
        </row>
        <row r="144">
          <cell r="A144" t="str">
            <v>OC - 139</v>
          </cell>
          <cell r="B144" t="str">
            <v>M</v>
          </cell>
          <cell r="C144" t="str">
            <v>Cerradura alta seguridad Yale Doble cerrojo y pestillo</v>
          </cell>
          <cell r="D144" t="str">
            <v>un</v>
          </cell>
          <cell r="E144">
            <v>86000</v>
          </cell>
        </row>
        <row r="145">
          <cell r="A145" t="str">
            <v>OC - 140</v>
          </cell>
          <cell r="B145" t="str">
            <v>M</v>
          </cell>
          <cell r="C145" t="str">
            <v>Cierra-Puerta hidráulico ajustable hasta 150 kg Yale</v>
          </cell>
          <cell r="D145" t="str">
            <v>un</v>
          </cell>
          <cell r="E145">
            <v>126900</v>
          </cell>
        </row>
        <row r="146">
          <cell r="A146" t="str">
            <v>OC - 141</v>
          </cell>
          <cell r="B146" t="str">
            <v>M</v>
          </cell>
          <cell r="C146" t="str">
            <v xml:space="preserve">Pintura en esmalte sobre lámina lineal  </v>
          </cell>
          <cell r="D146" t="str">
            <v>ml</v>
          </cell>
          <cell r="E146">
            <v>3506.1266761615666</v>
          </cell>
        </row>
        <row r="147">
          <cell r="A147" t="str">
            <v>OC - 142</v>
          </cell>
          <cell r="B147" t="str">
            <v>M</v>
          </cell>
          <cell r="C147" t="str">
            <v xml:space="preserve">Pintura en esmalte sobre lámina llena </v>
          </cell>
          <cell r="D147" t="str">
            <v>m2</v>
          </cell>
          <cell r="E147">
            <v>11808.633380807833</v>
          </cell>
        </row>
        <row r="148">
          <cell r="A148" t="str">
            <v>OC - 143</v>
          </cell>
          <cell r="B148" t="str">
            <v>M</v>
          </cell>
          <cell r="C148" t="str">
            <v>Teja fibrocemento #4</v>
          </cell>
          <cell r="D148" t="str">
            <v>un</v>
          </cell>
          <cell r="E148">
            <v>16000</v>
          </cell>
        </row>
        <row r="149">
          <cell r="A149" t="str">
            <v>OC - 144</v>
          </cell>
          <cell r="B149" t="str">
            <v>M</v>
          </cell>
          <cell r="C149" t="str">
            <v>Gancho Teja Estr Madera 14cm Cal 12</v>
          </cell>
          <cell r="D149" t="str">
            <v>un</v>
          </cell>
          <cell r="E149">
            <v>550</v>
          </cell>
        </row>
        <row r="150">
          <cell r="A150" t="str">
            <v>OC - 145</v>
          </cell>
          <cell r="B150" t="str">
            <v>M</v>
          </cell>
          <cell r="C150" t="str">
            <v>Amarres con tapa plástica</v>
          </cell>
          <cell r="D150" t="str">
            <v>un</v>
          </cell>
          <cell r="E150">
            <v>280</v>
          </cell>
        </row>
        <row r="151">
          <cell r="A151" t="str">
            <v>OC - 146</v>
          </cell>
          <cell r="B151" t="str">
            <v>M</v>
          </cell>
          <cell r="C151" t="str">
            <v>Lechada para piso en granito pulido</v>
          </cell>
          <cell r="D151" t="str">
            <v>kg</v>
          </cell>
          <cell r="E151">
            <v>2700</v>
          </cell>
        </row>
        <row r="152">
          <cell r="A152" t="str">
            <v>OC - 147</v>
          </cell>
          <cell r="B152" t="str">
            <v>M</v>
          </cell>
          <cell r="C152" t="str">
            <v>Líquido cristalizador, de color blanco, con pH de 2,5, para tratamiento superficial de cristalizado y abrillantado, en pisos de granito pulido</v>
          </cell>
          <cell r="D152" t="str">
            <v>lt</v>
          </cell>
          <cell r="E152">
            <v>47700</v>
          </cell>
        </row>
        <row r="153">
          <cell r="A153" t="str">
            <v>OC - 148</v>
          </cell>
          <cell r="B153" t="str">
            <v>M</v>
          </cell>
          <cell r="C153" t="str">
            <v>Cera para pisos</v>
          </cell>
          <cell r="D153" t="str">
            <v xml:space="preserve">lb </v>
          </cell>
          <cell r="E153">
            <v>7000</v>
          </cell>
        </row>
        <row r="154">
          <cell r="A154" t="str">
            <v>OC - 149</v>
          </cell>
          <cell r="B154" t="str">
            <v>M</v>
          </cell>
          <cell r="C154" t="str">
            <v>Alfa Boquilla 25 kg</v>
          </cell>
          <cell r="D154" t="str">
            <v>un</v>
          </cell>
          <cell r="E154">
            <v>95000</v>
          </cell>
        </row>
        <row r="155">
          <cell r="A155" t="str">
            <v>OC - 150</v>
          </cell>
          <cell r="B155" t="str">
            <v>M</v>
          </cell>
          <cell r="C155" t="str">
            <v>Piso en baldosa de granito P5 alfa o similar</v>
          </cell>
          <cell r="D155" t="str">
            <v>m2</v>
          </cell>
          <cell r="E155">
            <v>63000</v>
          </cell>
        </row>
        <row r="156">
          <cell r="A156" t="str">
            <v>OC - 151</v>
          </cell>
          <cell r="B156" t="str">
            <v>M</v>
          </cell>
          <cell r="C156" t="str">
            <v xml:space="preserve">División en aluminio y lámina en acrílico incoloro </v>
          </cell>
          <cell r="D156" t="str">
            <v>m2</v>
          </cell>
          <cell r="E156">
            <v>100000</v>
          </cell>
        </row>
        <row r="157">
          <cell r="A157" t="str">
            <v>OC - 152</v>
          </cell>
          <cell r="B157" t="str">
            <v>M</v>
          </cell>
          <cell r="C157" t="str">
            <v>Candado Yale anti-cizalla</v>
          </cell>
          <cell r="D157" t="str">
            <v>un</v>
          </cell>
          <cell r="E157">
            <v>130000</v>
          </cell>
        </row>
        <row r="158">
          <cell r="A158" t="str">
            <v>OC - 153</v>
          </cell>
          <cell r="B158" t="str">
            <v>M</v>
          </cell>
          <cell r="C158" t="str">
            <v xml:space="preserve">Tablón madera 0.035x0.20x4.00 m </v>
          </cell>
          <cell r="D158" t="str">
            <v>un</v>
          </cell>
          <cell r="E158">
            <v>59700</v>
          </cell>
        </row>
        <row r="159">
          <cell r="A159" t="str">
            <v>OC - 154</v>
          </cell>
          <cell r="B159" t="str">
            <v>M</v>
          </cell>
          <cell r="C159" t="str">
            <v>Silicona Transparente 300 ml, Sika</v>
          </cell>
          <cell r="D159" t="str">
            <v>un</v>
          </cell>
          <cell r="E159">
            <v>19900</v>
          </cell>
        </row>
        <row r="160">
          <cell r="A160" t="str">
            <v>OC - 155</v>
          </cell>
          <cell r="B160" t="str">
            <v>M</v>
          </cell>
          <cell r="C160" t="str">
            <v xml:space="preserve">Pintura epoxica </v>
          </cell>
          <cell r="D160" t="str">
            <v>gln</v>
          </cell>
          <cell r="E160">
            <v>108900</v>
          </cell>
        </row>
        <row r="161">
          <cell r="A161" t="str">
            <v>OC - 156</v>
          </cell>
          <cell r="B161">
            <v>108900</v>
          </cell>
          <cell r="C161">
            <v>108900</v>
          </cell>
          <cell r="D161">
            <v>108900</v>
          </cell>
          <cell r="E161">
            <v>108900</v>
          </cell>
        </row>
        <row r="162">
          <cell r="A162" t="str">
            <v>OC - 157</v>
          </cell>
          <cell r="B162">
            <v>108900</v>
          </cell>
          <cell r="C162">
            <v>108900</v>
          </cell>
          <cell r="D162">
            <v>108900</v>
          </cell>
          <cell r="E162">
            <v>108900</v>
          </cell>
        </row>
        <row r="163">
          <cell r="A163" t="str">
            <v>OC - 158</v>
          </cell>
          <cell r="B163">
            <v>108900</v>
          </cell>
          <cell r="C163">
            <v>108900</v>
          </cell>
          <cell r="D163">
            <v>108900</v>
          </cell>
          <cell r="E163">
            <v>108900</v>
          </cell>
        </row>
        <row r="164">
          <cell r="A164" t="str">
            <v>OC - 159</v>
          </cell>
          <cell r="B164">
            <v>108900</v>
          </cell>
          <cell r="C164">
            <v>108900</v>
          </cell>
          <cell r="D164">
            <v>108900</v>
          </cell>
          <cell r="E164">
            <v>108900</v>
          </cell>
        </row>
        <row r="165">
          <cell r="A165" t="str">
            <v>OC - 160</v>
          </cell>
          <cell r="B165">
            <v>108900</v>
          </cell>
          <cell r="C165">
            <v>108900</v>
          </cell>
          <cell r="D165">
            <v>108900</v>
          </cell>
          <cell r="E165">
            <v>108900</v>
          </cell>
        </row>
        <row r="166">
          <cell r="A166" t="str">
            <v>OC - 161</v>
          </cell>
          <cell r="B166">
            <v>108900</v>
          </cell>
          <cell r="C166">
            <v>108900</v>
          </cell>
          <cell r="D166">
            <v>108900</v>
          </cell>
          <cell r="E166">
            <v>108900</v>
          </cell>
        </row>
        <row r="167">
          <cell r="A167" t="str">
            <v>OC - 162</v>
          </cell>
          <cell r="B167">
            <v>108900</v>
          </cell>
          <cell r="C167">
            <v>108900</v>
          </cell>
          <cell r="D167">
            <v>108900</v>
          </cell>
          <cell r="E167">
            <v>108900</v>
          </cell>
        </row>
        <row r="168">
          <cell r="A168" t="str">
            <v>OC - 163</v>
          </cell>
          <cell r="B168">
            <v>108900</v>
          </cell>
          <cell r="C168">
            <v>108900</v>
          </cell>
          <cell r="D168">
            <v>108900</v>
          </cell>
          <cell r="E168">
            <v>108900</v>
          </cell>
        </row>
        <row r="169">
          <cell r="A169" t="str">
            <v>OC - 164</v>
          </cell>
          <cell r="B169">
            <v>108900</v>
          </cell>
          <cell r="C169">
            <v>108900</v>
          </cell>
          <cell r="D169">
            <v>108900</v>
          </cell>
          <cell r="E169">
            <v>108900</v>
          </cell>
        </row>
        <row r="170">
          <cell r="A170" t="str">
            <v>OC - 165</v>
          </cell>
          <cell r="B170">
            <v>108900</v>
          </cell>
          <cell r="C170">
            <v>108900</v>
          </cell>
          <cell r="D170">
            <v>108900</v>
          </cell>
          <cell r="E170">
            <v>108900</v>
          </cell>
        </row>
        <row r="171">
          <cell r="A171" t="str">
            <v>OC - 166</v>
          </cell>
          <cell r="B171">
            <v>108900</v>
          </cell>
          <cell r="C171">
            <v>108900</v>
          </cell>
          <cell r="D171">
            <v>108900</v>
          </cell>
          <cell r="E171">
            <v>108900</v>
          </cell>
        </row>
        <row r="172">
          <cell r="A172" t="str">
            <v>OC - 167</v>
          </cell>
          <cell r="B172">
            <v>108900</v>
          </cell>
          <cell r="C172">
            <v>108900</v>
          </cell>
          <cell r="D172">
            <v>108900</v>
          </cell>
          <cell r="E172">
            <v>108900</v>
          </cell>
        </row>
        <row r="173">
          <cell r="A173" t="str">
            <v>OC - 168</v>
          </cell>
          <cell r="B173">
            <v>108900</v>
          </cell>
          <cell r="C173">
            <v>108900</v>
          </cell>
          <cell r="D173">
            <v>108900</v>
          </cell>
          <cell r="E173">
            <v>108900</v>
          </cell>
        </row>
        <row r="174">
          <cell r="A174" t="str">
            <v>OC - 169</v>
          </cell>
          <cell r="B174">
            <v>108900</v>
          </cell>
          <cell r="C174">
            <v>108900</v>
          </cell>
          <cell r="D174">
            <v>108900</v>
          </cell>
          <cell r="E174">
            <v>108900</v>
          </cell>
        </row>
        <row r="175">
          <cell r="A175" t="str">
            <v>OC - 170</v>
          </cell>
          <cell r="B175">
            <v>108900</v>
          </cell>
          <cell r="C175">
            <v>108900</v>
          </cell>
          <cell r="D175">
            <v>108900</v>
          </cell>
          <cell r="E175">
            <v>108900</v>
          </cell>
        </row>
        <row r="176">
          <cell r="A176" t="str">
            <v>OC - 171</v>
          </cell>
          <cell r="B176">
            <v>108900</v>
          </cell>
          <cell r="C176">
            <v>108900</v>
          </cell>
          <cell r="D176">
            <v>108900</v>
          </cell>
          <cell r="E176">
            <v>108900</v>
          </cell>
        </row>
        <row r="177">
          <cell r="A177" t="str">
            <v>OC - 172</v>
          </cell>
          <cell r="B177">
            <v>108900</v>
          </cell>
          <cell r="C177">
            <v>108900</v>
          </cell>
          <cell r="D177">
            <v>108900</v>
          </cell>
          <cell r="E177">
            <v>108900</v>
          </cell>
        </row>
        <row r="178">
          <cell r="A178" t="str">
            <v>OC - 173</v>
          </cell>
          <cell r="B178">
            <v>108900</v>
          </cell>
          <cell r="C178">
            <v>108900</v>
          </cell>
          <cell r="D178">
            <v>108900</v>
          </cell>
          <cell r="E178">
            <v>108900</v>
          </cell>
        </row>
        <row r="179">
          <cell r="A179" t="str">
            <v>OC - 174</v>
          </cell>
          <cell r="B179">
            <v>108900</v>
          </cell>
          <cell r="C179">
            <v>108900</v>
          </cell>
          <cell r="D179">
            <v>108900</v>
          </cell>
          <cell r="E179">
            <v>108900</v>
          </cell>
        </row>
        <row r="180">
          <cell r="A180" t="str">
            <v>OC - 175</v>
          </cell>
          <cell r="B180">
            <v>108900</v>
          </cell>
          <cell r="C180">
            <v>108900</v>
          </cell>
          <cell r="D180">
            <v>108900</v>
          </cell>
          <cell r="E180">
            <v>108900</v>
          </cell>
        </row>
        <row r="181">
          <cell r="A181" t="str">
            <v>OC - 176</v>
          </cell>
          <cell r="B181">
            <v>108900</v>
          </cell>
          <cell r="C181">
            <v>108900</v>
          </cell>
          <cell r="D181">
            <v>108900</v>
          </cell>
          <cell r="E181">
            <v>108900</v>
          </cell>
        </row>
        <row r="182">
          <cell r="A182" t="str">
            <v>OC - 177</v>
          </cell>
          <cell r="B182">
            <v>108900</v>
          </cell>
          <cell r="C182">
            <v>108900</v>
          </cell>
          <cell r="D182">
            <v>108900</v>
          </cell>
          <cell r="E182">
            <v>108900</v>
          </cell>
        </row>
        <row r="183">
          <cell r="A183" t="str">
            <v>OC - 178</v>
          </cell>
          <cell r="B183">
            <v>108900</v>
          </cell>
          <cell r="C183">
            <v>108900</v>
          </cell>
          <cell r="D183">
            <v>108900</v>
          </cell>
          <cell r="E183">
            <v>108900</v>
          </cell>
        </row>
        <row r="184">
          <cell r="A184" t="str">
            <v>OC - 179</v>
          </cell>
          <cell r="B184">
            <v>108900</v>
          </cell>
          <cell r="C184">
            <v>108900</v>
          </cell>
          <cell r="D184">
            <v>108900</v>
          </cell>
          <cell r="E184">
            <v>108900</v>
          </cell>
        </row>
        <row r="185">
          <cell r="A185">
            <v>108900</v>
          </cell>
          <cell r="B185">
            <v>108900</v>
          </cell>
          <cell r="C185">
            <v>108900</v>
          </cell>
          <cell r="D185">
            <v>108900</v>
          </cell>
          <cell r="E185">
            <v>108900</v>
          </cell>
        </row>
        <row r="186">
          <cell r="A186">
            <v>108900</v>
          </cell>
          <cell r="B186">
            <v>108900</v>
          </cell>
          <cell r="C186">
            <v>108900</v>
          </cell>
          <cell r="D186">
            <v>108900</v>
          </cell>
          <cell r="E186">
            <v>108900</v>
          </cell>
        </row>
        <row r="187">
          <cell r="A187">
            <v>108900</v>
          </cell>
          <cell r="B187">
            <v>108900</v>
          </cell>
          <cell r="C187">
            <v>108900</v>
          </cell>
          <cell r="D187">
            <v>108900</v>
          </cell>
          <cell r="E187">
            <v>108900</v>
          </cell>
        </row>
        <row r="188">
          <cell r="A188">
            <v>108900</v>
          </cell>
          <cell r="B188">
            <v>108900</v>
          </cell>
          <cell r="C188">
            <v>108900</v>
          </cell>
          <cell r="D188">
            <v>108900</v>
          </cell>
          <cell r="E188">
            <v>108900</v>
          </cell>
        </row>
        <row r="189">
          <cell r="A189" t="str">
            <v>ELEC - 01</v>
          </cell>
          <cell r="B189" t="str">
            <v>M</v>
          </cell>
          <cell r="C189" t="str">
            <v>Cinta aislante super scoth 33 3m</v>
          </cell>
          <cell r="D189" t="str">
            <v>un</v>
          </cell>
          <cell r="E189">
            <v>15900</v>
          </cell>
        </row>
        <row r="190">
          <cell r="A190" t="str">
            <v>ELEC - 02</v>
          </cell>
          <cell r="B190" t="str">
            <v>M</v>
          </cell>
          <cell r="C190" t="str">
            <v>Terminal pvc conduit 3/4"</v>
          </cell>
          <cell r="D190" t="str">
            <v>un</v>
          </cell>
          <cell r="E190">
            <v>350</v>
          </cell>
        </row>
        <row r="191">
          <cell r="A191" t="str">
            <v>ELEC - 03</v>
          </cell>
          <cell r="B191" t="str">
            <v>M</v>
          </cell>
          <cell r="C191" t="str">
            <v xml:space="preserve">Limpiador pvc </v>
          </cell>
          <cell r="D191" t="str">
            <v>1/4 gln</v>
          </cell>
          <cell r="E191">
            <v>37900</v>
          </cell>
        </row>
        <row r="192">
          <cell r="A192" t="str">
            <v>ELEC - 04</v>
          </cell>
          <cell r="B192" t="str">
            <v>M</v>
          </cell>
          <cell r="C192" t="str">
            <v>Certificación del cableado categoría 6</v>
          </cell>
          <cell r="D192" t="str">
            <v>un</v>
          </cell>
          <cell r="E192">
            <v>35000</v>
          </cell>
        </row>
        <row r="193">
          <cell r="A193" t="str">
            <v>ELEC - 05</v>
          </cell>
          <cell r="B193" t="str">
            <v>M</v>
          </cell>
          <cell r="C193" t="str">
            <v>Breaker tripolar enchufable de 2x20 Amp</v>
          </cell>
          <cell r="D193" t="str">
            <v>un</v>
          </cell>
          <cell r="E193">
            <v>45000</v>
          </cell>
        </row>
        <row r="194">
          <cell r="A194" t="str">
            <v>ELEC - 06</v>
          </cell>
          <cell r="B194" t="str">
            <v>M</v>
          </cell>
          <cell r="C194" t="str">
            <v>Terminal barril largo No.8</v>
          </cell>
          <cell r="D194" t="str">
            <v>un</v>
          </cell>
          <cell r="E194">
            <v>1029.9520000000002</v>
          </cell>
        </row>
        <row r="195">
          <cell r="A195" t="str">
            <v>ELEC - 07</v>
          </cell>
          <cell r="B195" t="str">
            <v>M</v>
          </cell>
          <cell r="C195" t="str">
            <v>Cable Cu THWN #6</v>
          </cell>
          <cell r="D195" t="str">
            <v>ml</v>
          </cell>
          <cell r="E195">
            <v>4333.7359999999999</v>
          </cell>
        </row>
        <row r="196">
          <cell r="A196" t="str">
            <v>ELEC - 08</v>
          </cell>
          <cell r="B196" t="str">
            <v>M</v>
          </cell>
          <cell r="C196" t="str">
            <v>Cable Cu THWN #8</v>
          </cell>
          <cell r="D196" t="str">
            <v>ml</v>
          </cell>
          <cell r="E196">
            <v>2770</v>
          </cell>
        </row>
        <row r="197">
          <cell r="A197" t="str">
            <v>ELEC - 10</v>
          </cell>
          <cell r="B197" t="str">
            <v>M</v>
          </cell>
          <cell r="C197" t="str">
            <v>Cable coaxial RG 6 al 95%</v>
          </cell>
          <cell r="D197" t="str">
            <v>ml</v>
          </cell>
          <cell r="E197">
            <v>498.5200000000001</v>
          </cell>
        </row>
        <row r="198">
          <cell r="A198" t="str">
            <v>ELEC - 11</v>
          </cell>
          <cell r="B198" t="str">
            <v>M</v>
          </cell>
          <cell r="C198" t="str">
            <v>Cable Cu No.4 desnudo</v>
          </cell>
          <cell r="D198" t="str">
            <v>ml</v>
          </cell>
          <cell r="E198">
            <v>7169.9760000000015</v>
          </cell>
        </row>
        <row r="199">
          <cell r="A199" t="str">
            <v>ELEC - 12</v>
          </cell>
          <cell r="B199" t="str">
            <v>M</v>
          </cell>
          <cell r="C199" t="str">
            <v>Caja rectangular plástica 5800</v>
          </cell>
          <cell r="D199" t="str">
            <v>un</v>
          </cell>
          <cell r="E199">
            <v>600</v>
          </cell>
        </row>
        <row r="200">
          <cell r="A200" t="str">
            <v>ELEC - 13</v>
          </cell>
          <cell r="B200" t="str">
            <v>M</v>
          </cell>
          <cell r="C200" t="str">
            <v>Gabinete metálico de 100x80x25 cm</v>
          </cell>
          <cell r="D200" t="str">
            <v>un</v>
          </cell>
          <cell r="E200">
            <v>1500300</v>
          </cell>
        </row>
        <row r="201">
          <cell r="A201" t="str">
            <v>ELEC - 14</v>
          </cell>
          <cell r="B201" t="str">
            <v>M</v>
          </cell>
          <cell r="C201" t="str">
            <v>Caja octogonal plástica 2400</v>
          </cell>
          <cell r="D201" t="str">
            <v>un</v>
          </cell>
          <cell r="E201">
            <v>449.15200000000004</v>
          </cell>
        </row>
        <row r="202">
          <cell r="A202" t="str">
            <v>ELEC - 15</v>
          </cell>
          <cell r="B202" t="str">
            <v>M</v>
          </cell>
          <cell r="C202" t="str">
            <v>Suplemento plàstico para caja 5800</v>
          </cell>
          <cell r="D202" t="str">
            <v>un</v>
          </cell>
          <cell r="E202">
            <v>600</v>
          </cell>
        </row>
        <row r="203">
          <cell r="A203" t="str">
            <v>ELEC - 16</v>
          </cell>
          <cell r="B203" t="str">
            <v>M</v>
          </cell>
          <cell r="C203" t="str">
            <v>Tablero de 30 circuitos tipo TWC-M Luminex, con espacio para totalizador</v>
          </cell>
          <cell r="D203" t="str">
            <v>un</v>
          </cell>
          <cell r="E203">
            <v>537739.48800000001</v>
          </cell>
        </row>
        <row r="204">
          <cell r="A204" t="str">
            <v>ELEC - 17</v>
          </cell>
          <cell r="B204" t="str">
            <v>M</v>
          </cell>
          <cell r="C204" t="str">
            <v>Breaker monopolar enchufable 1x20 Amp</v>
          </cell>
          <cell r="D204" t="str">
            <v>un</v>
          </cell>
          <cell r="E204">
            <v>19500</v>
          </cell>
        </row>
        <row r="205">
          <cell r="A205" t="str">
            <v>ELEC - 18</v>
          </cell>
          <cell r="B205" t="str">
            <v>M</v>
          </cell>
          <cell r="C205" t="str">
            <v>Tablero trifasico de distribución 12 ctos con puerta</v>
          </cell>
          <cell r="D205" t="str">
            <v>un</v>
          </cell>
          <cell r="E205">
            <v>179000</v>
          </cell>
        </row>
        <row r="206">
          <cell r="A206" t="str">
            <v>ELEC - 19</v>
          </cell>
          <cell r="B206" t="str">
            <v>M</v>
          </cell>
          <cell r="C206" t="str">
            <v>Conduleta metàlica galvanizada 3/4"</v>
          </cell>
          <cell r="D206" t="str">
            <v>un</v>
          </cell>
          <cell r="E206">
            <v>2420.0000000000005</v>
          </cell>
        </row>
        <row r="207">
          <cell r="A207" t="str">
            <v>ELEC - 20</v>
          </cell>
          <cell r="B207" t="str">
            <v>M</v>
          </cell>
          <cell r="C207" t="str">
            <v>Terminal barril largo No.10</v>
          </cell>
          <cell r="D207" t="str">
            <v>un</v>
          </cell>
          <cell r="E207">
            <v>825.70400000000018</v>
          </cell>
        </row>
        <row r="208">
          <cell r="A208" t="str">
            <v>ELEC - 21</v>
          </cell>
          <cell r="B208" t="str">
            <v>M</v>
          </cell>
          <cell r="C208" t="str">
            <v>Breaker enchufable de 1x15 Amp</v>
          </cell>
          <cell r="D208" t="str">
            <v>un</v>
          </cell>
          <cell r="E208">
            <v>12000</v>
          </cell>
        </row>
        <row r="209">
          <cell r="A209" t="str">
            <v>ELEC - 22</v>
          </cell>
          <cell r="B209" t="str">
            <v>M</v>
          </cell>
          <cell r="C209" t="str">
            <v>Fotocelda 1.000 w</v>
          </cell>
          <cell r="D209" t="str">
            <v>un</v>
          </cell>
          <cell r="E209">
            <v>13210.296000000002</v>
          </cell>
        </row>
        <row r="210">
          <cell r="A210" t="str">
            <v>ELEC - 23</v>
          </cell>
          <cell r="B210" t="str">
            <v>M</v>
          </cell>
          <cell r="C210" t="str">
            <v>Breaker automático enchufable 2x20 A</v>
          </cell>
          <cell r="D210" t="str">
            <v>un</v>
          </cell>
          <cell r="E210">
            <v>40000</v>
          </cell>
        </row>
        <row r="211">
          <cell r="A211" t="str">
            <v>ELEC - 24</v>
          </cell>
          <cell r="B211" t="str">
            <v>M</v>
          </cell>
          <cell r="C211" t="str">
            <v>Interruptor conmutable sencillo</v>
          </cell>
          <cell r="D211" t="str">
            <v>un</v>
          </cell>
          <cell r="E211">
            <v>3862.3200000000006</v>
          </cell>
        </row>
        <row r="212">
          <cell r="A212" t="str">
            <v>ELEC - 25</v>
          </cell>
          <cell r="B212" t="str">
            <v>M</v>
          </cell>
          <cell r="C212" t="str">
            <v>Interruptor doble</v>
          </cell>
          <cell r="D212" t="str">
            <v>un</v>
          </cell>
          <cell r="E212">
            <v>9000</v>
          </cell>
        </row>
        <row r="213">
          <cell r="A213" t="str">
            <v>ELEC - 26</v>
          </cell>
          <cell r="B213" t="str">
            <v>M</v>
          </cell>
          <cell r="C213" t="str">
            <v xml:space="preserve">Breaker enchufable de 1x20 Amp </v>
          </cell>
          <cell r="D213" t="str">
            <v>un</v>
          </cell>
          <cell r="E213">
            <v>19500</v>
          </cell>
        </row>
        <row r="214">
          <cell r="A214" t="str">
            <v>ELEC - 27</v>
          </cell>
          <cell r="B214" t="str">
            <v>M</v>
          </cell>
          <cell r="C214" t="str">
            <v>Interruptor sencillo</v>
          </cell>
          <cell r="D214" t="str">
            <v>un</v>
          </cell>
          <cell r="E214">
            <v>3851.6720000000005</v>
          </cell>
        </row>
        <row r="215">
          <cell r="A215" t="str">
            <v>ELEC - 28</v>
          </cell>
          <cell r="B215" t="str">
            <v>M</v>
          </cell>
          <cell r="C215" t="str">
            <v>Interruptor triple</v>
          </cell>
          <cell r="D215" t="str">
            <v>un</v>
          </cell>
          <cell r="E215">
            <v>11200</v>
          </cell>
        </row>
        <row r="216">
          <cell r="A216" t="str">
            <v>ELEC - 29</v>
          </cell>
          <cell r="B216" t="str">
            <v>M</v>
          </cell>
          <cell r="C216" t="str">
            <v>Lámpara de emergencia de 12 w, autonomìa 1 hr</v>
          </cell>
          <cell r="D216" t="str">
            <v>un</v>
          </cell>
          <cell r="E216">
            <v>110220</v>
          </cell>
        </row>
        <row r="217">
          <cell r="A217" t="str">
            <v>ELEC - 30</v>
          </cell>
          <cell r="B217" t="str">
            <v>M</v>
          </cell>
          <cell r="C217" t="str">
            <v>Lámpara fluorescente de 2x54 w</v>
          </cell>
          <cell r="D217" t="str">
            <v>un</v>
          </cell>
          <cell r="E217">
            <v>123025.60000000001</v>
          </cell>
        </row>
        <row r="218">
          <cell r="A218" t="str">
            <v>ELEC - 31</v>
          </cell>
          <cell r="B218" t="str">
            <v>M</v>
          </cell>
          <cell r="C218" t="str">
            <v>Portatoma, toma lógica RJ45 y tapa para toma lógica</v>
          </cell>
          <cell r="D218" t="str">
            <v>un</v>
          </cell>
          <cell r="E218">
            <v>32000</v>
          </cell>
        </row>
        <row r="219">
          <cell r="A219" t="str">
            <v>ELEC - 32</v>
          </cell>
          <cell r="B219" t="str">
            <v>M</v>
          </cell>
          <cell r="C219" t="str">
            <v>Portatoma para toma lògica sencilla Rj45</v>
          </cell>
          <cell r="D219" t="str">
            <v>un</v>
          </cell>
          <cell r="E219">
            <v>9440</v>
          </cell>
        </row>
        <row r="220">
          <cell r="A220" t="str">
            <v>ELEC - 33</v>
          </cell>
          <cell r="B220" t="str">
            <v>M</v>
          </cell>
          <cell r="C220" t="str">
            <v>Plafòn de losa</v>
          </cell>
          <cell r="D220" t="str">
            <v>un</v>
          </cell>
          <cell r="E220">
            <v>1452.0000000000002</v>
          </cell>
        </row>
        <row r="221">
          <cell r="A221" t="str">
            <v>ELEC - 34</v>
          </cell>
          <cell r="B221" t="str">
            <v>M</v>
          </cell>
          <cell r="C221" t="str">
            <v>Soldadura exotèrmica de 90 gms</v>
          </cell>
          <cell r="D221" t="str">
            <v>un</v>
          </cell>
          <cell r="E221">
            <v>13129.6</v>
          </cell>
        </row>
        <row r="222">
          <cell r="A222" t="str">
            <v>ELEC - 35</v>
          </cell>
          <cell r="B222" t="str">
            <v>M</v>
          </cell>
          <cell r="C222" t="str">
            <v xml:space="preserve">Soldadura líquida pvc </v>
          </cell>
          <cell r="D222" t="str">
            <v>1/4 gln</v>
          </cell>
          <cell r="E222">
            <v>55900</v>
          </cell>
        </row>
        <row r="223">
          <cell r="A223" t="str">
            <v>ELEC - 36</v>
          </cell>
          <cell r="B223" t="str">
            <v>M</v>
          </cell>
          <cell r="C223" t="str">
            <v>Suplemento plàstico para caja 2400</v>
          </cell>
          <cell r="D223" t="str">
            <v>un</v>
          </cell>
          <cell r="E223">
            <v>360</v>
          </cell>
        </row>
        <row r="224">
          <cell r="A224" t="str">
            <v>ELEC - 37</v>
          </cell>
          <cell r="B224" t="str">
            <v>M</v>
          </cell>
          <cell r="C224" t="str">
            <v>Breaker enchufable de 1x40 Amp</v>
          </cell>
          <cell r="D224" t="str">
            <v>un</v>
          </cell>
          <cell r="E224">
            <v>19800</v>
          </cell>
        </row>
        <row r="225">
          <cell r="A225" t="str">
            <v>ELEC - 38</v>
          </cell>
          <cell r="B225" t="str">
            <v>M</v>
          </cell>
          <cell r="C225" t="str">
            <v>Cable de cobre #8 LSZH HFFR</v>
          </cell>
          <cell r="D225" t="str">
            <v>ml</v>
          </cell>
          <cell r="E225">
            <v>6500</v>
          </cell>
        </row>
        <row r="226">
          <cell r="A226" t="str">
            <v>ELEC - 39</v>
          </cell>
          <cell r="B226" t="str">
            <v>M</v>
          </cell>
          <cell r="C226" t="str">
            <v>Tapa para toma lògica sencilla Rj45</v>
          </cell>
          <cell r="D226" t="str">
            <v>un</v>
          </cell>
          <cell r="E226">
            <v>2800</v>
          </cell>
        </row>
        <row r="227">
          <cell r="A227" t="str">
            <v>ELEC - 40</v>
          </cell>
          <cell r="B227" t="str">
            <v>M</v>
          </cell>
          <cell r="C227" t="str">
            <v>Toma doble con PT para incrustar</v>
          </cell>
          <cell r="D227" t="str">
            <v>un</v>
          </cell>
          <cell r="E227">
            <v>11400</v>
          </cell>
        </row>
        <row r="228">
          <cell r="A228" t="str">
            <v>ELEC - 41</v>
          </cell>
          <cell r="B228" t="str">
            <v>M</v>
          </cell>
          <cell r="C228" t="str">
            <v>Toma doble tipo GFCI para incrustar</v>
          </cell>
          <cell r="D228" t="str">
            <v>un</v>
          </cell>
          <cell r="E228">
            <v>58900</v>
          </cell>
        </row>
        <row r="229">
          <cell r="A229" t="str">
            <v>ELEC - 42</v>
          </cell>
          <cell r="B229" t="str">
            <v>M</v>
          </cell>
          <cell r="C229" t="str">
            <v>Toma lògica sencilla Rj45</v>
          </cell>
          <cell r="D229" t="str">
            <v>un</v>
          </cell>
          <cell r="E229">
            <v>9600</v>
          </cell>
        </row>
        <row r="230">
          <cell r="A230" t="str">
            <v>ELEC - 43</v>
          </cell>
          <cell r="B230" t="str">
            <v>M</v>
          </cell>
          <cell r="C230" t="str">
            <v>Toma coaxial para tv</v>
          </cell>
          <cell r="D230" t="str">
            <v>un</v>
          </cell>
          <cell r="E230">
            <v>4467.3200000000006</v>
          </cell>
        </row>
        <row r="231">
          <cell r="A231" t="str">
            <v>ELEC - 44</v>
          </cell>
          <cell r="B231" t="str">
            <v>M</v>
          </cell>
          <cell r="C231" t="str">
            <v>Tapa troquel 10x41</v>
          </cell>
          <cell r="D231" t="str">
            <v>un</v>
          </cell>
          <cell r="E231">
            <v>3872</v>
          </cell>
        </row>
        <row r="232">
          <cell r="A232" t="str">
            <v>ELEC - 45</v>
          </cell>
          <cell r="B232" t="str">
            <v>M</v>
          </cell>
          <cell r="C232" t="str">
            <v>Tubo pvc conduit 1/2" x 3 m</v>
          </cell>
          <cell r="D232" t="str">
            <v>un</v>
          </cell>
          <cell r="E232">
            <v>2290</v>
          </cell>
        </row>
        <row r="233">
          <cell r="A233" t="str">
            <v>ELEC - 46</v>
          </cell>
          <cell r="B233" t="str">
            <v>M</v>
          </cell>
          <cell r="C233" t="str">
            <v>Tubo emt ¾" x 3 m</v>
          </cell>
          <cell r="D233" t="str">
            <v>un</v>
          </cell>
          <cell r="E233">
            <v>12800.832000000002</v>
          </cell>
        </row>
        <row r="234">
          <cell r="A234" t="str">
            <v>ELEC - 47</v>
          </cell>
          <cell r="B234" t="str">
            <v>M</v>
          </cell>
          <cell r="C234" t="str">
            <v>Tubo pvc conduit ¾" x 3 m</v>
          </cell>
          <cell r="D234" t="str">
            <v>un</v>
          </cell>
          <cell r="E234">
            <v>3550</v>
          </cell>
        </row>
        <row r="235">
          <cell r="A235" t="str">
            <v>ELEC - 48</v>
          </cell>
          <cell r="B235" t="str">
            <v>M</v>
          </cell>
          <cell r="C235" t="str">
            <v>Tubo pvc conduit 1" x 3 m</v>
          </cell>
          <cell r="D235" t="str">
            <v>un</v>
          </cell>
          <cell r="E235">
            <v>4937.68</v>
          </cell>
        </row>
        <row r="236">
          <cell r="A236" t="str">
            <v>ELEC - 49</v>
          </cell>
          <cell r="B236" t="str">
            <v>M</v>
          </cell>
          <cell r="C236" t="str">
            <v>Caja de paso metalica 25 x 25 cms</v>
          </cell>
          <cell r="D236" t="str">
            <v>un</v>
          </cell>
          <cell r="E236">
            <v>25985</v>
          </cell>
        </row>
        <row r="237">
          <cell r="A237" t="str">
            <v>ELEC - 50</v>
          </cell>
          <cell r="B237" t="str">
            <v>M</v>
          </cell>
          <cell r="C237" t="str">
            <v>Caja de paso metálica 35x35x12 cm</v>
          </cell>
          <cell r="D237" t="str">
            <v>un</v>
          </cell>
          <cell r="E237">
            <v>44631.840000000004</v>
          </cell>
        </row>
        <row r="238">
          <cell r="A238" t="str">
            <v>ELEC - 51</v>
          </cell>
          <cell r="B238" t="str">
            <v>M</v>
          </cell>
          <cell r="C238" t="str">
            <v xml:space="preserve">Caja 5800 2x4 metalica galvanizada </v>
          </cell>
          <cell r="D238" t="str">
            <v>un</v>
          </cell>
          <cell r="E238">
            <v>1400</v>
          </cell>
        </row>
        <row r="239">
          <cell r="A239" t="str">
            <v>ELEC - 52</v>
          </cell>
          <cell r="B239" t="str">
            <v>M</v>
          </cell>
          <cell r="C239" t="str">
            <v>Varilla cobre 14,28 mm x 2,40 m</v>
          </cell>
          <cell r="D239" t="str">
            <v>un</v>
          </cell>
          <cell r="E239">
            <v>110783.728</v>
          </cell>
        </row>
        <row r="240">
          <cell r="A240" t="str">
            <v>ELEC - 53</v>
          </cell>
          <cell r="B240" t="str">
            <v>M</v>
          </cell>
          <cell r="C240" t="str">
            <v>Regleta para conexión de strick telefónico</v>
          </cell>
          <cell r="D240" t="str">
            <v>un</v>
          </cell>
          <cell r="E240">
            <v>65000</v>
          </cell>
        </row>
        <row r="241">
          <cell r="A241" t="str">
            <v>ELEC - 54</v>
          </cell>
          <cell r="B241" t="str">
            <v>M</v>
          </cell>
          <cell r="C241" t="str">
            <v>Gabinete metálico de 200x100x40 cm</v>
          </cell>
          <cell r="D241" t="str">
            <v>un</v>
          </cell>
          <cell r="E241">
            <v>2280000</v>
          </cell>
        </row>
        <row r="242">
          <cell r="A242" t="str">
            <v>ELEC - 55</v>
          </cell>
          <cell r="B242" t="str">
            <v>M</v>
          </cell>
          <cell r="C242" t="str">
            <v>Barraje en Cu Fase 50x5 Neutro 40x5 Tierra 20x5 mm T-COL</v>
          </cell>
          <cell r="D242" t="str">
            <v>un</v>
          </cell>
          <cell r="E242">
            <v>210400</v>
          </cell>
        </row>
        <row r="243">
          <cell r="A243" t="str">
            <v>ELEC - 56</v>
          </cell>
          <cell r="B243" t="str">
            <v>M</v>
          </cell>
          <cell r="C243" t="str">
            <v>breaker automático industrial 3x100 A</v>
          </cell>
          <cell r="D243" t="str">
            <v>un</v>
          </cell>
          <cell r="E243">
            <v>266000</v>
          </cell>
        </row>
        <row r="244">
          <cell r="A244" t="str">
            <v>ELEC - 57</v>
          </cell>
          <cell r="B244" t="str">
            <v>M</v>
          </cell>
          <cell r="C244" t="str">
            <v>Breaker automático industrial 3x70 A</v>
          </cell>
          <cell r="D244" t="str">
            <v>un</v>
          </cell>
          <cell r="E244">
            <v>266000</v>
          </cell>
        </row>
        <row r="245">
          <cell r="A245" t="str">
            <v>ELEC - 58</v>
          </cell>
          <cell r="B245" t="str">
            <v>M</v>
          </cell>
          <cell r="C245" t="str">
            <v>Breaker automático industrial 3x60 A</v>
          </cell>
          <cell r="D245" t="str">
            <v>un</v>
          </cell>
          <cell r="E245">
            <v>230000</v>
          </cell>
        </row>
        <row r="246">
          <cell r="A246" t="str">
            <v>ELEC - 59</v>
          </cell>
          <cell r="B246" t="str">
            <v>M</v>
          </cell>
          <cell r="C246" t="str">
            <v>Tablero de 12 circuitos tipo TWC-M Luminex</v>
          </cell>
          <cell r="D246" t="str">
            <v>un</v>
          </cell>
          <cell r="E246">
            <v>350000</v>
          </cell>
        </row>
        <row r="247">
          <cell r="A247" t="str">
            <v>ELEC - 60</v>
          </cell>
          <cell r="B247" t="str">
            <v>M</v>
          </cell>
          <cell r="C247" t="str">
            <v>Tablero de 24 circuitos tipo TWC-M Luminex, con espacio para totalizador</v>
          </cell>
          <cell r="D247" t="str">
            <v>un</v>
          </cell>
          <cell r="E247">
            <v>448725.11200000002</v>
          </cell>
        </row>
        <row r="248">
          <cell r="A248" t="str">
            <v>ELEC - 61</v>
          </cell>
          <cell r="B248" t="str">
            <v>M</v>
          </cell>
          <cell r="C248" t="str">
            <v>Gabinete metálico de 120x100x40 cm</v>
          </cell>
          <cell r="D248" t="str">
            <v>un</v>
          </cell>
          <cell r="E248">
            <v>1822000</v>
          </cell>
        </row>
        <row r="249">
          <cell r="A249" t="str">
            <v>ELEC - 62</v>
          </cell>
          <cell r="B249" t="str">
            <v>M</v>
          </cell>
          <cell r="C249" t="str">
            <v>tubo pvc conduit 1 1/4" x3 mtrs</v>
          </cell>
          <cell r="D249" t="str">
            <v>ml</v>
          </cell>
          <cell r="E249">
            <v>9290</v>
          </cell>
        </row>
        <row r="250">
          <cell r="A250" t="str">
            <v>ELEC - 63</v>
          </cell>
          <cell r="B250" t="str">
            <v>M</v>
          </cell>
          <cell r="C250" t="str">
            <v xml:space="preserve">tubo pvc conduit 1 1/2" </v>
          </cell>
          <cell r="D250" t="str">
            <v>ml</v>
          </cell>
          <cell r="E250">
            <v>3080</v>
          </cell>
        </row>
        <row r="251">
          <cell r="A251" t="str">
            <v>ELEC - 64</v>
          </cell>
          <cell r="B251" t="str">
            <v>M</v>
          </cell>
          <cell r="C251" t="str">
            <v>Tomacorriente 20 Amp</v>
          </cell>
          <cell r="D251" t="str">
            <v>un</v>
          </cell>
          <cell r="E251">
            <v>12500</v>
          </cell>
        </row>
        <row r="252">
          <cell r="A252" t="str">
            <v>ELEC - 65</v>
          </cell>
          <cell r="B252" t="str">
            <v>M</v>
          </cell>
          <cell r="C252" t="str">
            <v xml:space="preserve">Conductor #10 AWG </v>
          </cell>
          <cell r="D252" t="str">
            <v>ml</v>
          </cell>
          <cell r="E252">
            <v>4800</v>
          </cell>
        </row>
        <row r="253">
          <cell r="A253" t="str">
            <v>ELEC - 66</v>
          </cell>
          <cell r="B253" t="str">
            <v>M</v>
          </cell>
          <cell r="C253" t="str">
            <v>Breaker automático enchufable 1x20 A</v>
          </cell>
          <cell r="D253" t="str">
            <v>un</v>
          </cell>
          <cell r="E253">
            <v>9800</v>
          </cell>
        </row>
        <row r="254">
          <cell r="A254" t="str">
            <v>ELEC - 67</v>
          </cell>
          <cell r="B254" t="str">
            <v>M</v>
          </cell>
          <cell r="C254" t="str">
            <v>Breaker automático industrial 3x200 A</v>
          </cell>
          <cell r="D254" t="str">
            <v>un</v>
          </cell>
          <cell r="E254">
            <v>285700</v>
          </cell>
        </row>
        <row r="255">
          <cell r="A255" t="str">
            <v>ELEC - 68</v>
          </cell>
          <cell r="B255" t="str">
            <v>M</v>
          </cell>
          <cell r="C255" t="str">
            <v>Breaker automático industrial 3x30 A</v>
          </cell>
          <cell r="D255" t="str">
            <v>un</v>
          </cell>
          <cell r="E255">
            <v>230000</v>
          </cell>
        </row>
        <row r="256">
          <cell r="A256" t="str">
            <v>ELEC - 69</v>
          </cell>
          <cell r="B256" t="str">
            <v>M</v>
          </cell>
          <cell r="C256" t="str">
            <v>Breaker automático industrial 3x50 A</v>
          </cell>
          <cell r="D256" t="str">
            <v>un</v>
          </cell>
          <cell r="E256">
            <v>230000</v>
          </cell>
        </row>
        <row r="257">
          <cell r="A257" t="str">
            <v>ELEC - 70</v>
          </cell>
          <cell r="B257" t="str">
            <v>M</v>
          </cell>
          <cell r="C257" t="str">
            <v>Tubo pvc conduit 3" x 3 m</v>
          </cell>
          <cell r="D257" t="str">
            <v>un</v>
          </cell>
          <cell r="E257">
            <v>21071.424000000003</v>
          </cell>
        </row>
        <row r="258">
          <cell r="A258" t="str">
            <v>ELEC - 71</v>
          </cell>
          <cell r="B258" t="str">
            <v>M</v>
          </cell>
          <cell r="C258" t="str">
            <v>Tubo pvc conduit 2" x 3 m</v>
          </cell>
          <cell r="D258" t="str">
            <v>un</v>
          </cell>
          <cell r="E258">
            <v>10882.256000000001</v>
          </cell>
        </row>
        <row r="259">
          <cell r="A259" t="str">
            <v>ELEC - 72</v>
          </cell>
          <cell r="B259" t="str">
            <v>M</v>
          </cell>
          <cell r="C259" t="str">
            <v>Cable Cu THWN #350 negro</v>
          </cell>
          <cell r="D259" t="str">
            <v>ml</v>
          </cell>
          <cell r="E259">
            <v>37945.599999999999</v>
          </cell>
        </row>
        <row r="260">
          <cell r="A260" t="str">
            <v>ELEC - 73</v>
          </cell>
          <cell r="B260" t="str">
            <v>M</v>
          </cell>
          <cell r="C260" t="str">
            <v>Cable Cu THWN #10</v>
          </cell>
          <cell r="D260" t="str">
            <v>ml</v>
          </cell>
          <cell r="E260">
            <v>1880</v>
          </cell>
        </row>
        <row r="261">
          <cell r="A261" t="str">
            <v>ELEC - 74</v>
          </cell>
          <cell r="B261" t="str">
            <v>M</v>
          </cell>
          <cell r="C261" t="str">
            <v>Conector de resorte para cable Cu</v>
          </cell>
          <cell r="D261" t="str">
            <v>un</v>
          </cell>
          <cell r="E261">
            <v>991.67</v>
          </cell>
        </row>
        <row r="262">
          <cell r="A262" t="str">
            <v>ELEC - 75</v>
          </cell>
          <cell r="B262" t="str">
            <v>M</v>
          </cell>
          <cell r="C262" t="str">
            <v>Terminal barril largo No.4</v>
          </cell>
          <cell r="D262" t="str">
            <v>un</v>
          </cell>
          <cell r="E262">
            <v>1451.0320000000002</v>
          </cell>
        </row>
        <row r="263">
          <cell r="A263" t="str">
            <v>ELEC - 76</v>
          </cell>
          <cell r="B263" t="str">
            <v>M</v>
          </cell>
          <cell r="C263" t="str">
            <v>Cable Cu THWN #2 negro</v>
          </cell>
          <cell r="D263" t="str">
            <v>un</v>
          </cell>
          <cell r="E263">
            <v>11094.864000000001</v>
          </cell>
        </row>
        <row r="264">
          <cell r="A264" t="str">
            <v>ELEC - 77</v>
          </cell>
          <cell r="B264" t="str">
            <v>M</v>
          </cell>
          <cell r="C264" t="str">
            <v>Cable Cu THWN #4 negro</v>
          </cell>
          <cell r="D264" t="str">
            <v>ml</v>
          </cell>
          <cell r="E264">
            <v>6927.0080000000007</v>
          </cell>
        </row>
        <row r="265">
          <cell r="A265" t="str">
            <v>ELEC - 78</v>
          </cell>
          <cell r="B265" t="str">
            <v>M</v>
          </cell>
          <cell r="C265" t="str">
            <v xml:space="preserve">Patch - cord S/STP </v>
          </cell>
          <cell r="D265" t="str">
            <v>un</v>
          </cell>
          <cell r="E265">
            <v>19800</v>
          </cell>
        </row>
        <row r="266">
          <cell r="A266" t="str">
            <v>ELEC - 79</v>
          </cell>
          <cell r="B266" t="str">
            <v>M</v>
          </cell>
          <cell r="C266" t="str">
            <v xml:space="preserve">Troquel piramidal </v>
          </cell>
          <cell r="D266" t="str">
            <v>un</v>
          </cell>
          <cell r="E266">
            <v>26000</v>
          </cell>
        </row>
        <row r="267">
          <cell r="A267" t="str">
            <v>ELEC - 80</v>
          </cell>
          <cell r="B267" t="str">
            <v>M</v>
          </cell>
          <cell r="C267" t="str">
            <v>Patch - panel de 24 puertos categoria 6A</v>
          </cell>
          <cell r="D267" t="str">
            <v>un</v>
          </cell>
          <cell r="E267">
            <v>380000</v>
          </cell>
        </row>
        <row r="268">
          <cell r="A268" t="str">
            <v>ELEC - 81</v>
          </cell>
          <cell r="B268" t="str">
            <v>M</v>
          </cell>
          <cell r="C268" t="str">
            <v>Cable Cu #2 AWG desnudo</v>
          </cell>
          <cell r="D268" t="str">
            <v>ml</v>
          </cell>
          <cell r="E268">
            <v>10267.664000000001</v>
          </cell>
        </row>
        <row r="269">
          <cell r="A269" t="str">
            <v>ELEC - 83</v>
          </cell>
          <cell r="B269" t="str">
            <v>M</v>
          </cell>
          <cell r="C269" t="str">
            <v>Caja CT-125 Luminex, para interruptor industrial 3x60 A</v>
          </cell>
          <cell r="D269" t="str">
            <v>un</v>
          </cell>
          <cell r="E269">
            <v>34848</v>
          </cell>
        </row>
        <row r="270">
          <cell r="A270" t="str">
            <v>ELEC - 84</v>
          </cell>
          <cell r="B270" t="str">
            <v>M</v>
          </cell>
          <cell r="C270" t="str">
            <v xml:space="preserve">Switch inteligente de 24 puertos </v>
          </cell>
          <cell r="D270" t="str">
            <v>un</v>
          </cell>
          <cell r="E270">
            <v>1380000</v>
          </cell>
        </row>
        <row r="271">
          <cell r="A271" t="str">
            <v>ELEC - 85</v>
          </cell>
          <cell r="B271" t="str">
            <v>M</v>
          </cell>
          <cell r="C271" t="str">
            <v>Breaker automàtico industrial 3x500, A 18 KA, 220 V</v>
          </cell>
          <cell r="D271" t="str">
            <v>un</v>
          </cell>
          <cell r="E271">
            <v>634580</v>
          </cell>
        </row>
        <row r="272">
          <cell r="A272" t="str">
            <v>ELEC - 86</v>
          </cell>
          <cell r="B272" t="str">
            <v>M</v>
          </cell>
          <cell r="C272" t="str">
            <v>Tablero de 18 circuitos tipo TWC-M Luminex, con espacio para totalizador</v>
          </cell>
          <cell r="D272" t="str">
            <v>un</v>
          </cell>
          <cell r="E272">
            <v>404224.21600000007</v>
          </cell>
        </row>
        <row r="273">
          <cell r="A273" t="str">
            <v>ELEC - 87</v>
          </cell>
          <cell r="B273" t="str">
            <v>M</v>
          </cell>
          <cell r="C273" t="str">
            <v>Gabinete metálico de 120x80x40 cm</v>
          </cell>
          <cell r="D273" t="str">
            <v>un</v>
          </cell>
          <cell r="E273">
            <v>1860000</v>
          </cell>
        </row>
        <row r="274">
          <cell r="A274" t="str">
            <v>ELEC - 88</v>
          </cell>
          <cell r="B274" t="str">
            <v>M</v>
          </cell>
          <cell r="C274" t="str">
            <v>Breaker para riel automático de 3x30 A</v>
          </cell>
          <cell r="D274" t="str">
            <v>un</v>
          </cell>
          <cell r="E274">
            <v>31805.576000000001</v>
          </cell>
        </row>
        <row r="275">
          <cell r="A275" t="str">
            <v>ELEC - 89</v>
          </cell>
          <cell r="B275" t="str">
            <v>M</v>
          </cell>
          <cell r="C275" t="str">
            <v>Breaker para riel automático de 1x20 A</v>
          </cell>
          <cell r="D275" t="str">
            <v>un</v>
          </cell>
          <cell r="E275">
            <v>9997.5040000000008</v>
          </cell>
        </row>
        <row r="276">
          <cell r="A276" t="str">
            <v>ELEC - 90</v>
          </cell>
          <cell r="B276" t="str">
            <v>M</v>
          </cell>
          <cell r="C276" t="str">
            <v xml:space="preserve">Troquel </v>
          </cell>
          <cell r="D276" t="str">
            <v>un</v>
          </cell>
          <cell r="E276">
            <v>23600</v>
          </cell>
        </row>
        <row r="277">
          <cell r="A277" t="str">
            <v>ELEC - 91</v>
          </cell>
          <cell r="B277" t="str">
            <v>M</v>
          </cell>
          <cell r="C277" t="str">
            <v>Multipack</v>
          </cell>
          <cell r="D277" t="str">
            <v>un</v>
          </cell>
          <cell r="E277">
            <v>70000</v>
          </cell>
        </row>
        <row r="278">
          <cell r="A278" t="str">
            <v>ELEC - 92</v>
          </cell>
          <cell r="B278" t="str">
            <v>M</v>
          </cell>
          <cell r="C278" t="str">
            <v>Breaker automático enchufable 3x30 A</v>
          </cell>
          <cell r="D278" t="str">
            <v>un</v>
          </cell>
          <cell r="E278">
            <v>62000</v>
          </cell>
        </row>
        <row r="279">
          <cell r="A279" t="str">
            <v>ELEC - 93</v>
          </cell>
          <cell r="B279" t="str">
            <v>M</v>
          </cell>
          <cell r="C279" t="str">
            <v xml:space="preserve">Totalizador 3x50 Amp </v>
          </cell>
          <cell r="D279" t="str">
            <v>un</v>
          </cell>
          <cell r="E279">
            <v>52500</v>
          </cell>
        </row>
        <row r="280">
          <cell r="A280" t="str">
            <v>ELEC - 94</v>
          </cell>
          <cell r="B280" t="str">
            <v>M</v>
          </cell>
          <cell r="C280" t="str">
            <v>Strick telefonico</v>
          </cell>
          <cell r="D280" t="str">
            <v>un</v>
          </cell>
          <cell r="E280">
            <v>180000</v>
          </cell>
        </row>
        <row r="281">
          <cell r="A281" t="str">
            <v>ELEC - 97</v>
          </cell>
          <cell r="B281" t="str">
            <v>M</v>
          </cell>
          <cell r="C281" t="str">
            <v>Tubo pvc conduit 1 ½" x 3 m</v>
          </cell>
          <cell r="D281" t="str">
            <v>un</v>
          </cell>
          <cell r="E281">
            <v>9735.1760000000013</v>
          </cell>
        </row>
        <row r="282">
          <cell r="A282" t="str">
            <v>ELEC - 98</v>
          </cell>
          <cell r="B282" t="str">
            <v>M</v>
          </cell>
          <cell r="C282" t="str">
            <v>Cable Cu THHN/THWN #12</v>
          </cell>
          <cell r="D282" t="str">
            <v>ml</v>
          </cell>
          <cell r="E282">
            <v>1350</v>
          </cell>
        </row>
        <row r="283">
          <cell r="A283" t="str">
            <v>ELEC - 99</v>
          </cell>
          <cell r="B283" t="str">
            <v>M</v>
          </cell>
          <cell r="C283" t="str">
            <v>Cable multipack</v>
          </cell>
          <cell r="D283" t="str">
            <v>ml</v>
          </cell>
          <cell r="E283">
            <v>7000</v>
          </cell>
        </row>
        <row r="284">
          <cell r="A284" t="str">
            <v>ELEC - 102</v>
          </cell>
          <cell r="B284" t="str">
            <v>M</v>
          </cell>
          <cell r="C284" t="str">
            <v>Cable Cu THWN #1/0 negro</v>
          </cell>
          <cell r="D284" t="str">
            <v>ml</v>
          </cell>
          <cell r="E284">
            <v>17550.808000000001</v>
          </cell>
        </row>
        <row r="285">
          <cell r="A285" t="str">
            <v>ELEC - 103</v>
          </cell>
          <cell r="B285" t="str">
            <v>M</v>
          </cell>
          <cell r="C285" t="str">
            <v>Terminal barril largo No.1/0</v>
          </cell>
          <cell r="D285" t="str">
            <v>UN</v>
          </cell>
          <cell r="E285">
            <v>3288.2960000000003</v>
          </cell>
        </row>
        <row r="286">
          <cell r="A286" t="str">
            <v>ELEC - 104</v>
          </cell>
          <cell r="B286" t="str">
            <v>M</v>
          </cell>
          <cell r="C286" t="str">
            <v>Canaleta metálica 12x5x240 cm, con división, lám. Cal. 20, pintura electrostática</v>
          </cell>
          <cell r="D286" t="str">
            <v>un</v>
          </cell>
          <cell r="E286">
            <v>42206.736000000004</v>
          </cell>
        </row>
        <row r="287">
          <cell r="A287" t="str">
            <v>ELEC - 105</v>
          </cell>
          <cell r="B287" t="str">
            <v>M</v>
          </cell>
          <cell r="C287" t="str">
            <v>Gabinete cerrado de  19" x 1.90 m ò Rack</v>
          </cell>
          <cell r="D287" t="str">
            <v>un</v>
          </cell>
          <cell r="E287">
            <v>1396023.4640000004</v>
          </cell>
        </row>
        <row r="288">
          <cell r="A288" t="str">
            <v>ELEC - 106</v>
          </cell>
          <cell r="B288" t="str">
            <v>M</v>
          </cell>
          <cell r="C288" t="str">
            <v>Extractor 5 aspas 5" 110V</v>
          </cell>
          <cell r="D288" t="str">
            <v>un</v>
          </cell>
          <cell r="E288">
            <v>22851.576000000005</v>
          </cell>
        </row>
        <row r="289">
          <cell r="A289" t="str">
            <v>ELEC - 107</v>
          </cell>
          <cell r="B289" t="str">
            <v>M</v>
          </cell>
          <cell r="C289" t="str">
            <v>Multitoma tierra aislada 6 salidas - Rack PDU</v>
          </cell>
          <cell r="D289" t="str">
            <v>un</v>
          </cell>
          <cell r="E289">
            <v>135809.432</v>
          </cell>
        </row>
        <row r="290">
          <cell r="A290" t="str">
            <v>ELEC - 108</v>
          </cell>
          <cell r="B290" t="str">
            <v>M</v>
          </cell>
          <cell r="C290" t="str">
            <v>Organizador horizontal y vertical 2,00 m</v>
          </cell>
          <cell r="D290" t="str">
            <v>un</v>
          </cell>
          <cell r="E290">
            <v>34848</v>
          </cell>
        </row>
        <row r="291">
          <cell r="A291" t="str">
            <v>ELEC - 109</v>
          </cell>
          <cell r="B291" t="str">
            <v>M</v>
          </cell>
          <cell r="C291" t="str">
            <v>Bala led de 18 w de incrustar o sobreponer</v>
          </cell>
          <cell r="D291" t="str">
            <v>un</v>
          </cell>
          <cell r="E291">
            <v>47098</v>
          </cell>
        </row>
        <row r="292">
          <cell r="A292" t="str">
            <v>ELEC - 110</v>
          </cell>
          <cell r="B292" t="str">
            <v>M</v>
          </cell>
          <cell r="C292" t="str">
            <v>Luminaria led de 120 w, incluye poste, CI</v>
          </cell>
          <cell r="D292" t="str">
            <v>un</v>
          </cell>
          <cell r="E292">
            <v>1347000</v>
          </cell>
        </row>
        <row r="293">
          <cell r="A293" t="str">
            <v>ELEC - 113</v>
          </cell>
          <cell r="B293" t="str">
            <v>M</v>
          </cell>
          <cell r="C293" t="str">
            <v>Terminal barril largo No.2</v>
          </cell>
          <cell r="D293" t="str">
            <v>un</v>
          </cell>
          <cell r="E293">
            <v>2415.6000000000004</v>
          </cell>
        </row>
        <row r="294">
          <cell r="A294" t="str">
            <v>ELEC - 114</v>
          </cell>
          <cell r="B294" t="str">
            <v>M</v>
          </cell>
          <cell r="C294" t="str">
            <v>Luminaria panel LED cuadrada 60x60 48W sylvania o similar</v>
          </cell>
          <cell r="D294" t="str">
            <v>un</v>
          </cell>
          <cell r="E294">
            <v>109900</v>
          </cell>
        </row>
        <row r="295">
          <cell r="A295" t="str">
            <v>ELEC - 115</v>
          </cell>
          <cell r="B295" t="str">
            <v>M</v>
          </cell>
          <cell r="C295" t="str">
            <v>Cable Cu encauchetado 3x12 AWG</v>
          </cell>
          <cell r="D295" t="str">
            <v>ml</v>
          </cell>
          <cell r="E295">
            <v>4500</v>
          </cell>
        </row>
        <row r="296">
          <cell r="A296" t="str">
            <v>ELEC - 116</v>
          </cell>
          <cell r="B296" t="str">
            <v>M</v>
          </cell>
          <cell r="C296" t="str">
            <v>Clavija con polo a tierra 15A-250V</v>
          </cell>
          <cell r="D296" t="str">
            <v>un</v>
          </cell>
          <cell r="E296">
            <v>5000</v>
          </cell>
        </row>
        <row r="297">
          <cell r="A297" t="str">
            <v>ELEC - 117</v>
          </cell>
          <cell r="B297" t="str">
            <v>M</v>
          </cell>
          <cell r="C297" t="str">
            <v>Chazos y Tornillos</v>
          </cell>
          <cell r="D297" t="str">
            <v>un</v>
          </cell>
          <cell r="E297">
            <v>2500</v>
          </cell>
        </row>
        <row r="298">
          <cell r="A298" t="str">
            <v>ELEC - 118</v>
          </cell>
          <cell r="B298" t="str">
            <v>M</v>
          </cell>
          <cell r="C298" t="str">
            <v>Terminal barril largo No.6</v>
          </cell>
          <cell r="D298" t="str">
            <v>un</v>
          </cell>
          <cell r="E298">
            <v>1085.1280000000002</v>
          </cell>
        </row>
        <row r="299">
          <cell r="A299" t="str">
            <v>ELEC - 119</v>
          </cell>
          <cell r="B299" t="str">
            <v>M</v>
          </cell>
          <cell r="C299" t="str">
            <v>Cable Cu THWN #2/0 negro</v>
          </cell>
          <cell r="D299" t="str">
            <v>ml</v>
          </cell>
          <cell r="E299">
            <v>21932.240000000005</v>
          </cell>
        </row>
        <row r="300">
          <cell r="A300" t="str">
            <v>ELEC - 120</v>
          </cell>
          <cell r="B300" t="str">
            <v>M</v>
          </cell>
          <cell r="C300" t="str">
            <v>Cable Cu THWN #4/0 negro</v>
          </cell>
          <cell r="D300" t="str">
            <v>ml</v>
          </cell>
          <cell r="E300">
            <v>27491.97</v>
          </cell>
        </row>
        <row r="301">
          <cell r="A301" t="str">
            <v>ELEC - 121</v>
          </cell>
          <cell r="B301" t="str">
            <v>M</v>
          </cell>
          <cell r="C301" t="str">
            <v>Terminal barril largo No.2/0</v>
          </cell>
          <cell r="D301" t="str">
            <v>un</v>
          </cell>
          <cell r="E301">
            <v>4006.5519999999997</v>
          </cell>
        </row>
        <row r="302">
          <cell r="A302" t="str">
            <v>ELEC - 122</v>
          </cell>
          <cell r="B302" t="str">
            <v>M</v>
          </cell>
          <cell r="C302" t="str">
            <v>Terminal barril largo No.4/0</v>
          </cell>
          <cell r="D302" t="str">
            <v>un</v>
          </cell>
          <cell r="E302">
            <v>6708.2400000000016</v>
          </cell>
        </row>
        <row r="303">
          <cell r="A303" t="str">
            <v>ELEC - 123</v>
          </cell>
          <cell r="B303" t="str">
            <v>M</v>
          </cell>
          <cell r="C303" t="str">
            <v>Cable Cu THWN #14</v>
          </cell>
          <cell r="D303" t="str">
            <v>ml</v>
          </cell>
          <cell r="E303">
            <v>950</v>
          </cell>
        </row>
        <row r="304">
          <cell r="A304" t="str">
            <v>ELEC - 124</v>
          </cell>
          <cell r="B304" t="str">
            <v>M</v>
          </cell>
          <cell r="C304" t="str">
            <v>Cable utp categoría 6 gris</v>
          </cell>
          <cell r="D304" t="str">
            <v>ml</v>
          </cell>
          <cell r="E304">
            <v>9200</v>
          </cell>
        </row>
        <row r="305">
          <cell r="A305" t="str">
            <v>ELEC - 125</v>
          </cell>
          <cell r="B305" t="str">
            <v>M</v>
          </cell>
          <cell r="C305" t="str">
            <v>Marquilla elèctrica para cable utp cat. 6, certificaciòn del cableado</v>
          </cell>
          <cell r="D305" t="str">
            <v>UN</v>
          </cell>
          <cell r="E305">
            <v>96000</v>
          </cell>
        </row>
        <row r="306">
          <cell r="A306" t="str">
            <v>ELEC - 126</v>
          </cell>
          <cell r="B306" t="str">
            <v>M</v>
          </cell>
          <cell r="C306" t="str">
            <v>Cable Cu No. 2/0 desnudo</v>
          </cell>
          <cell r="D306" t="str">
            <v>ml</v>
          </cell>
          <cell r="E306">
            <v>23016.136000000002</v>
          </cell>
        </row>
        <row r="307">
          <cell r="A307" t="str">
            <v>ELEC - 127</v>
          </cell>
          <cell r="B307" t="str">
            <v>M</v>
          </cell>
          <cell r="C307" t="str">
            <v>Toma sencilla 20 AMP - 250V 2F</v>
          </cell>
          <cell r="D307" t="str">
            <v>un</v>
          </cell>
          <cell r="E307">
            <v>26200</v>
          </cell>
        </row>
        <row r="308">
          <cell r="A308" t="str">
            <v>ELEC - 128</v>
          </cell>
          <cell r="B308" t="str">
            <v>M</v>
          </cell>
          <cell r="C308" t="str">
            <v xml:space="preserve">marquilla identificación de saida </v>
          </cell>
          <cell r="D308" t="str">
            <v>un</v>
          </cell>
          <cell r="E308">
            <v>690</v>
          </cell>
        </row>
        <row r="309">
          <cell r="A309" t="str">
            <v>ELEC - 129</v>
          </cell>
          <cell r="B309" t="str">
            <v>M</v>
          </cell>
          <cell r="C309" t="str">
            <v>tubo EMT de 1 1/2"</v>
          </cell>
          <cell r="D309" t="str">
            <v>ml</v>
          </cell>
          <cell r="E309">
            <v>10600</v>
          </cell>
        </row>
        <row r="310">
          <cell r="A310" t="str">
            <v>ELEC - 130</v>
          </cell>
          <cell r="B310" t="str">
            <v>M</v>
          </cell>
          <cell r="C310" t="str">
            <v>Curva emt conduit 3/4"</v>
          </cell>
          <cell r="D310" t="str">
            <v>un</v>
          </cell>
          <cell r="E310">
            <v>2352.2400000000002</v>
          </cell>
        </row>
        <row r="311">
          <cell r="A311" t="str">
            <v>ELEC - 131</v>
          </cell>
          <cell r="B311" t="str">
            <v>M</v>
          </cell>
          <cell r="C311" t="str">
            <v>Curva pvc conduit 1/2"</v>
          </cell>
          <cell r="D311" t="str">
            <v>un</v>
          </cell>
          <cell r="E311">
            <v>410</v>
          </cell>
        </row>
        <row r="312">
          <cell r="A312" t="str">
            <v>ELEC - 132</v>
          </cell>
          <cell r="B312" t="str">
            <v>M</v>
          </cell>
          <cell r="C312" t="str">
            <v>Canaleta metalica mixta</v>
          </cell>
          <cell r="D312" t="str">
            <v>ml</v>
          </cell>
          <cell r="E312">
            <v>25000</v>
          </cell>
        </row>
        <row r="313">
          <cell r="A313" t="str">
            <v>ELEC - 133</v>
          </cell>
          <cell r="B313" t="str">
            <v>M</v>
          </cell>
          <cell r="C313" t="str">
            <v>Tubo EMT de 1 1/4"</v>
          </cell>
          <cell r="D313" t="str">
            <v>ml</v>
          </cell>
          <cell r="E313">
            <v>12083</v>
          </cell>
        </row>
        <row r="314">
          <cell r="A314" t="str">
            <v>ELEC - 134</v>
          </cell>
          <cell r="B314" t="str">
            <v>M</v>
          </cell>
          <cell r="C314" t="str">
            <v>Tubo EMT de 1"</v>
          </cell>
          <cell r="D314" t="str">
            <v>ml</v>
          </cell>
          <cell r="E314">
            <v>13400</v>
          </cell>
        </row>
        <row r="315">
          <cell r="A315" t="str">
            <v>ELEC - 135</v>
          </cell>
          <cell r="B315" t="str">
            <v>M</v>
          </cell>
          <cell r="C315" t="str">
            <v>Tablero trifasico de distribución 120-240v-18 circuitos, espacio para totalizador, con puerta</v>
          </cell>
          <cell r="D315" t="str">
            <v>un</v>
          </cell>
          <cell r="E315">
            <v>202000</v>
          </cell>
        </row>
        <row r="316">
          <cell r="A316" t="str">
            <v>ELEC - 136</v>
          </cell>
          <cell r="B316" t="str">
            <v>M</v>
          </cell>
          <cell r="C316" t="str">
            <v>Curva pvc conduit 3/4"</v>
          </cell>
          <cell r="D316" t="str">
            <v>un</v>
          </cell>
          <cell r="E316">
            <v>1200</v>
          </cell>
        </row>
        <row r="317">
          <cell r="A317" t="str">
            <v>ELEC - 137</v>
          </cell>
          <cell r="B317" t="str">
            <v>M</v>
          </cell>
          <cell r="C317" t="str">
            <v>Tubo de cobre de 1/2"</v>
          </cell>
          <cell r="D317" t="str">
            <v>ml</v>
          </cell>
          <cell r="E317">
            <v>55000</v>
          </cell>
        </row>
        <row r="318">
          <cell r="A318" t="str">
            <v>ELEC - 138</v>
          </cell>
          <cell r="B318" t="str">
            <v>M</v>
          </cell>
          <cell r="C318" t="str">
            <v>Tubo de cobre de 1/4"</v>
          </cell>
          <cell r="D318" t="str">
            <v>ml</v>
          </cell>
          <cell r="E318">
            <v>14000</v>
          </cell>
        </row>
        <row r="319">
          <cell r="A319" t="str">
            <v>ELEC - 139</v>
          </cell>
          <cell r="B319" t="str">
            <v>M</v>
          </cell>
          <cell r="C319" t="str">
            <v xml:space="preserve">Bomba de expulsión </v>
          </cell>
          <cell r="D319" t="str">
            <v>un</v>
          </cell>
          <cell r="E319">
            <v>117000</v>
          </cell>
        </row>
        <row r="320">
          <cell r="A320" t="str">
            <v>ELEC - 140</v>
          </cell>
          <cell r="B320" t="str">
            <v>M</v>
          </cell>
          <cell r="C320" t="str">
            <v>Tuberia rubatex</v>
          </cell>
          <cell r="D320" t="str">
            <v>ml</v>
          </cell>
          <cell r="E320">
            <v>16748</v>
          </cell>
        </row>
        <row r="321">
          <cell r="A321" t="str">
            <v>ELEC - 141</v>
          </cell>
          <cell r="B321" t="str">
            <v>M</v>
          </cell>
          <cell r="C321" t="str">
            <v>Curva pvc conduit 4"</v>
          </cell>
          <cell r="D321" t="str">
            <v>un</v>
          </cell>
          <cell r="E321">
            <v>22264.000000000004</v>
          </cell>
        </row>
        <row r="322">
          <cell r="A322" t="str">
            <v>ELEC - 142</v>
          </cell>
          <cell r="B322" t="str">
            <v>M</v>
          </cell>
          <cell r="C322" t="str">
            <v>Terminal emt 3/4"</v>
          </cell>
          <cell r="D322" t="str">
            <v>un</v>
          </cell>
          <cell r="E322">
            <v>1010.5920000000002</v>
          </cell>
        </row>
        <row r="323">
          <cell r="A323" t="str">
            <v>ELEC - 143</v>
          </cell>
          <cell r="B323" t="str">
            <v>M</v>
          </cell>
          <cell r="C323" t="str">
            <v>Cable electrico 3x14</v>
          </cell>
          <cell r="D323" t="str">
            <v>ml</v>
          </cell>
          <cell r="E323">
            <v>2600</v>
          </cell>
        </row>
        <row r="324">
          <cell r="A324" t="str">
            <v>ELEC - 144</v>
          </cell>
          <cell r="B324" t="str">
            <v>M</v>
          </cell>
          <cell r="C324" t="str">
            <v>Cinta electrica de pvc para aire acondicionado</v>
          </cell>
          <cell r="D324" t="str">
            <v>un</v>
          </cell>
          <cell r="E324">
            <v>38593</v>
          </cell>
        </row>
        <row r="325">
          <cell r="A325" t="str">
            <v>ELEC - 145</v>
          </cell>
          <cell r="B325" t="str">
            <v>M</v>
          </cell>
          <cell r="C325" t="str">
            <v>Canaleta calibre 20 de 5x10 cms</v>
          </cell>
          <cell r="D325" t="str">
            <v>ml</v>
          </cell>
          <cell r="E325">
            <v>24500</v>
          </cell>
        </row>
        <row r="326">
          <cell r="A326" t="str">
            <v>ELEC - 146</v>
          </cell>
          <cell r="B326" t="str">
            <v>M</v>
          </cell>
          <cell r="C326" t="str">
            <v>Cable cobre #10 AWG LSZH HFFR</v>
          </cell>
          <cell r="D326" t="str">
            <v>ml</v>
          </cell>
          <cell r="E326">
            <v>4800</v>
          </cell>
        </row>
        <row r="327">
          <cell r="A327" t="str">
            <v>ELEC - 147</v>
          </cell>
          <cell r="B327" t="str">
            <v>M</v>
          </cell>
          <cell r="C327">
            <v>4800</v>
          </cell>
          <cell r="D327">
            <v>4800</v>
          </cell>
          <cell r="E327">
            <v>4800</v>
          </cell>
        </row>
        <row r="328">
          <cell r="A328" t="str">
            <v>ELEC - 148</v>
          </cell>
          <cell r="B328" t="str">
            <v>M</v>
          </cell>
          <cell r="C328" t="str">
            <v>Unión emt 3/4"</v>
          </cell>
          <cell r="D328" t="str">
            <v>un</v>
          </cell>
          <cell r="E328">
            <v>1010.5920000000002</v>
          </cell>
        </row>
        <row r="329">
          <cell r="A329" t="str">
            <v>ELEC - 149</v>
          </cell>
          <cell r="B329" t="str">
            <v>M</v>
          </cell>
          <cell r="C329" t="str">
            <v>Suministro, Instalación, conexión, pruebas, puesta en funcionamiento del Rack de Comunicaciones, El gabinete debe ser de igual o mejor calidad que la marca QUEST, los elementos pasivos deben ser para categoría 6A de igual o mejor calidad a la marca AMP, los elementos activos deben ser marca TRENDnet</v>
          </cell>
          <cell r="D329" t="str">
            <v>un</v>
          </cell>
          <cell r="E329">
            <v>31450000</v>
          </cell>
        </row>
        <row r="330">
          <cell r="A330" t="str">
            <v>ELEC - 150</v>
          </cell>
          <cell r="B330" t="str">
            <v>M</v>
          </cell>
          <cell r="C330" t="str">
            <v>Suministro, Instalación, conexión, pruebas, puesta en funcionamiento del Rack de Comunicaciones, El gabinete debe ser de igual o mejor calidad que la marca QUEST, los elementos pasicos deben ser para categoría 6A de igual o mejor calidad a la marca AMP, los elementos activos deben ser marca TRENDnet</v>
          </cell>
          <cell r="D330" t="str">
            <v>un</v>
          </cell>
          <cell r="E330">
            <v>12350000</v>
          </cell>
        </row>
        <row r="331">
          <cell r="A331" t="str">
            <v>ELEC - 151</v>
          </cell>
          <cell r="B331" t="str">
            <v>M</v>
          </cell>
          <cell r="C331">
            <v>12350000</v>
          </cell>
          <cell r="D331">
            <v>12350000</v>
          </cell>
          <cell r="E331">
            <v>12350000</v>
          </cell>
        </row>
        <row r="332">
          <cell r="A332" t="str">
            <v>ELEC - 152</v>
          </cell>
          <cell r="B332" t="str">
            <v>M</v>
          </cell>
          <cell r="C332">
            <v>12350000</v>
          </cell>
          <cell r="D332">
            <v>12350000</v>
          </cell>
          <cell r="E332">
            <v>12350000</v>
          </cell>
        </row>
        <row r="333">
          <cell r="A333" t="str">
            <v>ELEC - 153</v>
          </cell>
          <cell r="B333" t="str">
            <v>M</v>
          </cell>
          <cell r="C333" t="str">
            <v>Levantamiento y digitalización de la información e inspección RETIE</v>
          </cell>
          <cell r="D333" t="str">
            <v>un</v>
          </cell>
          <cell r="E333">
            <v>9973242</v>
          </cell>
        </row>
        <row r="334">
          <cell r="A334" t="str">
            <v>ELEC - 154</v>
          </cell>
          <cell r="B334" t="str">
            <v>M</v>
          </cell>
          <cell r="C334" t="str">
            <v>Toma 220 v para incrustar</v>
          </cell>
          <cell r="D334" t="str">
            <v>un</v>
          </cell>
          <cell r="E334">
            <v>5621.1760000000004</v>
          </cell>
        </row>
        <row r="335">
          <cell r="A335" t="str">
            <v>ELEC - 155</v>
          </cell>
          <cell r="B335" t="str">
            <v>M</v>
          </cell>
          <cell r="C335" t="str">
            <v>Acometida domiciliaria, equipo de medida en MT tipo exterior y medidor testigo en el poste del transformador, acometida y accesorios faltantes, DPS</v>
          </cell>
          <cell r="D335" t="str">
            <v>un</v>
          </cell>
          <cell r="E335">
            <v>98240382</v>
          </cell>
        </row>
        <row r="336">
          <cell r="A336" t="str">
            <v>ELEC - 156</v>
          </cell>
          <cell r="B336" t="str">
            <v>M</v>
          </cell>
          <cell r="C336" t="str">
            <v>Tapa tipo CS 274</v>
          </cell>
          <cell r="D336" t="str">
            <v>un</v>
          </cell>
          <cell r="E336">
            <v>300000</v>
          </cell>
        </row>
        <row r="337">
          <cell r="A337" t="str">
            <v>ELEC - 157</v>
          </cell>
          <cell r="B337" t="str">
            <v>M</v>
          </cell>
          <cell r="C337" t="str">
            <v>Tapa tipo CS 275</v>
          </cell>
          <cell r="D337" t="str">
            <v>un</v>
          </cell>
          <cell r="E337">
            <v>400000</v>
          </cell>
        </row>
        <row r="338">
          <cell r="A338" t="str">
            <v>ELEC - 158</v>
          </cell>
          <cell r="B338" t="str">
            <v>M</v>
          </cell>
          <cell r="C338" t="str">
            <v>Tubo pvc conduit 4" x 3 m</v>
          </cell>
          <cell r="D338" t="str">
            <v>un</v>
          </cell>
          <cell r="E338">
            <v>47000</v>
          </cell>
        </row>
        <row r="339">
          <cell r="A339" t="str">
            <v>ELEC - 159</v>
          </cell>
          <cell r="B339" t="str">
            <v>M</v>
          </cell>
          <cell r="C339" t="str">
            <v>Tubo emt conduit galvanizado 4" x 3 m</v>
          </cell>
          <cell r="D339" t="str">
            <v>un</v>
          </cell>
          <cell r="E339">
            <v>272250</v>
          </cell>
        </row>
        <row r="340">
          <cell r="A340" t="str">
            <v>ELEC - 160</v>
          </cell>
          <cell r="B340" t="str">
            <v>M</v>
          </cell>
          <cell r="C340" t="str">
            <v>Unión emt conduit galvanizada 4"</v>
          </cell>
          <cell r="D340" t="str">
            <v>un</v>
          </cell>
          <cell r="E340">
            <v>20724.880000000005</v>
          </cell>
        </row>
        <row r="341">
          <cell r="A341" t="str">
            <v>ELEC - 161</v>
          </cell>
          <cell r="B341" t="str">
            <v>M</v>
          </cell>
          <cell r="C341" t="str">
            <v>Conduleta conduit galvanizado 4"</v>
          </cell>
          <cell r="D341" t="str">
            <v>un</v>
          </cell>
          <cell r="E341">
            <v>35341.680000000008</v>
          </cell>
        </row>
        <row r="342">
          <cell r="A342" t="str">
            <v>ELEC - 162</v>
          </cell>
          <cell r="B342" t="str">
            <v>M</v>
          </cell>
          <cell r="C342" t="str">
            <v>Tapa tipo CS 276</v>
          </cell>
          <cell r="D342" t="str">
            <v>un</v>
          </cell>
          <cell r="E342">
            <v>700000</v>
          </cell>
        </row>
        <row r="343">
          <cell r="A343" t="str">
            <v>ELEC - 163</v>
          </cell>
          <cell r="B343" t="str">
            <v>M</v>
          </cell>
          <cell r="C343" t="str">
            <v>Tablero para grupo de medida en BT (Norma AE 319 Codensa)</v>
          </cell>
          <cell r="D343" t="str">
            <v>un</v>
          </cell>
          <cell r="E343">
            <v>2580000</v>
          </cell>
        </row>
        <row r="344">
          <cell r="A344" t="str">
            <v>ELEC - 164</v>
          </cell>
          <cell r="B344" t="str">
            <v>M</v>
          </cell>
          <cell r="C344" t="str">
            <v>Suministro y montaje de transformador trifásico 225Kva 13200 KV 208/120 V, sobre poste.</v>
          </cell>
          <cell r="D344" t="str">
            <v>un</v>
          </cell>
          <cell r="E344">
            <v>38688744</v>
          </cell>
        </row>
        <row r="345">
          <cell r="A345" t="str">
            <v>ELEC - 165</v>
          </cell>
          <cell r="B345" t="str">
            <v>M</v>
          </cell>
          <cell r="C345" t="str">
            <v>Transformador de corriente 400/5</v>
          </cell>
          <cell r="D345" t="str">
            <v>un</v>
          </cell>
          <cell r="E345">
            <v>82280.000000000015</v>
          </cell>
        </row>
        <row r="346">
          <cell r="A346" t="str">
            <v>ELEC - 166</v>
          </cell>
          <cell r="B346" t="str">
            <v>M</v>
          </cell>
          <cell r="C346" t="str">
            <v>Tapa CI 30x30 cm</v>
          </cell>
          <cell r="D346" t="str">
            <v>un</v>
          </cell>
          <cell r="E346">
            <v>200000</v>
          </cell>
        </row>
        <row r="347">
          <cell r="A347" t="str">
            <v>ELEC - 167</v>
          </cell>
          <cell r="B347" t="str">
            <v>M</v>
          </cell>
          <cell r="C347" t="str">
            <v>Bandeja tipo cablofil de 20x5x240 cm</v>
          </cell>
          <cell r="D347" t="str">
            <v>un</v>
          </cell>
          <cell r="E347">
            <v>100738.79200000002</v>
          </cell>
        </row>
        <row r="348">
          <cell r="A348" t="str">
            <v>ELEC - 168</v>
          </cell>
          <cell r="B348" t="str">
            <v>M</v>
          </cell>
          <cell r="C348" t="str">
            <v>Lámpara fluorescente tipo aplique 1x20 w</v>
          </cell>
          <cell r="D348" t="str">
            <v>un</v>
          </cell>
          <cell r="E348">
            <v>53266</v>
          </cell>
        </row>
        <row r="349">
          <cell r="A349" t="str">
            <v>ELEC - 169</v>
          </cell>
          <cell r="B349" t="str">
            <v>M</v>
          </cell>
          <cell r="C349" t="str">
            <v>Luminaria led 40 w, tipo tabaco</v>
          </cell>
          <cell r="D349" t="str">
            <v>un</v>
          </cell>
          <cell r="E349">
            <v>902000</v>
          </cell>
        </row>
        <row r="350">
          <cell r="A350" t="str">
            <v>ELEC - 170</v>
          </cell>
          <cell r="B350" t="str">
            <v>M</v>
          </cell>
          <cell r="C350" t="str">
            <v xml:space="preserve">Grapa doble conduit galvanizada 3/4" </v>
          </cell>
          <cell r="D350" t="str">
            <v>un</v>
          </cell>
          <cell r="E350">
            <v>146.16800000000001</v>
          </cell>
        </row>
        <row r="351">
          <cell r="A351" t="str">
            <v>ELEC - 171</v>
          </cell>
          <cell r="B351" t="str">
            <v>M</v>
          </cell>
          <cell r="C351" t="str">
            <v>Tornillo punta broca golosa làmina 8x1/2"</v>
          </cell>
          <cell r="D351" t="str">
            <v>un</v>
          </cell>
          <cell r="E351">
            <v>180</v>
          </cell>
        </row>
        <row r="352">
          <cell r="A352" t="str">
            <v>ELEC - 172</v>
          </cell>
          <cell r="B352" t="str">
            <v>M</v>
          </cell>
          <cell r="C352" t="str">
            <v>Barraje en Cu Fase 20x3 Neutro 20x3 Tierra 12x2 mm  T-PRI, T-SER</v>
          </cell>
          <cell r="D352" t="str">
            <v>un</v>
          </cell>
          <cell r="E352">
            <v>172000</v>
          </cell>
        </row>
        <row r="353">
          <cell r="A353" t="str">
            <v>ELEC - 173</v>
          </cell>
          <cell r="B353" t="str">
            <v>M</v>
          </cell>
          <cell r="C353" t="str">
            <v>Barraje en Cu Fase 30x3 Neutro 30x3 Tierra 10x3 mm T-SEC</v>
          </cell>
          <cell r="D353" t="str">
            <v>un</v>
          </cell>
          <cell r="E353">
            <v>190600</v>
          </cell>
        </row>
        <row r="354">
          <cell r="A354" t="str">
            <v>ELEC - 174</v>
          </cell>
          <cell r="B354" t="str">
            <v>M</v>
          </cell>
          <cell r="C354" t="str">
            <v>Línea de Media Tensión 13.2 KV 0.5 km incluye 2 postes 12m, templetes, estructuras H y otras, conductor ACSR No. 1/0 AWG, cable guarda 1/4", amortiguadores, derivación trifásica.</v>
          </cell>
          <cell r="D354" t="str">
            <v>un</v>
          </cell>
          <cell r="E354">
            <v>70005895</v>
          </cell>
        </row>
        <row r="355">
          <cell r="A355" t="str">
            <v>ELEC - 175</v>
          </cell>
          <cell r="B355" t="str">
            <v>M</v>
          </cell>
          <cell r="C355" t="str">
            <v>Barraje en Cu Fase 12x2 Neutro 12x2 Tierra 12x2 mm Regulada</v>
          </cell>
          <cell r="D355" t="str">
            <v>un</v>
          </cell>
          <cell r="E355">
            <v>160840</v>
          </cell>
        </row>
        <row r="356">
          <cell r="A356" t="str">
            <v>ELEC - 176</v>
          </cell>
          <cell r="B356" t="str">
            <v>M</v>
          </cell>
          <cell r="C356" t="str">
            <v>Breaker automático enchufable 2x30 A</v>
          </cell>
          <cell r="D356" t="str">
            <v>un</v>
          </cell>
          <cell r="E356">
            <v>37457.728000000003</v>
          </cell>
        </row>
        <row r="357">
          <cell r="A357" t="str">
            <v>ELEC - 177</v>
          </cell>
          <cell r="B357" t="str">
            <v>M</v>
          </cell>
          <cell r="C357" t="str">
            <v>Breaker automático enchufable 3x80 A</v>
          </cell>
          <cell r="D357" t="str">
            <v>un</v>
          </cell>
          <cell r="E357">
            <v>119000</v>
          </cell>
        </row>
        <row r="358">
          <cell r="A358" t="str">
            <v>ELEC - 178</v>
          </cell>
          <cell r="B358" t="str">
            <v>M</v>
          </cell>
          <cell r="C358" t="str">
            <v>Tomacorriente regulado</v>
          </cell>
          <cell r="D358" t="str">
            <v>un</v>
          </cell>
          <cell r="E358">
            <v>15900</v>
          </cell>
        </row>
        <row r="359">
          <cell r="A359">
            <v>15900</v>
          </cell>
          <cell r="B359">
            <v>15900</v>
          </cell>
          <cell r="C359">
            <v>15900</v>
          </cell>
          <cell r="D359">
            <v>15900</v>
          </cell>
          <cell r="E359">
            <v>15900</v>
          </cell>
        </row>
        <row r="360">
          <cell r="A360">
            <v>15900</v>
          </cell>
          <cell r="B360">
            <v>15900</v>
          </cell>
          <cell r="C360">
            <v>15900</v>
          </cell>
          <cell r="D360">
            <v>15900</v>
          </cell>
          <cell r="E360">
            <v>15900</v>
          </cell>
        </row>
        <row r="361">
          <cell r="A361" t="str">
            <v>HS - 01</v>
          </cell>
          <cell r="B361" t="str">
            <v>P</v>
          </cell>
          <cell r="C361" t="str">
            <v>Registro P/D 1"</v>
          </cell>
          <cell r="D361" t="str">
            <v>un</v>
          </cell>
          <cell r="E361">
            <v>44000</v>
          </cell>
        </row>
        <row r="362">
          <cell r="A362" t="str">
            <v>HS - 02</v>
          </cell>
          <cell r="B362" t="str">
            <v>P</v>
          </cell>
          <cell r="C362" t="str">
            <v>Adaptador macho pvcp 1/2"</v>
          </cell>
          <cell r="D362" t="str">
            <v>un</v>
          </cell>
          <cell r="E362">
            <v>384</v>
          </cell>
        </row>
        <row r="363">
          <cell r="A363" t="str">
            <v>HS - 03</v>
          </cell>
          <cell r="B363" t="str">
            <v>P</v>
          </cell>
          <cell r="C363" t="str">
            <v>Adaptador macho pvcp 3/4"</v>
          </cell>
          <cell r="D363" t="str">
            <v>un</v>
          </cell>
          <cell r="E363">
            <v>696</v>
          </cell>
        </row>
        <row r="364">
          <cell r="A364" t="str">
            <v>HS - 04</v>
          </cell>
          <cell r="B364" t="str">
            <v>P</v>
          </cell>
          <cell r="C364" t="str">
            <v>Adaptador macho pvcp 1"</v>
          </cell>
          <cell r="D364" t="str">
            <v>un</v>
          </cell>
          <cell r="E364">
            <v>1464</v>
          </cell>
        </row>
        <row r="365">
          <cell r="A365" t="str">
            <v>HS - 05</v>
          </cell>
          <cell r="B365" t="str">
            <v>S</v>
          </cell>
          <cell r="C365" t="str">
            <v>Sifòn pvcs 4"</v>
          </cell>
          <cell r="D365" t="str">
            <v>un</v>
          </cell>
          <cell r="E365">
            <v>23896</v>
          </cell>
        </row>
        <row r="366">
          <cell r="A366" t="str">
            <v>HS - 06</v>
          </cell>
          <cell r="B366" t="str">
            <v>M</v>
          </cell>
          <cell r="C366" t="str">
            <v>Barra discapacitados</v>
          </cell>
          <cell r="D366" t="str">
            <v>un</v>
          </cell>
          <cell r="E366">
            <v>106720</v>
          </cell>
        </row>
        <row r="367">
          <cell r="A367" t="str">
            <v>HS - 07</v>
          </cell>
          <cell r="B367" t="str">
            <v>S</v>
          </cell>
          <cell r="C367" t="str">
            <v>Buje pvcs 4X3"</v>
          </cell>
          <cell r="D367" t="str">
            <v>un</v>
          </cell>
          <cell r="E367">
            <v>8424</v>
          </cell>
        </row>
        <row r="368">
          <cell r="A368" t="str">
            <v>HS - 08</v>
          </cell>
          <cell r="B368" t="str">
            <v>S</v>
          </cell>
          <cell r="C368" t="str">
            <v>Buje pvcs 3x2"</v>
          </cell>
          <cell r="D368" t="str">
            <v>un</v>
          </cell>
          <cell r="E368">
            <v>4832</v>
          </cell>
        </row>
        <row r="369">
          <cell r="A369" t="str">
            <v>HS - 09</v>
          </cell>
          <cell r="B369" t="str">
            <v>P</v>
          </cell>
          <cell r="C369" t="str">
            <v>Buje pvcp 1x1/2"</v>
          </cell>
          <cell r="D369" t="str">
            <v>un</v>
          </cell>
          <cell r="E369">
            <v>1088</v>
          </cell>
        </row>
        <row r="370">
          <cell r="A370" t="str">
            <v>HS - 10</v>
          </cell>
          <cell r="B370" t="str">
            <v>P</v>
          </cell>
          <cell r="C370" t="str">
            <v>Buje pvcp 3/4x1/2"</v>
          </cell>
          <cell r="D370" t="str">
            <v>un</v>
          </cell>
          <cell r="E370">
            <v>552</v>
          </cell>
        </row>
        <row r="371">
          <cell r="A371" t="str">
            <v>HS - 11</v>
          </cell>
          <cell r="B371" t="str">
            <v>P</v>
          </cell>
          <cell r="C371" t="str">
            <v>Buje pvcp 1x3/4"</v>
          </cell>
          <cell r="D371" t="str">
            <v>un</v>
          </cell>
          <cell r="E371">
            <v>1637.6000000000001</v>
          </cell>
        </row>
        <row r="372">
          <cell r="A372" t="str">
            <v>HS - 12</v>
          </cell>
          <cell r="B372" t="str">
            <v>S</v>
          </cell>
          <cell r="C372" t="str">
            <v>Buje pvcs 4X2"</v>
          </cell>
          <cell r="D372" t="str">
            <v>un</v>
          </cell>
          <cell r="E372">
            <v>8432</v>
          </cell>
        </row>
        <row r="373">
          <cell r="A373" t="str">
            <v>HS - 13</v>
          </cell>
          <cell r="B373" t="str">
            <v>M</v>
          </cell>
          <cell r="C373" t="str">
            <v>Cemento gris</v>
          </cell>
          <cell r="D373" t="str">
            <v>kg</v>
          </cell>
          <cell r="E373">
            <v>448</v>
          </cell>
        </row>
        <row r="374">
          <cell r="A374" t="str">
            <v>HS - 14</v>
          </cell>
          <cell r="B374" t="str">
            <v>M</v>
          </cell>
          <cell r="C374" t="str">
            <v>Cinta teflòn industrial</v>
          </cell>
          <cell r="D374" t="str">
            <v>un</v>
          </cell>
          <cell r="E374">
            <v>5200</v>
          </cell>
        </row>
        <row r="375">
          <cell r="A375" t="str">
            <v>HS - 15</v>
          </cell>
          <cell r="B375" t="str">
            <v>P</v>
          </cell>
          <cell r="C375" t="str">
            <v>Codo pvcp 90 3/4"</v>
          </cell>
          <cell r="D375" t="str">
            <v>un</v>
          </cell>
          <cell r="E375">
            <v>430</v>
          </cell>
        </row>
        <row r="376">
          <cell r="A376" t="str">
            <v>HS - 16</v>
          </cell>
          <cell r="B376" t="str">
            <v>P</v>
          </cell>
          <cell r="C376" t="str">
            <v>Codo pvcp 90 1"</v>
          </cell>
          <cell r="D376" t="str">
            <v>un</v>
          </cell>
          <cell r="E376">
            <v>1000</v>
          </cell>
        </row>
        <row r="377">
          <cell r="A377" t="str">
            <v>HS - 17</v>
          </cell>
          <cell r="B377" t="str">
            <v>P</v>
          </cell>
          <cell r="C377" t="str">
            <v>Codo pvcp 1/2"</v>
          </cell>
          <cell r="D377" t="str">
            <v>un</v>
          </cell>
          <cell r="E377">
            <v>310</v>
          </cell>
        </row>
        <row r="378">
          <cell r="A378" t="str">
            <v>HS - 18</v>
          </cell>
          <cell r="B378" t="str">
            <v>S</v>
          </cell>
          <cell r="C378" t="str">
            <v>Codo pvcs 2"</v>
          </cell>
          <cell r="D378" t="str">
            <v>un</v>
          </cell>
          <cell r="E378">
            <v>2848</v>
          </cell>
        </row>
        <row r="379">
          <cell r="A379" t="str">
            <v>HS - 19</v>
          </cell>
          <cell r="B379" t="str">
            <v>M</v>
          </cell>
          <cell r="C379" t="str">
            <v>Ccto 3.000 psí</v>
          </cell>
          <cell r="D379" t="str">
            <v>m3</v>
          </cell>
          <cell r="E379">
            <v>308233.60000000003</v>
          </cell>
        </row>
        <row r="380">
          <cell r="A380" t="str">
            <v>HS - 21</v>
          </cell>
          <cell r="B380" t="str">
            <v>P</v>
          </cell>
          <cell r="C380" t="str">
            <v>Medidor volumètrico 1" calibrado</v>
          </cell>
          <cell r="D380" t="str">
            <v>un</v>
          </cell>
          <cell r="E380">
            <v>1020000</v>
          </cell>
        </row>
        <row r="381">
          <cell r="A381" t="str">
            <v>HS - 23</v>
          </cell>
          <cell r="B381" t="str">
            <v>S</v>
          </cell>
          <cell r="C381" t="str">
            <v>Codo pvcs 3"</v>
          </cell>
          <cell r="D381" t="str">
            <v>un</v>
          </cell>
          <cell r="E381">
            <v>6584</v>
          </cell>
        </row>
        <row r="382">
          <cell r="A382" t="str">
            <v>HS - 24</v>
          </cell>
          <cell r="B382" t="str">
            <v>M</v>
          </cell>
          <cell r="C382" t="str">
            <v xml:space="preserve">Griferìa LP ganso Grival </v>
          </cell>
          <cell r="D382" t="str">
            <v>un</v>
          </cell>
          <cell r="E382">
            <v>70400</v>
          </cell>
        </row>
        <row r="383">
          <cell r="A383" t="str">
            <v>HS - 25</v>
          </cell>
          <cell r="B383" t="str">
            <v>M</v>
          </cell>
          <cell r="C383" t="str">
            <v>Grifería lavamanos Mezc. Dalia o similar</v>
          </cell>
          <cell r="D383" t="str">
            <v>un</v>
          </cell>
          <cell r="E383">
            <v>54900</v>
          </cell>
        </row>
        <row r="384">
          <cell r="A384" t="str">
            <v>HS - 26</v>
          </cell>
          <cell r="B384" t="str">
            <v>M</v>
          </cell>
          <cell r="C384" t="str">
            <v>Incrustaciòn ceràmica para baño</v>
          </cell>
          <cell r="D384" t="str">
            <v>un</v>
          </cell>
          <cell r="E384">
            <v>52000</v>
          </cell>
        </row>
        <row r="385">
          <cell r="A385" t="str">
            <v>HS - 27</v>
          </cell>
          <cell r="B385" t="str">
            <v>S</v>
          </cell>
          <cell r="C385" t="str">
            <v>Codo pvcs 4"</v>
          </cell>
          <cell r="D385" t="str">
            <v>un</v>
          </cell>
          <cell r="E385">
            <v>11344</v>
          </cell>
        </row>
        <row r="386">
          <cell r="A386" t="str">
            <v>HS - 29</v>
          </cell>
          <cell r="B386" t="str">
            <v>M</v>
          </cell>
          <cell r="C386" t="str">
            <v>Limpiador pvc</v>
          </cell>
          <cell r="D386" t="str">
            <v>1/4 gln</v>
          </cell>
          <cell r="E386">
            <v>37900</v>
          </cell>
        </row>
        <row r="387">
          <cell r="A387" t="str">
            <v>HS - 30</v>
          </cell>
          <cell r="B387" t="str">
            <v>P</v>
          </cell>
          <cell r="C387" t="str">
            <v>Uniòn pvcp 1 1/4"</v>
          </cell>
          <cell r="D387" t="str">
            <v>un</v>
          </cell>
          <cell r="E387">
            <v>850</v>
          </cell>
        </row>
        <row r="388">
          <cell r="A388" t="str">
            <v>HS - 31</v>
          </cell>
          <cell r="B388" t="str">
            <v>M</v>
          </cell>
          <cell r="C388" t="str">
            <v xml:space="preserve">Poceta en acero inoxidable 0,50X0,35 </v>
          </cell>
          <cell r="D388" t="str">
            <v>un</v>
          </cell>
          <cell r="E388">
            <v>69440</v>
          </cell>
        </row>
        <row r="389">
          <cell r="A389" t="str">
            <v>HS - 33</v>
          </cell>
          <cell r="B389" t="str">
            <v>P</v>
          </cell>
          <cell r="C389" t="str">
            <v>Tee pvcp 11/4"</v>
          </cell>
          <cell r="D389" t="str">
            <v>un</v>
          </cell>
          <cell r="E389">
            <v>3250</v>
          </cell>
        </row>
        <row r="390">
          <cell r="A390" t="str">
            <v>HS - 34</v>
          </cell>
          <cell r="B390" t="str">
            <v>P</v>
          </cell>
          <cell r="C390" t="str">
            <v>Registro P/D 1/2"</v>
          </cell>
          <cell r="D390" t="str">
            <v>un</v>
          </cell>
          <cell r="E390">
            <v>20080</v>
          </cell>
        </row>
        <row r="391">
          <cell r="A391" t="str">
            <v>HS - 35</v>
          </cell>
          <cell r="B391" t="str">
            <v>P</v>
          </cell>
          <cell r="C391" t="str">
            <v>Registro P/D 3/4"</v>
          </cell>
          <cell r="D391" t="str">
            <v>un</v>
          </cell>
          <cell r="E391">
            <v>28320</v>
          </cell>
        </row>
        <row r="392">
          <cell r="A392" t="str">
            <v>HS - 36</v>
          </cell>
          <cell r="B392" t="str">
            <v>M</v>
          </cell>
          <cell r="C392" t="str">
            <v>Regulador ùnica etapa 3/4"</v>
          </cell>
          <cell r="D392" t="str">
            <v>un</v>
          </cell>
          <cell r="E392">
            <v>65650</v>
          </cell>
        </row>
        <row r="393">
          <cell r="A393" t="str">
            <v>HS - 37</v>
          </cell>
          <cell r="B393" t="str">
            <v>S</v>
          </cell>
          <cell r="C393" t="str">
            <v>Rejilla de piso pvc 3"x2" con zosco</v>
          </cell>
          <cell r="D393" t="str">
            <v>un</v>
          </cell>
          <cell r="E393">
            <v>5600</v>
          </cell>
        </row>
        <row r="394">
          <cell r="A394" t="str">
            <v>HS - 38</v>
          </cell>
          <cell r="B394" t="str">
            <v>S</v>
          </cell>
          <cell r="C394" t="str">
            <v>Rejilla de piso pvc 4"x3" con zosco</v>
          </cell>
          <cell r="D394" t="str">
            <v>un</v>
          </cell>
          <cell r="E394">
            <v>10800</v>
          </cell>
        </row>
        <row r="395">
          <cell r="A395" t="str">
            <v>HS - 40</v>
          </cell>
          <cell r="B395" t="str">
            <v>S</v>
          </cell>
          <cell r="C395" t="str">
            <v>Sifòn pvcs 3"</v>
          </cell>
          <cell r="D395" t="str">
            <v>un</v>
          </cell>
          <cell r="E395">
            <v>16080</v>
          </cell>
        </row>
        <row r="396">
          <cell r="A396" t="str">
            <v>HS - 41</v>
          </cell>
          <cell r="B396" t="str">
            <v>P</v>
          </cell>
          <cell r="C396" t="str">
            <v>Collar de derivaciòn x 1"</v>
          </cell>
          <cell r="D396" t="str">
            <v>un</v>
          </cell>
          <cell r="E396">
            <v>235000</v>
          </cell>
        </row>
        <row r="397">
          <cell r="A397" t="str">
            <v>HS - 42</v>
          </cell>
          <cell r="B397" t="str">
            <v>M</v>
          </cell>
          <cell r="C397" t="str">
            <v>Soldadura líquida pvc</v>
          </cell>
          <cell r="D397" t="str">
            <v>1/4 gln</v>
          </cell>
          <cell r="E397">
            <v>55900</v>
          </cell>
        </row>
        <row r="398">
          <cell r="A398" t="str">
            <v>HS - 43</v>
          </cell>
          <cell r="B398" t="str">
            <v>M</v>
          </cell>
          <cell r="C398" t="str">
            <v>unión pvcs 2"</v>
          </cell>
          <cell r="D398" t="str">
            <v>un</v>
          </cell>
          <cell r="E398">
            <v>1939.2</v>
          </cell>
        </row>
        <row r="399">
          <cell r="A399" t="str">
            <v>HS - 44</v>
          </cell>
          <cell r="B399" t="str">
            <v>M</v>
          </cell>
          <cell r="C399" t="str">
            <v>Gabinete para rociadores de reserva</v>
          </cell>
          <cell r="D399" t="str">
            <v>un</v>
          </cell>
          <cell r="E399">
            <v>215000</v>
          </cell>
        </row>
        <row r="400">
          <cell r="A400" t="str">
            <v>HS - 45</v>
          </cell>
          <cell r="B400" t="str">
            <v>P</v>
          </cell>
          <cell r="C400" t="str">
            <v>Tapa registro plástica</v>
          </cell>
          <cell r="D400" t="str">
            <v>un</v>
          </cell>
          <cell r="E400">
            <v>6800</v>
          </cell>
        </row>
        <row r="401">
          <cell r="A401" t="str">
            <v>HS - 46</v>
          </cell>
          <cell r="B401" t="str">
            <v>P</v>
          </cell>
          <cell r="C401" t="str">
            <v>Tapòn pvcp roscado 1/2"</v>
          </cell>
          <cell r="D401" t="str">
            <v>un</v>
          </cell>
          <cell r="E401">
            <v>440</v>
          </cell>
        </row>
        <row r="402">
          <cell r="A402" t="str">
            <v>HS - 47</v>
          </cell>
          <cell r="B402" t="str">
            <v>P</v>
          </cell>
          <cell r="C402" t="str">
            <v>Tee pvcp 1"</v>
          </cell>
          <cell r="D402" t="str">
            <v>un</v>
          </cell>
          <cell r="E402">
            <v>1500</v>
          </cell>
        </row>
        <row r="403">
          <cell r="A403" t="str">
            <v>HS - 48</v>
          </cell>
          <cell r="B403" t="str">
            <v>P</v>
          </cell>
          <cell r="C403" t="str">
            <v>Tee pvcp 1/2"</v>
          </cell>
          <cell r="D403" t="str">
            <v>un</v>
          </cell>
          <cell r="E403">
            <v>430</v>
          </cell>
        </row>
        <row r="404">
          <cell r="A404" t="str">
            <v>HS - 49</v>
          </cell>
          <cell r="B404" t="str">
            <v>P</v>
          </cell>
          <cell r="C404" t="str">
            <v>Tee pvcp 3/4"</v>
          </cell>
          <cell r="D404" t="str">
            <v>un</v>
          </cell>
          <cell r="E404">
            <v>650</v>
          </cell>
        </row>
        <row r="405">
          <cell r="A405" t="str">
            <v>HS - 50</v>
          </cell>
          <cell r="B405" t="str">
            <v>S</v>
          </cell>
          <cell r="C405" t="str">
            <v>Válvula de compuerta 1"</v>
          </cell>
          <cell r="D405" t="str">
            <v>un</v>
          </cell>
          <cell r="E405">
            <v>31590</v>
          </cell>
        </row>
        <row r="406">
          <cell r="A406" t="str">
            <v>HS - 51</v>
          </cell>
          <cell r="B406" t="str">
            <v>M</v>
          </cell>
          <cell r="C406" t="str">
            <v>Tuberìa polietileno gas 3/4"</v>
          </cell>
          <cell r="D406" t="str">
            <v>ml</v>
          </cell>
          <cell r="E406">
            <v>7432</v>
          </cell>
        </row>
        <row r="407">
          <cell r="A407" t="str">
            <v>HS - 52</v>
          </cell>
          <cell r="B407" t="str">
            <v>P</v>
          </cell>
          <cell r="C407" t="str">
            <v>Tuberìa pvcp 2" RDE 21</v>
          </cell>
          <cell r="D407" t="str">
            <v>ml</v>
          </cell>
          <cell r="E407">
            <v>9000</v>
          </cell>
        </row>
        <row r="408">
          <cell r="A408" t="str">
            <v>HS - 53</v>
          </cell>
          <cell r="B408" t="str">
            <v>S</v>
          </cell>
          <cell r="C408" t="str">
            <v>Tuberìa pvcs 2" pavco</v>
          </cell>
          <cell r="D408" t="str">
            <v>ml</v>
          </cell>
          <cell r="E408">
            <v>10237</v>
          </cell>
        </row>
        <row r="409">
          <cell r="A409" t="str">
            <v>HS - 54</v>
          </cell>
          <cell r="B409" t="str">
            <v>S</v>
          </cell>
          <cell r="C409" t="str">
            <v>Tuberìa pvcs 3" pavco</v>
          </cell>
          <cell r="D409" t="str">
            <v>ml</v>
          </cell>
          <cell r="E409">
            <v>12000</v>
          </cell>
        </row>
        <row r="410">
          <cell r="A410" t="str">
            <v>HS - 55</v>
          </cell>
          <cell r="B410" t="str">
            <v>S</v>
          </cell>
          <cell r="C410" t="str">
            <v>Tuberìa pvcs 4" pavco</v>
          </cell>
          <cell r="D410" t="str">
            <v>ml</v>
          </cell>
          <cell r="E410">
            <v>15500</v>
          </cell>
        </row>
        <row r="411">
          <cell r="A411" t="str">
            <v>HS - 56</v>
          </cell>
          <cell r="B411" t="str">
            <v>P</v>
          </cell>
          <cell r="C411" t="str">
            <v>Tuberìa pvcp 1/2" RDE 9</v>
          </cell>
          <cell r="D411" t="str">
            <v>ml</v>
          </cell>
          <cell r="E411">
            <v>3400</v>
          </cell>
        </row>
        <row r="412">
          <cell r="A412" t="str">
            <v>HS - 57</v>
          </cell>
          <cell r="B412" t="str">
            <v>P</v>
          </cell>
          <cell r="C412" t="str">
            <v>Tuberìa pvcp 1" RDE 13,5</v>
          </cell>
          <cell r="D412" t="str">
            <v>ml</v>
          </cell>
          <cell r="E412">
            <v>4640</v>
          </cell>
        </row>
        <row r="413">
          <cell r="A413" t="str">
            <v>HS - 58</v>
          </cell>
          <cell r="B413" t="str">
            <v>P</v>
          </cell>
          <cell r="C413" t="str">
            <v>Tuberìa pvcp 3/4" RDE 11</v>
          </cell>
          <cell r="D413" t="str">
            <v>ml</v>
          </cell>
          <cell r="E413">
            <v>4400</v>
          </cell>
        </row>
        <row r="414">
          <cell r="A414" t="str">
            <v>HS - 59</v>
          </cell>
          <cell r="B414" t="str">
            <v>P</v>
          </cell>
          <cell r="C414" t="str">
            <v>Uniòn pvcp 2"</v>
          </cell>
          <cell r="D414" t="str">
            <v>un</v>
          </cell>
          <cell r="E414">
            <v>6000</v>
          </cell>
        </row>
        <row r="415">
          <cell r="A415" t="str">
            <v>HS - 60</v>
          </cell>
          <cell r="B415" t="str">
            <v>P</v>
          </cell>
          <cell r="C415" t="str">
            <v>Uniòn pvcp 1"</v>
          </cell>
          <cell r="D415" t="str">
            <v>un</v>
          </cell>
          <cell r="E415">
            <v>650</v>
          </cell>
        </row>
        <row r="416">
          <cell r="A416" t="str">
            <v>HS - 61</v>
          </cell>
          <cell r="B416" t="str">
            <v>P</v>
          </cell>
          <cell r="C416" t="str">
            <v>Uniòn pvcp 1/2"</v>
          </cell>
          <cell r="D416" t="str">
            <v>un</v>
          </cell>
          <cell r="E416">
            <v>250</v>
          </cell>
        </row>
        <row r="417">
          <cell r="A417" t="str">
            <v>HS - 62</v>
          </cell>
          <cell r="B417" t="str">
            <v>P</v>
          </cell>
          <cell r="C417" t="str">
            <v>Uniòn pvcp 3/4"</v>
          </cell>
          <cell r="D417" t="str">
            <v>un</v>
          </cell>
          <cell r="E417">
            <v>300</v>
          </cell>
        </row>
        <row r="418">
          <cell r="A418" t="str">
            <v>HS - 63</v>
          </cell>
          <cell r="B418" t="str">
            <v>P</v>
          </cell>
          <cell r="C418" t="str">
            <v>Universal pvcp 3/4"</v>
          </cell>
          <cell r="D418" t="str">
            <v>un</v>
          </cell>
          <cell r="E418">
            <v>5544</v>
          </cell>
        </row>
        <row r="419">
          <cell r="A419" t="str">
            <v>HS - 64</v>
          </cell>
          <cell r="B419" t="str">
            <v>P</v>
          </cell>
          <cell r="C419" t="str">
            <v>Universal pvcp 1"</v>
          </cell>
          <cell r="D419" t="str">
            <v>un</v>
          </cell>
          <cell r="E419">
            <v>8376</v>
          </cell>
        </row>
        <row r="420">
          <cell r="A420" t="str">
            <v>HS - 65</v>
          </cell>
          <cell r="B420" t="str">
            <v>P</v>
          </cell>
          <cell r="C420" t="str">
            <v>Universal pvcp 1/2"</v>
          </cell>
          <cell r="D420" t="str">
            <v>un</v>
          </cell>
          <cell r="E420">
            <v>1750</v>
          </cell>
        </row>
        <row r="421">
          <cell r="A421" t="str">
            <v>HS - 66</v>
          </cell>
          <cell r="B421" t="str">
            <v>M</v>
          </cell>
          <cell r="C421" t="str">
            <v>Registro tipo bola 1"</v>
          </cell>
          <cell r="D421" t="str">
            <v>un</v>
          </cell>
          <cell r="E421">
            <v>68000</v>
          </cell>
        </row>
        <row r="422">
          <cell r="A422" t="str">
            <v>HS - 67</v>
          </cell>
          <cell r="B422" t="str">
            <v>M</v>
          </cell>
          <cell r="C422" t="str">
            <v>Acero de refuerzo 60.000 psí</v>
          </cell>
          <cell r="D422" t="str">
            <v>kg</v>
          </cell>
          <cell r="E422">
            <v>1828</v>
          </cell>
        </row>
        <row r="423">
          <cell r="A423" t="str">
            <v>HS - 68</v>
          </cell>
          <cell r="B423" t="str">
            <v>S</v>
          </cell>
          <cell r="C423" t="str">
            <v>Buje pvcs 6x4"</v>
          </cell>
          <cell r="D423" t="str">
            <v>un</v>
          </cell>
          <cell r="E423">
            <v>22240</v>
          </cell>
        </row>
        <row r="424">
          <cell r="A424" t="str">
            <v>HS - 69</v>
          </cell>
          <cell r="B424" t="str">
            <v>S</v>
          </cell>
          <cell r="C424" t="str">
            <v>Yee pvcs 4"</v>
          </cell>
          <cell r="D424" t="str">
            <v>un</v>
          </cell>
          <cell r="E424">
            <v>23096</v>
          </cell>
        </row>
        <row r="425">
          <cell r="A425" t="str">
            <v>HS - 70</v>
          </cell>
          <cell r="B425" t="str">
            <v>S</v>
          </cell>
          <cell r="C425" t="str">
            <v>Yee pvcs 3"</v>
          </cell>
          <cell r="D425" t="str">
            <v>un</v>
          </cell>
          <cell r="E425">
            <v>13392</v>
          </cell>
        </row>
        <row r="426">
          <cell r="A426" t="str">
            <v>HS - 71</v>
          </cell>
          <cell r="B426" t="str">
            <v>P</v>
          </cell>
          <cell r="C426" t="str">
            <v>Tapòn pvcp soldado 1/2"</v>
          </cell>
          <cell r="D426" t="str">
            <v>un</v>
          </cell>
          <cell r="E426">
            <v>312</v>
          </cell>
        </row>
        <row r="427">
          <cell r="A427" t="str">
            <v>HS - 72</v>
          </cell>
          <cell r="B427" t="str">
            <v>P</v>
          </cell>
          <cell r="C427" t="str">
            <v>Codo pvcp 90 2"</v>
          </cell>
          <cell r="D427" t="str">
            <v>un</v>
          </cell>
          <cell r="E427">
            <v>9000</v>
          </cell>
        </row>
        <row r="428">
          <cell r="A428" t="str">
            <v>HS - 73</v>
          </cell>
          <cell r="B428" t="str">
            <v>S</v>
          </cell>
          <cell r="C428" t="str">
            <v>Tuberìa pvc all 2"</v>
          </cell>
          <cell r="D428" t="str">
            <v>ml</v>
          </cell>
          <cell r="E428">
            <v>7100</v>
          </cell>
        </row>
        <row r="429">
          <cell r="A429" t="str">
            <v>HS - 74</v>
          </cell>
          <cell r="B429" t="str">
            <v>M</v>
          </cell>
          <cell r="C429" t="str">
            <v>Tee pvcp 2"</v>
          </cell>
          <cell r="D429" t="str">
            <v>un</v>
          </cell>
          <cell r="E429">
            <v>32800</v>
          </cell>
        </row>
        <row r="430">
          <cell r="A430" t="str">
            <v>HS - 75</v>
          </cell>
          <cell r="B430" t="str">
            <v>M</v>
          </cell>
          <cell r="C430" t="str">
            <v>Cheque 1"</v>
          </cell>
          <cell r="D430" t="str">
            <v>un</v>
          </cell>
          <cell r="E430">
            <v>95000</v>
          </cell>
        </row>
        <row r="431">
          <cell r="A431" t="str">
            <v>HS - 78</v>
          </cell>
          <cell r="B431" t="str">
            <v>M</v>
          </cell>
          <cell r="C431" t="str">
            <v>Tuberìa SCH 40 3/4"</v>
          </cell>
          <cell r="D431" t="str">
            <v>ml</v>
          </cell>
          <cell r="E431">
            <v>10360</v>
          </cell>
        </row>
        <row r="432">
          <cell r="A432" t="str">
            <v>HS - 79</v>
          </cell>
          <cell r="B432" t="str">
            <v>P</v>
          </cell>
          <cell r="C432" t="str">
            <v>Adaptador macho pvcp 1 1/4"</v>
          </cell>
          <cell r="D432" t="str">
            <v>un</v>
          </cell>
          <cell r="E432">
            <v>2400</v>
          </cell>
        </row>
        <row r="433">
          <cell r="A433" t="str">
            <v>HS - 80</v>
          </cell>
          <cell r="B433" t="str">
            <v>M</v>
          </cell>
          <cell r="C433" t="str">
            <v>Vàlvula acero gas 3/4"</v>
          </cell>
          <cell r="D433" t="str">
            <v>un</v>
          </cell>
          <cell r="E433">
            <v>25200</v>
          </cell>
        </row>
        <row r="434">
          <cell r="A434" t="str">
            <v>HS - 81</v>
          </cell>
          <cell r="B434" t="str">
            <v>M</v>
          </cell>
          <cell r="C434" t="str">
            <v>Caja concreto para medidor y tapa</v>
          </cell>
          <cell r="D434" t="str">
            <v>un</v>
          </cell>
          <cell r="E434">
            <v>1295000</v>
          </cell>
        </row>
        <row r="435">
          <cell r="A435" t="str">
            <v>HS - 82</v>
          </cell>
          <cell r="B435" t="str">
            <v>M</v>
          </cell>
          <cell r="C435" t="str">
            <v>Unión dreser 1"</v>
          </cell>
          <cell r="D435" t="str">
            <v>un</v>
          </cell>
          <cell r="E435">
            <v>40000</v>
          </cell>
        </row>
        <row r="436">
          <cell r="A436" t="str">
            <v>HS - 83</v>
          </cell>
          <cell r="B436" t="str">
            <v>M</v>
          </cell>
          <cell r="C436" t="str">
            <v>Tuberìa acero galvanizado SCH 40 1"</v>
          </cell>
          <cell r="D436" t="str">
            <v>ml</v>
          </cell>
          <cell r="E436">
            <v>26600</v>
          </cell>
        </row>
        <row r="437">
          <cell r="A437" t="str">
            <v>HS - 84</v>
          </cell>
          <cell r="B437" t="str">
            <v>M</v>
          </cell>
          <cell r="C437" t="str">
            <v>Accesorio pvcp 1"</v>
          </cell>
          <cell r="D437" t="str">
            <v>un</v>
          </cell>
          <cell r="E437">
            <v>840</v>
          </cell>
        </row>
        <row r="438">
          <cell r="A438" t="str">
            <v>HS - 85</v>
          </cell>
          <cell r="B438" t="str">
            <v>M</v>
          </cell>
          <cell r="C438" t="str">
            <v>Accesorio acero galvanizado 1"</v>
          </cell>
          <cell r="D438" t="str">
            <v>un</v>
          </cell>
          <cell r="E438">
            <v>4800</v>
          </cell>
        </row>
        <row r="439">
          <cell r="A439" t="str">
            <v>HS - 86</v>
          </cell>
          <cell r="B439" t="str">
            <v>M</v>
          </cell>
          <cell r="C439" t="str">
            <v>Tubería acero galvanizado 1"</v>
          </cell>
          <cell r="D439" t="str">
            <v>ml</v>
          </cell>
          <cell r="E439">
            <v>26500</v>
          </cell>
        </row>
        <row r="440">
          <cell r="A440" t="str">
            <v>HS - 87</v>
          </cell>
          <cell r="B440" t="str">
            <v>M</v>
          </cell>
          <cell r="C440" t="str">
            <v>Accesorio acero galvanizado 1 1/2"</v>
          </cell>
          <cell r="D440" t="str">
            <v>un</v>
          </cell>
          <cell r="E440">
            <v>5500</v>
          </cell>
        </row>
        <row r="441">
          <cell r="A441" t="str">
            <v>HS - 88</v>
          </cell>
          <cell r="B441" t="str">
            <v>M</v>
          </cell>
          <cell r="C441" t="str">
            <v>Accesorio acero galvanizado 2"</v>
          </cell>
          <cell r="D441" t="str">
            <v>un</v>
          </cell>
          <cell r="E441">
            <v>9500</v>
          </cell>
        </row>
        <row r="442">
          <cell r="A442" t="str">
            <v>HS - 89</v>
          </cell>
          <cell r="B442" t="str">
            <v>M</v>
          </cell>
          <cell r="C442" t="str">
            <v>Accesorio acero galvanizado 3"</v>
          </cell>
          <cell r="D442" t="str">
            <v>un</v>
          </cell>
          <cell r="E442">
            <v>14900</v>
          </cell>
        </row>
        <row r="443">
          <cell r="A443" t="str">
            <v>HS - 90</v>
          </cell>
          <cell r="B443" t="str">
            <v>M</v>
          </cell>
          <cell r="C443" t="str">
            <v>accesorio acero galvanizado 4"</v>
          </cell>
          <cell r="D443" t="str">
            <v>un</v>
          </cell>
          <cell r="E443">
            <v>27600</v>
          </cell>
        </row>
        <row r="444">
          <cell r="A444" t="str">
            <v>HS - 91</v>
          </cell>
          <cell r="B444" t="str">
            <v>P</v>
          </cell>
          <cell r="C444" t="str">
            <v>Registro P/D 2"</v>
          </cell>
          <cell r="D444" t="str">
            <v>un</v>
          </cell>
          <cell r="E444">
            <v>112000</v>
          </cell>
        </row>
        <row r="445">
          <cell r="A445" t="str">
            <v>HS - 92</v>
          </cell>
          <cell r="B445" t="str">
            <v>M</v>
          </cell>
          <cell r="C445" t="str">
            <v>Tubería acero galvanizado 1 1/2"</v>
          </cell>
          <cell r="D445" t="str">
            <v>ml</v>
          </cell>
          <cell r="E445">
            <v>31250</v>
          </cell>
        </row>
        <row r="446">
          <cell r="A446" t="str">
            <v>HS - 93</v>
          </cell>
          <cell r="B446" t="str">
            <v>P</v>
          </cell>
          <cell r="C446" t="str">
            <v>Tee pvcp 2 1/2"</v>
          </cell>
          <cell r="D446" t="str">
            <v>un</v>
          </cell>
          <cell r="E446">
            <v>41520</v>
          </cell>
        </row>
        <row r="447">
          <cell r="A447" t="str">
            <v>HS - 94</v>
          </cell>
          <cell r="B447" t="str">
            <v>M</v>
          </cell>
          <cell r="C447" t="str">
            <v>Tubería acero galvanizado 2"</v>
          </cell>
          <cell r="D447" t="str">
            <v>ml</v>
          </cell>
          <cell r="E447">
            <v>41900</v>
          </cell>
        </row>
        <row r="448">
          <cell r="A448" t="str">
            <v>HS - 95</v>
          </cell>
          <cell r="B448" t="str">
            <v>M</v>
          </cell>
          <cell r="C448" t="str">
            <v>Tubería acero galvanizado 3"</v>
          </cell>
          <cell r="D448" t="str">
            <v>ml</v>
          </cell>
          <cell r="E448">
            <v>118400</v>
          </cell>
        </row>
        <row r="449">
          <cell r="A449" t="str">
            <v>HS - 96</v>
          </cell>
          <cell r="B449" t="str">
            <v>M</v>
          </cell>
          <cell r="C449" t="str">
            <v>Tubería acero galvanizado 4"</v>
          </cell>
          <cell r="D449" t="str">
            <v>ml</v>
          </cell>
          <cell r="E449">
            <v>137600</v>
          </cell>
        </row>
        <row r="450">
          <cell r="A450" t="str">
            <v>HS - 97</v>
          </cell>
          <cell r="B450" t="str">
            <v>M</v>
          </cell>
          <cell r="C450" t="str">
            <v>Válvula P.D. 3"</v>
          </cell>
          <cell r="D450" t="str">
            <v>un</v>
          </cell>
          <cell r="E450">
            <v>415400</v>
          </cell>
        </row>
        <row r="451">
          <cell r="A451" t="str">
            <v>HS - 98</v>
          </cell>
          <cell r="B451" t="str">
            <v>M</v>
          </cell>
          <cell r="C451" t="str">
            <v>Válvula P.D. 2"</v>
          </cell>
          <cell r="D451" t="str">
            <v>un</v>
          </cell>
          <cell r="E451">
            <v>112000</v>
          </cell>
        </row>
        <row r="452">
          <cell r="A452" t="str">
            <v>HS - 99</v>
          </cell>
          <cell r="B452" t="str">
            <v>M</v>
          </cell>
          <cell r="C452" t="str">
            <v>Válvula P.D. 1 1/2"</v>
          </cell>
          <cell r="D452" t="str">
            <v>un</v>
          </cell>
          <cell r="E452">
            <v>85600</v>
          </cell>
        </row>
        <row r="453">
          <cell r="A453" t="str">
            <v>HS - 100</v>
          </cell>
          <cell r="B453" t="str">
            <v>M</v>
          </cell>
          <cell r="C453" t="str">
            <v>Válvula P.D. 1"</v>
          </cell>
          <cell r="D453" t="str">
            <v>un</v>
          </cell>
          <cell r="E453">
            <v>44000</v>
          </cell>
        </row>
        <row r="454">
          <cell r="A454" t="str">
            <v>HS - 101</v>
          </cell>
          <cell r="B454" t="str">
            <v>M</v>
          </cell>
          <cell r="C454" t="str">
            <v>Cheque cortina 3"</v>
          </cell>
          <cell r="D454" t="str">
            <v>un</v>
          </cell>
          <cell r="E454">
            <v>228000</v>
          </cell>
        </row>
        <row r="455">
          <cell r="A455" t="str">
            <v>HS - 102</v>
          </cell>
          <cell r="B455" t="str">
            <v>M</v>
          </cell>
          <cell r="C455" t="str">
            <v>Cheque cortina 2"</v>
          </cell>
          <cell r="D455" t="str">
            <v>un</v>
          </cell>
          <cell r="E455">
            <v>198000</v>
          </cell>
        </row>
        <row r="456">
          <cell r="A456" t="str">
            <v>HS - 103</v>
          </cell>
          <cell r="B456" t="str">
            <v>M</v>
          </cell>
          <cell r="C456" t="str">
            <v>Cheque cortina 1"</v>
          </cell>
          <cell r="D456" t="str">
            <v>un</v>
          </cell>
          <cell r="E456">
            <v>106500</v>
          </cell>
        </row>
        <row r="457">
          <cell r="A457" t="str">
            <v>HS - 104</v>
          </cell>
          <cell r="B457" t="str">
            <v>M</v>
          </cell>
          <cell r="C457" t="str">
            <v>Junta de expansión borracha 3"</v>
          </cell>
          <cell r="D457" t="str">
            <v>un</v>
          </cell>
          <cell r="E457">
            <v>354000</v>
          </cell>
        </row>
        <row r="458">
          <cell r="A458" t="str">
            <v>HS - 105</v>
          </cell>
          <cell r="B458" t="str">
            <v>M</v>
          </cell>
          <cell r="C458" t="str">
            <v>Válvula P.D. 4"</v>
          </cell>
          <cell r="D458" t="str">
            <v>un</v>
          </cell>
          <cell r="E458">
            <v>718350</v>
          </cell>
        </row>
        <row r="459">
          <cell r="A459" t="str">
            <v>HS - 106</v>
          </cell>
          <cell r="B459" t="str">
            <v>M</v>
          </cell>
          <cell r="C459" t="str">
            <v>Cheque cortina 4"</v>
          </cell>
          <cell r="D459" t="str">
            <v>un</v>
          </cell>
          <cell r="E459">
            <v>1087000</v>
          </cell>
        </row>
        <row r="460">
          <cell r="A460" t="str">
            <v>HS - 107</v>
          </cell>
          <cell r="B460" t="str">
            <v>M</v>
          </cell>
          <cell r="C460" t="str">
            <v>Junta de expansión borracha 4"</v>
          </cell>
          <cell r="D460" t="str">
            <v>un</v>
          </cell>
          <cell r="E460">
            <v>440000</v>
          </cell>
        </row>
        <row r="461">
          <cell r="A461" t="str">
            <v>HS - 108</v>
          </cell>
          <cell r="B461" t="str">
            <v>M</v>
          </cell>
          <cell r="C461" t="str">
            <v>Brida acero roscar 4"</v>
          </cell>
          <cell r="D461" t="str">
            <v>un</v>
          </cell>
          <cell r="E461">
            <v>64000</v>
          </cell>
        </row>
        <row r="462">
          <cell r="A462" t="str">
            <v>HS - 109</v>
          </cell>
          <cell r="B462" t="str">
            <v>M</v>
          </cell>
          <cell r="C462" t="str">
            <v>Brida acero roscar 3"</v>
          </cell>
          <cell r="D462" t="str">
            <v>un</v>
          </cell>
          <cell r="E462">
            <v>45000</v>
          </cell>
        </row>
        <row r="463">
          <cell r="A463" t="str">
            <v>HS - 110</v>
          </cell>
          <cell r="B463" t="str">
            <v>M</v>
          </cell>
          <cell r="C463" t="str">
            <v>Soporte especial</v>
          </cell>
          <cell r="D463" t="str">
            <v>un</v>
          </cell>
          <cell r="E463">
            <v>22000</v>
          </cell>
        </row>
        <row r="464">
          <cell r="A464" t="str">
            <v>HS - 111</v>
          </cell>
          <cell r="B464" t="str">
            <v>M</v>
          </cell>
          <cell r="C464" t="str">
            <v xml:space="preserve">Válvula de pie 3" </v>
          </cell>
          <cell r="D464" t="str">
            <v>un</v>
          </cell>
          <cell r="E464">
            <v>444000</v>
          </cell>
        </row>
        <row r="465">
          <cell r="A465" t="str">
            <v>HS - 112</v>
          </cell>
          <cell r="B465" t="str">
            <v>M</v>
          </cell>
          <cell r="C465" t="str">
            <v>Niple pasamuro 1 1/2" a 3"</v>
          </cell>
          <cell r="D465" t="str">
            <v>un</v>
          </cell>
          <cell r="E465">
            <v>60000</v>
          </cell>
        </row>
        <row r="466">
          <cell r="A466" t="str">
            <v>HS - 113</v>
          </cell>
          <cell r="B466" t="str">
            <v>M</v>
          </cell>
          <cell r="C466" t="str">
            <v>Accesorio pvc novafort 6"</v>
          </cell>
          <cell r="D466" t="str">
            <v>un</v>
          </cell>
          <cell r="E466">
            <v>57000</v>
          </cell>
        </row>
        <row r="467">
          <cell r="A467" t="str">
            <v>HS - 114</v>
          </cell>
          <cell r="B467" t="str">
            <v>M</v>
          </cell>
          <cell r="C467" t="str">
            <v>Tuberìa pvcp 3" RDE 21</v>
          </cell>
          <cell r="D467" t="str">
            <v>ml</v>
          </cell>
          <cell r="E467">
            <v>23440</v>
          </cell>
        </row>
        <row r="468">
          <cell r="A468" t="str">
            <v>HS - 115</v>
          </cell>
          <cell r="B468" t="str">
            <v>M</v>
          </cell>
          <cell r="C468" t="str">
            <v>Tuberìa pvcp 2 1/2" RDE 21</v>
          </cell>
          <cell r="D468" t="str">
            <v>ml</v>
          </cell>
          <cell r="E468">
            <v>19032</v>
          </cell>
        </row>
        <row r="469">
          <cell r="A469" t="str">
            <v>HS - 116</v>
          </cell>
          <cell r="B469" t="str">
            <v>M</v>
          </cell>
          <cell r="C469" t="str">
            <v>Siamesa 3"X2 1/2"X2 1/2"</v>
          </cell>
          <cell r="D469" t="str">
            <v>un</v>
          </cell>
          <cell r="E469">
            <v>1680000</v>
          </cell>
        </row>
        <row r="470">
          <cell r="A470" t="str">
            <v>HS - 117</v>
          </cell>
          <cell r="B470" t="str">
            <v>M</v>
          </cell>
          <cell r="C470" t="str">
            <v>Gabinete contraincendio tipo III</v>
          </cell>
          <cell r="D470" t="str">
            <v>un</v>
          </cell>
          <cell r="E470">
            <v>1055000</v>
          </cell>
        </row>
        <row r="471">
          <cell r="A471" t="str">
            <v>HS - 118</v>
          </cell>
          <cell r="B471" t="str">
            <v>M</v>
          </cell>
          <cell r="C471" t="str">
            <v>Llave tipo jardín 1/2" cromada Grival</v>
          </cell>
          <cell r="D471" t="str">
            <v>un</v>
          </cell>
          <cell r="E471">
            <v>24900</v>
          </cell>
        </row>
        <row r="472">
          <cell r="A472" t="str">
            <v>HS - 120</v>
          </cell>
          <cell r="B472" t="str">
            <v>M</v>
          </cell>
          <cell r="C472" t="str">
            <v>Abrazadera 1/2" a 1"</v>
          </cell>
          <cell r="D472" t="str">
            <v>un</v>
          </cell>
          <cell r="E472">
            <v>5500</v>
          </cell>
        </row>
        <row r="473">
          <cell r="A473" t="str">
            <v>HS - 121</v>
          </cell>
          <cell r="B473" t="str">
            <v>M</v>
          </cell>
          <cell r="C473" t="str">
            <v>Tuberìa pvcp 4" RDE 21</v>
          </cell>
          <cell r="D473" t="str">
            <v>ml</v>
          </cell>
          <cell r="E473">
            <v>32615</v>
          </cell>
        </row>
        <row r="474">
          <cell r="A474" t="str">
            <v>HS - 122</v>
          </cell>
          <cell r="B474" t="str">
            <v>M</v>
          </cell>
          <cell r="C474" t="str">
            <v>Unión pvcp 4"</v>
          </cell>
          <cell r="D474" t="str">
            <v>un</v>
          </cell>
          <cell r="E474">
            <v>35700</v>
          </cell>
        </row>
        <row r="475">
          <cell r="A475" t="str">
            <v>HS - 123</v>
          </cell>
          <cell r="B475" t="str">
            <v>M</v>
          </cell>
          <cell r="C475" t="str">
            <v>Codo pvcp 4"</v>
          </cell>
          <cell r="D475" t="str">
            <v>un</v>
          </cell>
          <cell r="E475">
            <v>60800</v>
          </cell>
        </row>
        <row r="476">
          <cell r="A476" t="str">
            <v>HS - 124</v>
          </cell>
          <cell r="B476" t="str">
            <v>M</v>
          </cell>
          <cell r="C476" t="str">
            <v>Buje pvcp 4"x3"</v>
          </cell>
          <cell r="D476" t="str">
            <v>un</v>
          </cell>
          <cell r="E476">
            <v>18600</v>
          </cell>
        </row>
        <row r="477">
          <cell r="A477" t="str">
            <v>HS - 125</v>
          </cell>
          <cell r="B477" t="str">
            <v>M</v>
          </cell>
          <cell r="C477" t="str">
            <v>Abrazadera 1 1/4" a 3"</v>
          </cell>
          <cell r="D477" t="str">
            <v>un</v>
          </cell>
          <cell r="E477">
            <v>7100</v>
          </cell>
        </row>
        <row r="478">
          <cell r="A478" t="str">
            <v>HS - 126</v>
          </cell>
          <cell r="B478" t="str">
            <v>M</v>
          </cell>
          <cell r="C478" t="str">
            <v>Abrazadera 2" a 6"</v>
          </cell>
          <cell r="D478" t="str">
            <v>un</v>
          </cell>
          <cell r="E478">
            <v>8600</v>
          </cell>
        </row>
        <row r="479">
          <cell r="A479" t="str">
            <v>HS - 127</v>
          </cell>
          <cell r="B479" t="str">
            <v>P</v>
          </cell>
          <cell r="C479" t="str">
            <v>Registro P/D 1 1/4"</v>
          </cell>
          <cell r="D479" t="str">
            <v>un</v>
          </cell>
          <cell r="E479">
            <v>58720</v>
          </cell>
        </row>
        <row r="480">
          <cell r="A480" t="str">
            <v>HS - 128</v>
          </cell>
          <cell r="B480" t="str">
            <v>P</v>
          </cell>
          <cell r="C480" t="str">
            <v>Registro P/D 1 1/2"</v>
          </cell>
          <cell r="D480" t="str">
            <v>un</v>
          </cell>
          <cell r="E480">
            <v>85600</v>
          </cell>
        </row>
        <row r="481">
          <cell r="A481" t="str">
            <v>HS - 129</v>
          </cell>
          <cell r="B481" t="str">
            <v>M</v>
          </cell>
          <cell r="C481" t="str">
            <v>Suministro e instalación de equipo de presión con dos bombas de 6 HP, con alternación automática, tablero de control marca SIEMENS o WEG y tanque de 200 LTS.</v>
          </cell>
          <cell r="D481" t="str">
            <v>un</v>
          </cell>
          <cell r="E481">
            <v>16024679</v>
          </cell>
        </row>
        <row r="482">
          <cell r="A482" t="str">
            <v>HS - 130</v>
          </cell>
          <cell r="B482" t="str">
            <v>M</v>
          </cell>
          <cell r="C482" t="str">
            <v xml:space="preserve">Sum. e inst. Eq. Contraincendio Q=500 gpm, P=100 psì, diesel, certificado de calidad y ensamblado en Colombia  </v>
          </cell>
          <cell r="D482" t="str">
            <v>un</v>
          </cell>
          <cell r="E482">
            <v>117984838.40000001</v>
          </cell>
        </row>
        <row r="483">
          <cell r="A483" t="str">
            <v>HS - 131</v>
          </cell>
          <cell r="B483" t="str">
            <v>M</v>
          </cell>
          <cell r="C483" t="str">
            <v>Uniòn pvcp 3"</v>
          </cell>
          <cell r="D483" t="str">
            <v>un</v>
          </cell>
          <cell r="E483">
            <v>17512</v>
          </cell>
        </row>
        <row r="484">
          <cell r="A484" t="str">
            <v>HS - 132</v>
          </cell>
          <cell r="B484" t="str">
            <v>M</v>
          </cell>
          <cell r="C484" t="str">
            <v>Universal pvcp 1 1/4"</v>
          </cell>
          <cell r="D484" t="str">
            <v>un</v>
          </cell>
          <cell r="E484">
            <v>13600</v>
          </cell>
        </row>
        <row r="485">
          <cell r="A485" t="str">
            <v>HS - 133</v>
          </cell>
          <cell r="B485" t="str">
            <v>M</v>
          </cell>
          <cell r="C485" t="str">
            <v>Tapón de prueba pvcs 4"</v>
          </cell>
          <cell r="D485" t="str">
            <v>un</v>
          </cell>
          <cell r="E485">
            <v>3150</v>
          </cell>
        </row>
        <row r="486">
          <cell r="A486" t="str">
            <v>HS - 134</v>
          </cell>
          <cell r="B486" t="str">
            <v>M</v>
          </cell>
          <cell r="C486" t="str">
            <v>Tapón de prueba pvcs 3"</v>
          </cell>
          <cell r="D486" t="str">
            <v>un</v>
          </cell>
          <cell r="E486">
            <v>1200</v>
          </cell>
        </row>
        <row r="487">
          <cell r="A487" t="str">
            <v>HS - 135</v>
          </cell>
          <cell r="B487" t="str">
            <v>M</v>
          </cell>
          <cell r="C487" t="str">
            <v>Tapón de prueba pvcs 2"</v>
          </cell>
          <cell r="D487" t="str">
            <v>un</v>
          </cell>
          <cell r="E487">
            <v>950</v>
          </cell>
        </row>
        <row r="488">
          <cell r="A488" t="str">
            <v>HS - 136</v>
          </cell>
          <cell r="B488" t="str">
            <v>M</v>
          </cell>
          <cell r="C488" t="str">
            <v>Grava filtro 4"</v>
          </cell>
          <cell r="D488" t="str">
            <v>m3</v>
          </cell>
          <cell r="E488">
            <v>60000</v>
          </cell>
        </row>
        <row r="489">
          <cell r="A489" t="str">
            <v>HS - 137</v>
          </cell>
          <cell r="B489" t="str">
            <v>M</v>
          </cell>
          <cell r="C489" t="str">
            <v>Conexión a red existente</v>
          </cell>
          <cell r="D489" t="str">
            <v>un</v>
          </cell>
          <cell r="E489">
            <v>343805</v>
          </cell>
        </row>
        <row r="490">
          <cell r="A490" t="str">
            <v>HS - 139</v>
          </cell>
          <cell r="B490" t="str">
            <v>M</v>
          </cell>
          <cell r="C490" t="str">
            <v>Tuberìa pvcs perforada 4"</v>
          </cell>
          <cell r="D490" t="str">
            <v>ml</v>
          </cell>
          <cell r="E490">
            <v>27600</v>
          </cell>
        </row>
        <row r="491">
          <cell r="A491" t="str">
            <v>HS - 140</v>
          </cell>
          <cell r="B491" t="str">
            <v>M</v>
          </cell>
          <cell r="C491" t="str">
            <v>Acople plástico manguera para WC y LM</v>
          </cell>
          <cell r="D491" t="str">
            <v>un</v>
          </cell>
          <cell r="E491">
            <v>3800</v>
          </cell>
        </row>
        <row r="492">
          <cell r="A492" t="str">
            <v>HS - 141</v>
          </cell>
          <cell r="B492" t="str">
            <v>M</v>
          </cell>
          <cell r="C492" t="str">
            <v>Tuberìa polietileno gas 2"</v>
          </cell>
          <cell r="D492" t="str">
            <v>ml</v>
          </cell>
          <cell r="E492">
            <v>25600</v>
          </cell>
        </row>
        <row r="493">
          <cell r="A493" t="str">
            <v>HS - 142</v>
          </cell>
          <cell r="B493" t="str">
            <v>M</v>
          </cell>
          <cell r="C493" t="str">
            <v>Codo polietileno gas 2"</v>
          </cell>
          <cell r="D493" t="str">
            <v>un</v>
          </cell>
          <cell r="E493">
            <v>7200</v>
          </cell>
        </row>
        <row r="494">
          <cell r="A494" t="str">
            <v>HS - 143</v>
          </cell>
          <cell r="B494" t="str">
            <v>M</v>
          </cell>
          <cell r="C494" t="str">
            <v>Tee polietileno gas 2"</v>
          </cell>
          <cell r="D494" t="str">
            <v>un</v>
          </cell>
          <cell r="E494">
            <v>9760</v>
          </cell>
        </row>
        <row r="495">
          <cell r="A495" t="str">
            <v>HS - 144</v>
          </cell>
          <cell r="B495" t="str">
            <v>P</v>
          </cell>
          <cell r="C495" t="str">
            <v>Abrazadera 4"</v>
          </cell>
          <cell r="D495" t="str">
            <v>un</v>
          </cell>
          <cell r="E495">
            <v>7100</v>
          </cell>
        </row>
        <row r="496">
          <cell r="A496" t="str">
            <v>HS - 145</v>
          </cell>
          <cell r="B496" t="str">
            <v>P</v>
          </cell>
          <cell r="C496" t="str">
            <v>Tubería pvcc 4"</v>
          </cell>
          <cell r="D496" t="str">
            <v>ml</v>
          </cell>
          <cell r="E496">
            <v>14500</v>
          </cell>
        </row>
        <row r="497">
          <cell r="A497" t="str">
            <v>HS - 146</v>
          </cell>
          <cell r="B497" t="str">
            <v>M</v>
          </cell>
          <cell r="C497" t="str">
            <v>Uniòn reducida poletileno gas 2x1"</v>
          </cell>
          <cell r="D497" t="str">
            <v>un</v>
          </cell>
          <cell r="E497">
            <v>8000</v>
          </cell>
        </row>
        <row r="498">
          <cell r="A498" t="str">
            <v>HS - 147</v>
          </cell>
          <cell r="B498" t="str">
            <v>M</v>
          </cell>
          <cell r="C498" t="str">
            <v>Tapa HF 0,60 m</v>
          </cell>
          <cell r="D498" t="str">
            <v>un</v>
          </cell>
          <cell r="E498">
            <v>250000</v>
          </cell>
        </row>
        <row r="499">
          <cell r="A499" t="str">
            <v>HS - 148</v>
          </cell>
          <cell r="B499" t="str">
            <v>M</v>
          </cell>
          <cell r="C499" t="str">
            <v>Manual de operación y mantenimiento</v>
          </cell>
          <cell r="D499" t="str">
            <v>un</v>
          </cell>
          <cell r="E499">
            <v>206263.2</v>
          </cell>
        </row>
        <row r="500">
          <cell r="A500" t="str">
            <v>HS - 150</v>
          </cell>
          <cell r="B500" t="str">
            <v>M</v>
          </cell>
          <cell r="C500" t="str">
            <v>Tee pvcs 4"</v>
          </cell>
          <cell r="D500" t="str">
            <v>un</v>
          </cell>
          <cell r="E500">
            <v>38960</v>
          </cell>
        </row>
        <row r="501">
          <cell r="A501" t="str">
            <v>HS - 151</v>
          </cell>
          <cell r="B501" t="str">
            <v>M</v>
          </cell>
          <cell r="C501" t="str">
            <v>Tee pvcs 2"</v>
          </cell>
          <cell r="D501" t="str">
            <v>un</v>
          </cell>
          <cell r="E501">
            <v>6520</v>
          </cell>
        </row>
        <row r="502">
          <cell r="A502" t="str">
            <v>HS - 152</v>
          </cell>
          <cell r="B502" t="str">
            <v>M</v>
          </cell>
          <cell r="C502" t="str">
            <v>Plano record</v>
          </cell>
          <cell r="D502" t="str">
            <v>un</v>
          </cell>
          <cell r="E502">
            <v>207141</v>
          </cell>
        </row>
        <row r="503">
          <cell r="A503" t="str">
            <v>HS - 153</v>
          </cell>
          <cell r="B503" t="str">
            <v>M</v>
          </cell>
          <cell r="C503" t="str">
            <v>Sellador eterna A53</v>
          </cell>
          <cell r="D503" t="str">
            <v>1/8</v>
          </cell>
          <cell r="E503">
            <v>28000</v>
          </cell>
        </row>
        <row r="504">
          <cell r="A504" t="str">
            <v>HS - 154</v>
          </cell>
          <cell r="B504">
            <v>28000</v>
          </cell>
          <cell r="C504" t="str">
            <v>Adaptador macho pvcp 1 1/2"</v>
          </cell>
          <cell r="D504" t="str">
            <v>un</v>
          </cell>
          <cell r="E504">
            <v>2800</v>
          </cell>
        </row>
        <row r="505">
          <cell r="A505" t="str">
            <v>HS - 156</v>
          </cell>
          <cell r="B505" t="str">
            <v>P</v>
          </cell>
          <cell r="C505" t="str">
            <v>Registro de incorporaciòn 1"</v>
          </cell>
          <cell r="D505" t="str">
            <v>un</v>
          </cell>
          <cell r="E505">
            <v>91000</v>
          </cell>
        </row>
        <row r="506">
          <cell r="A506" t="str">
            <v>HS - 157</v>
          </cell>
          <cell r="B506" t="str">
            <v>M</v>
          </cell>
          <cell r="C506" t="str">
            <v>Desinfección del sistema de agua potable</v>
          </cell>
          <cell r="D506" t="str">
            <v>un</v>
          </cell>
          <cell r="E506">
            <v>166028.5</v>
          </cell>
        </row>
        <row r="507">
          <cell r="A507" t="str">
            <v>HS - 158</v>
          </cell>
          <cell r="B507" t="str">
            <v>M</v>
          </cell>
          <cell r="C507" t="str">
            <v>Ventosa 1"</v>
          </cell>
          <cell r="D507" t="str">
            <v>un</v>
          </cell>
          <cell r="E507">
            <v>100000</v>
          </cell>
        </row>
        <row r="508">
          <cell r="A508" t="str">
            <v>HS - 159</v>
          </cell>
          <cell r="B508" t="str">
            <v>M</v>
          </cell>
          <cell r="C508" t="str">
            <v>Universal pvcp 1 1/2"</v>
          </cell>
          <cell r="D508" t="str">
            <v>un</v>
          </cell>
          <cell r="E508">
            <v>16000</v>
          </cell>
        </row>
        <row r="509">
          <cell r="A509" t="str">
            <v>HS - 160</v>
          </cell>
          <cell r="B509" t="str">
            <v>M</v>
          </cell>
          <cell r="C509" t="str">
            <v>Adaptador macho pvc 2"</v>
          </cell>
          <cell r="D509" t="str">
            <v>un</v>
          </cell>
          <cell r="E509">
            <v>3760</v>
          </cell>
        </row>
        <row r="510">
          <cell r="A510" t="str">
            <v>HS - 161</v>
          </cell>
          <cell r="B510" t="str">
            <v>M</v>
          </cell>
          <cell r="C510" t="str">
            <v>Universal pvcp 2"</v>
          </cell>
          <cell r="D510" t="str">
            <v>un</v>
          </cell>
          <cell r="E510">
            <v>24000</v>
          </cell>
        </row>
        <row r="511">
          <cell r="A511" t="str">
            <v>HS - 162</v>
          </cell>
          <cell r="B511" t="str">
            <v>M</v>
          </cell>
          <cell r="C511" t="str">
            <v>Buje pvcp 3x2"</v>
          </cell>
          <cell r="D511" t="str">
            <v>un</v>
          </cell>
          <cell r="E511">
            <v>7200</v>
          </cell>
        </row>
        <row r="512">
          <cell r="A512" t="str">
            <v>HS - 163</v>
          </cell>
          <cell r="B512" t="str">
            <v>M</v>
          </cell>
          <cell r="C512" t="str">
            <v>Tapòn roscado bushing SCH 40 3/4"</v>
          </cell>
          <cell r="D512" t="str">
            <v>un</v>
          </cell>
          <cell r="E512">
            <v>1112</v>
          </cell>
        </row>
        <row r="513">
          <cell r="A513" t="str">
            <v>HS - 164</v>
          </cell>
          <cell r="B513" t="str">
            <v>M</v>
          </cell>
          <cell r="C513" t="str">
            <v>Flotador mecànico 1"</v>
          </cell>
          <cell r="D513" t="str">
            <v>un</v>
          </cell>
          <cell r="E513">
            <v>151000</v>
          </cell>
        </row>
        <row r="514">
          <cell r="A514" t="str">
            <v>HS - 165</v>
          </cell>
          <cell r="B514" t="str">
            <v>P</v>
          </cell>
          <cell r="C514" t="str">
            <v>Buje pvcp 1 1/2"x1/2"</v>
          </cell>
          <cell r="D514" t="str">
            <v>un</v>
          </cell>
          <cell r="E514">
            <v>2160</v>
          </cell>
        </row>
        <row r="515">
          <cell r="A515" t="str">
            <v>HS - 166</v>
          </cell>
          <cell r="B515" t="str">
            <v>P</v>
          </cell>
          <cell r="C515" t="str">
            <v>Buje pvcp 3x 2 1/2"</v>
          </cell>
          <cell r="D515" t="str">
            <v>un</v>
          </cell>
          <cell r="E515">
            <v>8000</v>
          </cell>
        </row>
        <row r="516">
          <cell r="A516" t="str">
            <v>HS - 167</v>
          </cell>
          <cell r="B516" t="str">
            <v>S</v>
          </cell>
          <cell r="C516" t="str">
            <v>Tuberìa pvc all 3"</v>
          </cell>
          <cell r="D516" t="str">
            <v>ml</v>
          </cell>
          <cell r="E516">
            <v>7608</v>
          </cell>
        </row>
        <row r="517">
          <cell r="A517" t="str">
            <v>HS - 168</v>
          </cell>
          <cell r="B517" t="str">
            <v>S</v>
          </cell>
          <cell r="C517" t="str">
            <v>Tuberìa pvc all 4"</v>
          </cell>
          <cell r="D517" t="str">
            <v>ml</v>
          </cell>
          <cell r="E517">
            <v>21984</v>
          </cell>
        </row>
        <row r="518">
          <cell r="A518" t="str">
            <v>HS - 169</v>
          </cell>
          <cell r="B518" t="str">
            <v>M</v>
          </cell>
          <cell r="C518" t="str">
            <v>Codo acero SCH 40 3/4"</v>
          </cell>
          <cell r="D518" t="str">
            <v>un</v>
          </cell>
          <cell r="E518">
            <v>3320</v>
          </cell>
        </row>
        <row r="519">
          <cell r="A519" t="str">
            <v>HS - 170</v>
          </cell>
          <cell r="B519" t="str">
            <v>S</v>
          </cell>
          <cell r="C519" t="str">
            <v>Tuberìa pvcs 6"</v>
          </cell>
          <cell r="D519" t="str">
            <v>ml</v>
          </cell>
          <cell r="E519">
            <v>23000</v>
          </cell>
        </row>
        <row r="520">
          <cell r="A520" t="str">
            <v>HS - 171</v>
          </cell>
          <cell r="B520" t="str">
            <v>S</v>
          </cell>
          <cell r="C520" t="str">
            <v>Codo pvcs 6"</v>
          </cell>
          <cell r="D520" t="str">
            <v>un</v>
          </cell>
          <cell r="E520">
            <v>96888</v>
          </cell>
        </row>
        <row r="521">
          <cell r="A521" t="str">
            <v>HS - 172</v>
          </cell>
          <cell r="B521" t="str">
            <v>S</v>
          </cell>
          <cell r="C521" t="str">
            <v>Uniòn pvcs 6"</v>
          </cell>
          <cell r="D521" t="str">
            <v>un</v>
          </cell>
          <cell r="E521">
            <v>24516</v>
          </cell>
        </row>
        <row r="522">
          <cell r="A522" t="str">
            <v>HS - 173</v>
          </cell>
          <cell r="B522" t="str">
            <v>S</v>
          </cell>
          <cell r="C522" t="str">
            <v>Tee pvcs 6"</v>
          </cell>
          <cell r="D522" t="str">
            <v>un</v>
          </cell>
          <cell r="E522">
            <v>137680</v>
          </cell>
        </row>
        <row r="523">
          <cell r="A523" t="str">
            <v>HS - 174</v>
          </cell>
          <cell r="B523" t="str">
            <v>M</v>
          </cell>
          <cell r="C523" t="str">
            <v>Uniòn acero SCH 40 3/4"</v>
          </cell>
          <cell r="D523" t="str">
            <v>un</v>
          </cell>
          <cell r="E523">
            <v>1280</v>
          </cell>
        </row>
        <row r="524">
          <cell r="A524" t="str">
            <v>HS - 175</v>
          </cell>
          <cell r="B524" t="str">
            <v>M</v>
          </cell>
          <cell r="C524" t="str">
            <v>Elevador acero SCH 3/4"</v>
          </cell>
          <cell r="D524" t="str">
            <v>un</v>
          </cell>
          <cell r="E524">
            <v>128480</v>
          </cell>
        </row>
        <row r="525">
          <cell r="A525" t="str">
            <v>HS - 176</v>
          </cell>
          <cell r="B525" t="str">
            <v>M</v>
          </cell>
          <cell r="C525" t="str">
            <v>Uniòn acero SCH 40 1"</v>
          </cell>
          <cell r="D525" t="str">
            <v>un</v>
          </cell>
          <cell r="E525">
            <v>2400</v>
          </cell>
        </row>
        <row r="526">
          <cell r="A526" t="str">
            <v>HS - 177</v>
          </cell>
          <cell r="B526" t="str">
            <v>P</v>
          </cell>
          <cell r="C526" t="str">
            <v>Tuberìa pvcp 1 1/2" RDE 21</v>
          </cell>
          <cell r="D526" t="str">
            <v>ml</v>
          </cell>
          <cell r="E526">
            <v>8400</v>
          </cell>
        </row>
        <row r="527">
          <cell r="A527" t="str">
            <v>HS - 178</v>
          </cell>
          <cell r="B527" t="str">
            <v>P</v>
          </cell>
          <cell r="C527" t="str">
            <v>Tuberìa pvcp 1 1/4" RDE 21</v>
          </cell>
          <cell r="D527" t="str">
            <v>ml</v>
          </cell>
          <cell r="E527">
            <v>7592</v>
          </cell>
        </row>
        <row r="528">
          <cell r="A528" t="str">
            <v>HS - 179</v>
          </cell>
          <cell r="B528" t="str">
            <v>P</v>
          </cell>
          <cell r="C528" t="str">
            <v>Codo pvcp 90 1 1/2"</v>
          </cell>
          <cell r="D528" t="str">
            <v>un</v>
          </cell>
          <cell r="E528">
            <v>6208</v>
          </cell>
        </row>
        <row r="529">
          <cell r="A529" t="str">
            <v>HS - 180</v>
          </cell>
          <cell r="B529" t="str">
            <v>M</v>
          </cell>
          <cell r="C529" t="str">
            <v>Elevador acero SCH 1"</v>
          </cell>
          <cell r="D529" t="str">
            <v>un</v>
          </cell>
          <cell r="E529">
            <v>318000</v>
          </cell>
        </row>
        <row r="530">
          <cell r="A530" t="str">
            <v>HS - 181</v>
          </cell>
          <cell r="B530" t="str">
            <v>P</v>
          </cell>
          <cell r="C530" t="str">
            <v>Tee pvcp 1 1/2"</v>
          </cell>
          <cell r="D530" t="str">
            <v>un</v>
          </cell>
          <cell r="E530">
            <v>8296</v>
          </cell>
        </row>
        <row r="531">
          <cell r="A531" t="str">
            <v>HS - 182</v>
          </cell>
          <cell r="B531" t="str">
            <v>P</v>
          </cell>
          <cell r="C531" t="str">
            <v>Tee pvcp 3"</v>
          </cell>
          <cell r="D531" t="str">
            <v>un</v>
          </cell>
          <cell r="E531">
            <v>49864</v>
          </cell>
        </row>
        <row r="532">
          <cell r="A532" t="str">
            <v>HS - 183</v>
          </cell>
          <cell r="B532" t="str">
            <v>P</v>
          </cell>
          <cell r="C532" t="str">
            <v>Uniòn pvcp 1 1/2"</v>
          </cell>
          <cell r="D532" t="str">
            <v>un</v>
          </cell>
          <cell r="E532">
            <v>2328</v>
          </cell>
        </row>
        <row r="533">
          <cell r="A533" t="str">
            <v>HS - 184</v>
          </cell>
          <cell r="B533" t="str">
            <v>P</v>
          </cell>
          <cell r="C533" t="str">
            <v>Uniòn pvcp 2 1/2"</v>
          </cell>
          <cell r="D533" t="str">
            <v>un</v>
          </cell>
          <cell r="E533">
            <v>14520</v>
          </cell>
        </row>
        <row r="534">
          <cell r="A534" t="str">
            <v>HS - 185</v>
          </cell>
          <cell r="B534" t="str">
            <v>P</v>
          </cell>
          <cell r="C534" t="str">
            <v>Codo pvcp 90 2 1/2"</v>
          </cell>
          <cell r="D534" t="str">
            <v>un</v>
          </cell>
          <cell r="E534">
            <v>31970</v>
          </cell>
        </row>
        <row r="535">
          <cell r="A535" t="str">
            <v>HS - 186</v>
          </cell>
          <cell r="B535" t="str">
            <v>P</v>
          </cell>
          <cell r="C535" t="str">
            <v>Codo pvcp 90 1 1/4"</v>
          </cell>
          <cell r="D535" t="str">
            <v>un</v>
          </cell>
          <cell r="E535">
            <v>3384</v>
          </cell>
        </row>
        <row r="536">
          <cell r="A536" t="str">
            <v>HS - 187</v>
          </cell>
          <cell r="B536" t="str">
            <v>P</v>
          </cell>
          <cell r="C536" t="str">
            <v>Buje pvcp  2 x 3/4"</v>
          </cell>
          <cell r="D536" t="str">
            <v>un</v>
          </cell>
          <cell r="E536">
            <v>4968</v>
          </cell>
        </row>
        <row r="537">
          <cell r="A537" t="str">
            <v>HS - 188</v>
          </cell>
          <cell r="B537" t="str">
            <v>P</v>
          </cell>
          <cell r="C537" t="str">
            <v>Buje pvcp 1 1/2 x 1 1/4"</v>
          </cell>
          <cell r="D537" t="str">
            <v>un</v>
          </cell>
          <cell r="E537">
            <v>3216</v>
          </cell>
        </row>
        <row r="538">
          <cell r="A538" t="str">
            <v>HS - 189</v>
          </cell>
          <cell r="B538" t="str">
            <v>P</v>
          </cell>
          <cell r="C538" t="str">
            <v>Buje pvcp 2 x 1 1/2"</v>
          </cell>
          <cell r="D538" t="str">
            <v>un</v>
          </cell>
          <cell r="E538">
            <v>4920</v>
          </cell>
        </row>
        <row r="539">
          <cell r="A539" t="str">
            <v>HS - 190</v>
          </cell>
          <cell r="B539" t="str">
            <v>P</v>
          </cell>
          <cell r="C539" t="str">
            <v>Buje pvcp 2 1/2 x  2"</v>
          </cell>
          <cell r="D539" t="str">
            <v>un</v>
          </cell>
          <cell r="E539">
            <v>11576</v>
          </cell>
        </row>
        <row r="540">
          <cell r="A540" t="str">
            <v>HS - 191</v>
          </cell>
          <cell r="B540" t="str">
            <v>P</v>
          </cell>
          <cell r="C540" t="str">
            <v>Buje pvcp 2 x 1/2"</v>
          </cell>
          <cell r="D540" t="str">
            <v>un</v>
          </cell>
          <cell r="E540">
            <v>4920</v>
          </cell>
        </row>
        <row r="541">
          <cell r="A541" t="str">
            <v>HS - 192</v>
          </cell>
          <cell r="B541" t="str">
            <v>P</v>
          </cell>
          <cell r="C541" t="str">
            <v>Buje pvcp 1 1/4 x 3/4"</v>
          </cell>
          <cell r="D541" t="str">
            <v>un</v>
          </cell>
          <cell r="E541">
            <v>2088</v>
          </cell>
        </row>
        <row r="542">
          <cell r="A542" t="str">
            <v>HS - 193</v>
          </cell>
          <cell r="B542" t="str">
            <v>P</v>
          </cell>
          <cell r="C542" t="str">
            <v>Buje pvcp 2 x 1 1/4"</v>
          </cell>
          <cell r="D542" t="str">
            <v>un</v>
          </cell>
          <cell r="E542">
            <v>4912</v>
          </cell>
        </row>
        <row r="543">
          <cell r="A543" t="str">
            <v>HS - 194</v>
          </cell>
          <cell r="B543" t="str">
            <v>P</v>
          </cell>
          <cell r="C543" t="str">
            <v>Codo pvcp 90 3"</v>
          </cell>
          <cell r="D543" t="str">
            <v>un</v>
          </cell>
          <cell r="E543">
            <v>40544</v>
          </cell>
        </row>
        <row r="544">
          <cell r="A544" t="str">
            <v>HS - 195</v>
          </cell>
          <cell r="B544" t="str">
            <v>P</v>
          </cell>
          <cell r="C544" t="str">
            <v>Buje pvcp 1 1/4 x 1/2"</v>
          </cell>
          <cell r="D544" t="str">
            <v>un</v>
          </cell>
          <cell r="E544">
            <v>2088</v>
          </cell>
        </row>
        <row r="545">
          <cell r="A545" t="str">
            <v>HS - 196</v>
          </cell>
          <cell r="B545" t="str">
            <v>P</v>
          </cell>
          <cell r="C545" t="str">
            <v>Buje pvcp 1 1/2 x 1"</v>
          </cell>
          <cell r="D545" t="str">
            <v>un</v>
          </cell>
          <cell r="E545">
            <v>3224</v>
          </cell>
        </row>
        <row r="546">
          <cell r="A546" t="str">
            <v>HS - 197</v>
          </cell>
          <cell r="B546" t="str">
            <v>P</v>
          </cell>
          <cell r="C546" t="str">
            <v>Buje pvcp 2 x 1"</v>
          </cell>
          <cell r="D546" t="str">
            <v>un</v>
          </cell>
          <cell r="E546">
            <v>4912</v>
          </cell>
        </row>
        <row r="547">
          <cell r="A547" t="str">
            <v>HS - 198</v>
          </cell>
          <cell r="B547" t="str">
            <v>P</v>
          </cell>
          <cell r="C547" t="str">
            <v>Buje pvcp 1 1/2 x 3/4"</v>
          </cell>
          <cell r="D547" t="str">
            <v>un</v>
          </cell>
          <cell r="E547">
            <v>3224</v>
          </cell>
        </row>
        <row r="548">
          <cell r="A548" t="str">
            <v>HS - 199</v>
          </cell>
          <cell r="B548" t="str">
            <v>P</v>
          </cell>
          <cell r="C548" t="str">
            <v>Tee pvcp 3/4 x 1/2"</v>
          </cell>
          <cell r="D548" t="str">
            <v>un</v>
          </cell>
          <cell r="E548">
            <v>552</v>
          </cell>
        </row>
        <row r="549">
          <cell r="A549" t="str">
            <v>HS - 200</v>
          </cell>
          <cell r="B549" t="str">
            <v>S</v>
          </cell>
          <cell r="C549" t="str">
            <v>Tuberìa pvc novafort 8"</v>
          </cell>
          <cell r="D549" t="str">
            <v>ml</v>
          </cell>
          <cell r="E549">
            <v>40392</v>
          </cell>
        </row>
        <row r="550">
          <cell r="A550" t="str">
            <v>HS - 201</v>
          </cell>
          <cell r="B550" t="str">
            <v>S</v>
          </cell>
          <cell r="C550" t="str">
            <v>Tuberìa pvc novafort 10"</v>
          </cell>
          <cell r="D550" t="str">
            <v>ml</v>
          </cell>
          <cell r="E550">
            <v>40392</v>
          </cell>
        </row>
        <row r="551">
          <cell r="A551" t="str">
            <v>HS - 202</v>
          </cell>
          <cell r="B551" t="str">
            <v>S</v>
          </cell>
          <cell r="C551" t="str">
            <v>Tuberìa pvc novafort 12"</v>
          </cell>
          <cell r="D551" t="str">
            <v>ml</v>
          </cell>
          <cell r="E551">
            <v>40392</v>
          </cell>
        </row>
        <row r="552">
          <cell r="A552" t="str">
            <v>HS - 203</v>
          </cell>
          <cell r="B552" t="str">
            <v>M</v>
          </cell>
          <cell r="C552" t="str">
            <v>Ducha balanceada Tig</v>
          </cell>
          <cell r="D552" t="str">
            <v>un</v>
          </cell>
          <cell r="E552">
            <v>250000</v>
          </cell>
        </row>
        <row r="553">
          <cell r="A553" t="str">
            <v>HS - 204</v>
          </cell>
          <cell r="B553" t="str">
            <v>S</v>
          </cell>
          <cell r="C553" t="str">
            <v>Tuberìa pvc novafort 6"</v>
          </cell>
          <cell r="D553" t="str">
            <v>ml</v>
          </cell>
          <cell r="E553">
            <v>29576</v>
          </cell>
        </row>
        <row r="554">
          <cell r="A554" t="str">
            <v>HS - 205</v>
          </cell>
          <cell r="B554" t="str">
            <v>M</v>
          </cell>
          <cell r="C554" t="str">
            <v>Codo acero SCH 40 1"</v>
          </cell>
          <cell r="D554" t="str">
            <v>un</v>
          </cell>
          <cell r="E554">
            <v>4952</v>
          </cell>
        </row>
        <row r="555">
          <cell r="A555" t="str">
            <v>HS - 206</v>
          </cell>
          <cell r="B555" t="str">
            <v>M</v>
          </cell>
          <cell r="C555" t="str">
            <v>Codo acero SCH 40 1 1/2"</v>
          </cell>
          <cell r="D555" t="str">
            <v>un</v>
          </cell>
          <cell r="E555">
            <v>11040</v>
          </cell>
        </row>
        <row r="556">
          <cell r="A556" t="str">
            <v>HS - 207</v>
          </cell>
          <cell r="B556" t="str">
            <v>M</v>
          </cell>
          <cell r="C556" t="str">
            <v>Uniòn acero SCH 40 1 1/2"</v>
          </cell>
          <cell r="D556" t="str">
            <v>un</v>
          </cell>
          <cell r="E556">
            <v>4000</v>
          </cell>
        </row>
        <row r="557">
          <cell r="A557" t="str">
            <v>HS - 208</v>
          </cell>
          <cell r="B557" t="str">
            <v>M</v>
          </cell>
          <cell r="C557" t="str">
            <v>Tuberìa pvcp C 900 6"</v>
          </cell>
          <cell r="D557" t="str">
            <v>ml</v>
          </cell>
          <cell r="E557">
            <v>120480</v>
          </cell>
        </row>
        <row r="558">
          <cell r="A558" t="str">
            <v>HS - 209</v>
          </cell>
          <cell r="B558" t="str">
            <v>M</v>
          </cell>
          <cell r="C558" t="str">
            <v>Codo pvcp C 900 6"</v>
          </cell>
          <cell r="D558" t="str">
            <v>un</v>
          </cell>
          <cell r="E558">
            <v>295300</v>
          </cell>
        </row>
        <row r="559">
          <cell r="A559" t="str">
            <v>HS - 210</v>
          </cell>
          <cell r="B559" t="str">
            <v>M</v>
          </cell>
          <cell r="C559" t="str">
            <v>Unión pvcp C 900 6"</v>
          </cell>
          <cell r="D559" t="str">
            <v>un</v>
          </cell>
          <cell r="E559">
            <v>175375</v>
          </cell>
        </row>
        <row r="560">
          <cell r="A560" t="str">
            <v>HS - 211</v>
          </cell>
          <cell r="B560" t="str">
            <v>M</v>
          </cell>
          <cell r="C560" t="str">
            <v>Tuberìa pvcp C 900 4"</v>
          </cell>
          <cell r="D560" t="str">
            <v>ml</v>
          </cell>
          <cell r="E560">
            <v>93880</v>
          </cell>
        </row>
        <row r="561">
          <cell r="A561" t="str">
            <v>HS - 212</v>
          </cell>
          <cell r="B561" t="str">
            <v>M</v>
          </cell>
          <cell r="C561" t="str">
            <v>Codo pvcp C 900 4"</v>
          </cell>
          <cell r="D561" t="str">
            <v>un</v>
          </cell>
          <cell r="E561">
            <v>190300</v>
          </cell>
        </row>
        <row r="562">
          <cell r="A562" t="str">
            <v>HS - 213</v>
          </cell>
          <cell r="B562" t="str">
            <v>M</v>
          </cell>
          <cell r="C562" t="str">
            <v>Válvula mariposa con supervisión 2 1/2"</v>
          </cell>
          <cell r="D562" t="str">
            <v>un</v>
          </cell>
          <cell r="E562">
            <v>800000</v>
          </cell>
        </row>
        <row r="563">
          <cell r="A563" t="str">
            <v>HS - 214</v>
          </cell>
          <cell r="B563" t="str">
            <v>M</v>
          </cell>
          <cell r="C563" t="str">
            <v>Unión pvcp C 900 4"</v>
          </cell>
          <cell r="D563" t="str">
            <v>un</v>
          </cell>
          <cell r="E563">
            <v>133600</v>
          </cell>
        </row>
        <row r="564">
          <cell r="A564" t="str">
            <v>HS - 215</v>
          </cell>
          <cell r="B564" t="str">
            <v>M</v>
          </cell>
          <cell r="C564" t="str">
            <v>Lavaplatos socoda 62x48 cm</v>
          </cell>
          <cell r="D564" t="str">
            <v>un</v>
          </cell>
          <cell r="E564">
            <v>89900</v>
          </cell>
        </row>
        <row r="565">
          <cell r="A565" t="str">
            <v>HS - 216</v>
          </cell>
          <cell r="B565" t="str">
            <v>M</v>
          </cell>
          <cell r="C565" t="str">
            <v>Buje pvcp C 900 6x4"</v>
          </cell>
          <cell r="D565" t="str">
            <v>un</v>
          </cell>
          <cell r="E565">
            <v>180750</v>
          </cell>
        </row>
        <row r="566">
          <cell r="A566" t="str">
            <v>HS - 217</v>
          </cell>
          <cell r="B566" t="str">
            <v>M</v>
          </cell>
          <cell r="C566" t="str">
            <v>Cabezal y pruebas</v>
          </cell>
          <cell r="D566" t="str">
            <v>un</v>
          </cell>
          <cell r="E566">
            <v>300912.7</v>
          </cell>
        </row>
        <row r="567">
          <cell r="A567" t="str">
            <v>HS - 218</v>
          </cell>
          <cell r="B567" t="str">
            <v>M</v>
          </cell>
          <cell r="C567" t="str">
            <v>Estaciòn de prueba 2"</v>
          </cell>
          <cell r="D567" t="str">
            <v>un</v>
          </cell>
          <cell r="E567">
            <v>1544000</v>
          </cell>
        </row>
        <row r="568">
          <cell r="A568" t="str">
            <v>HS - 219</v>
          </cell>
          <cell r="B568" t="str">
            <v>M</v>
          </cell>
          <cell r="C568" t="str">
            <v>Estaciòn de prueba 2 1/2"</v>
          </cell>
          <cell r="D568" t="str">
            <v>un</v>
          </cell>
          <cell r="E568">
            <v>2200000</v>
          </cell>
        </row>
        <row r="569">
          <cell r="A569" t="str">
            <v>HS - 220</v>
          </cell>
          <cell r="B569" t="str">
            <v>M</v>
          </cell>
          <cell r="C569" t="str">
            <v>Tuberìa acero Astm A53 SCH 40 4"</v>
          </cell>
          <cell r="D569" t="str">
            <v>ml</v>
          </cell>
          <cell r="E569">
            <v>60000</v>
          </cell>
        </row>
        <row r="570">
          <cell r="A570" t="str">
            <v>HS - 221</v>
          </cell>
          <cell r="B570" t="str">
            <v>M</v>
          </cell>
          <cell r="C570" t="str">
            <v>Tuberìa acero Astm A53 SCH 40 3"</v>
          </cell>
          <cell r="D570" t="str">
            <v>ml</v>
          </cell>
          <cell r="E570">
            <v>0</v>
          </cell>
        </row>
        <row r="571">
          <cell r="A571" t="str">
            <v>HS - 222</v>
          </cell>
          <cell r="B571" t="str">
            <v>M</v>
          </cell>
          <cell r="C571" t="str">
            <v>Tuberìa acero Astm A53 SCH 40 2 1/2"</v>
          </cell>
          <cell r="D571" t="str">
            <v>ml</v>
          </cell>
          <cell r="E571">
            <v>41000</v>
          </cell>
        </row>
        <row r="572">
          <cell r="A572" t="str">
            <v>HS - 223</v>
          </cell>
          <cell r="B572" t="str">
            <v>M</v>
          </cell>
          <cell r="C572" t="str">
            <v>Tuberìa acero Astm A53 SCH 40 2"</v>
          </cell>
          <cell r="D572" t="str">
            <v>ml</v>
          </cell>
          <cell r="E572">
            <v>25000</v>
          </cell>
        </row>
        <row r="573">
          <cell r="A573" t="str">
            <v>HS - 224</v>
          </cell>
          <cell r="B573" t="str">
            <v>M</v>
          </cell>
          <cell r="C573" t="str">
            <v>Tuberìa acero Astm A53 SCH 40 1 1/2"</v>
          </cell>
          <cell r="D573" t="str">
            <v>ml</v>
          </cell>
          <cell r="E573">
            <v>24500</v>
          </cell>
        </row>
        <row r="574">
          <cell r="A574" t="str">
            <v>HS - 225</v>
          </cell>
          <cell r="B574" t="str">
            <v>M</v>
          </cell>
          <cell r="C574" t="str">
            <v>Tuberìa acero Astm A53 SCH 40 1 1/4"</v>
          </cell>
          <cell r="D574" t="str">
            <v>ml</v>
          </cell>
          <cell r="E574">
            <v>15370</v>
          </cell>
        </row>
        <row r="575">
          <cell r="A575" t="str">
            <v>HS - 226</v>
          </cell>
          <cell r="B575" t="str">
            <v>M</v>
          </cell>
          <cell r="C575" t="str">
            <v>Tuberìa acero Astm A53 SCH 40 1"</v>
          </cell>
          <cell r="D575" t="str">
            <v>ml</v>
          </cell>
          <cell r="E575">
            <v>14000</v>
          </cell>
        </row>
        <row r="576">
          <cell r="A576" t="str">
            <v>HS - 227</v>
          </cell>
          <cell r="B576" t="str">
            <v>M</v>
          </cell>
          <cell r="C576" t="str">
            <v>Regadera estàndar 1/2", K=5,6</v>
          </cell>
          <cell r="D576" t="str">
            <v>un</v>
          </cell>
          <cell r="E576">
            <v>31000</v>
          </cell>
        </row>
        <row r="577">
          <cell r="A577" t="str">
            <v>HS - 228</v>
          </cell>
          <cell r="B577" t="str">
            <v>M</v>
          </cell>
          <cell r="C577" t="str">
            <v>Extintor tipo K ò multiusos</v>
          </cell>
          <cell r="D577" t="str">
            <v>un</v>
          </cell>
          <cell r="E577">
            <v>49600</v>
          </cell>
        </row>
        <row r="578">
          <cell r="A578" t="str">
            <v>HS - 229</v>
          </cell>
          <cell r="B578" t="str">
            <v>M</v>
          </cell>
          <cell r="C578" t="str">
            <v>Tubería acero galvanizado SCH 40 1/2"</v>
          </cell>
          <cell r="D578" t="str">
            <v>ml</v>
          </cell>
          <cell r="E578">
            <v>14000</v>
          </cell>
        </row>
        <row r="579">
          <cell r="A579" t="str">
            <v>HS - 230</v>
          </cell>
          <cell r="B579" t="str">
            <v>M</v>
          </cell>
          <cell r="C579" t="str">
            <v>Tubería acero galvanizado SCH 40 3/4"</v>
          </cell>
          <cell r="D579" t="str">
            <v>ml</v>
          </cell>
          <cell r="E579">
            <v>24500</v>
          </cell>
        </row>
        <row r="580">
          <cell r="A580" t="str">
            <v>HS - 231</v>
          </cell>
          <cell r="B580" t="str">
            <v>M</v>
          </cell>
          <cell r="C580" t="str">
            <v>Tubería acero galvanizado SCH 40 1 1/2"</v>
          </cell>
          <cell r="D580" t="str">
            <v>ml</v>
          </cell>
          <cell r="E580">
            <v>44250</v>
          </cell>
        </row>
        <row r="581">
          <cell r="A581" t="str">
            <v>HS - 232</v>
          </cell>
          <cell r="B581" t="str">
            <v>M</v>
          </cell>
          <cell r="C581" t="str">
            <v>Codo acero SCH 40 1/2"</v>
          </cell>
          <cell r="D581" t="str">
            <v>un</v>
          </cell>
          <cell r="E581">
            <v>2450</v>
          </cell>
        </row>
        <row r="582">
          <cell r="A582" t="str">
            <v>HS - 233</v>
          </cell>
          <cell r="B582" t="str">
            <v>M</v>
          </cell>
          <cell r="C582" t="str">
            <v>Uniòn acero SCH 40 1/2"</v>
          </cell>
          <cell r="D582" t="str">
            <v>un</v>
          </cell>
          <cell r="E582">
            <v>1350</v>
          </cell>
        </row>
        <row r="583">
          <cell r="A583" t="str">
            <v>HS - 234</v>
          </cell>
          <cell r="B583" t="str">
            <v>M</v>
          </cell>
          <cell r="C583" t="str">
            <v>Codo acero SCH 40 2"</v>
          </cell>
          <cell r="D583" t="str">
            <v>un</v>
          </cell>
          <cell r="E583">
            <v>12040</v>
          </cell>
        </row>
        <row r="584">
          <cell r="A584" t="str">
            <v>HS - 235</v>
          </cell>
          <cell r="B584" t="str">
            <v>M</v>
          </cell>
          <cell r="C584" t="str">
            <v>Uniòn acero SCH 40 2"</v>
          </cell>
          <cell r="D584" t="str">
            <v>un</v>
          </cell>
          <cell r="E584">
            <v>5000</v>
          </cell>
        </row>
        <row r="585">
          <cell r="A585" t="str">
            <v>HS - 236</v>
          </cell>
          <cell r="B585" t="str">
            <v>M</v>
          </cell>
          <cell r="C585" t="str">
            <v>Regulador primera etapa 1 1/4"</v>
          </cell>
          <cell r="D585" t="str">
            <v>un</v>
          </cell>
          <cell r="E585">
            <v>77650</v>
          </cell>
        </row>
        <row r="586">
          <cell r="A586" t="str">
            <v>HS - 237</v>
          </cell>
          <cell r="B586" t="str">
            <v>M</v>
          </cell>
          <cell r="C586" t="str">
            <v>Regulador segunda etapa 1 1/4"</v>
          </cell>
          <cell r="D586" t="str">
            <v>un</v>
          </cell>
          <cell r="E586">
            <v>77650</v>
          </cell>
        </row>
        <row r="587">
          <cell r="A587" t="str">
            <v>HS - 238</v>
          </cell>
          <cell r="B587" t="str">
            <v>M</v>
          </cell>
          <cell r="C587" t="str">
            <v>Regulador ùnica etapa 1/2"</v>
          </cell>
          <cell r="D587" t="str">
            <v>un</v>
          </cell>
          <cell r="E587">
            <v>69650</v>
          </cell>
        </row>
        <row r="588">
          <cell r="A588" t="str">
            <v>HS - 239</v>
          </cell>
          <cell r="B588" t="str">
            <v>M</v>
          </cell>
          <cell r="C588" t="str">
            <v>Tuberìa polietileno gas 1/2"</v>
          </cell>
          <cell r="D588" t="str">
            <v>ml</v>
          </cell>
          <cell r="E588">
            <v>4432</v>
          </cell>
        </row>
        <row r="589">
          <cell r="A589" t="str">
            <v>HS - 240</v>
          </cell>
          <cell r="B589" t="str">
            <v>M</v>
          </cell>
          <cell r="C589" t="str">
            <v>Tapòn roscado bushing SCH 40 1/2"</v>
          </cell>
          <cell r="D589" t="str">
            <v>un</v>
          </cell>
          <cell r="E589">
            <v>850</v>
          </cell>
        </row>
        <row r="590">
          <cell r="A590" t="str">
            <v>HS - 241</v>
          </cell>
          <cell r="B590" t="str">
            <v>M</v>
          </cell>
          <cell r="C590" t="str">
            <v>Tuberìa polietileno gas 1"</v>
          </cell>
          <cell r="D590" t="str">
            <v>ml</v>
          </cell>
          <cell r="E590">
            <v>24000</v>
          </cell>
        </row>
        <row r="591">
          <cell r="A591" t="str">
            <v>HS - 242</v>
          </cell>
          <cell r="B591" t="str">
            <v>M</v>
          </cell>
          <cell r="C591" t="str">
            <v>Codo polietileno gas 1"</v>
          </cell>
          <cell r="D591" t="str">
            <v>un</v>
          </cell>
          <cell r="E591">
            <v>7000</v>
          </cell>
        </row>
        <row r="592">
          <cell r="A592" t="str">
            <v>HS - 243</v>
          </cell>
          <cell r="B592" t="str">
            <v>M</v>
          </cell>
          <cell r="C592" t="str">
            <v>Tee polietileno gas 1"</v>
          </cell>
          <cell r="D592" t="str">
            <v>un</v>
          </cell>
          <cell r="E592">
            <v>9000</v>
          </cell>
        </row>
        <row r="593">
          <cell r="A593" t="str">
            <v>HS - 244</v>
          </cell>
          <cell r="B593" t="str">
            <v>M</v>
          </cell>
          <cell r="C593" t="str">
            <v>Uniòn reducida poletileno gas 1x3/4"</v>
          </cell>
          <cell r="D593" t="str">
            <v>un</v>
          </cell>
          <cell r="E593">
            <v>7000</v>
          </cell>
        </row>
        <row r="594">
          <cell r="A594" t="str">
            <v>HS - 245</v>
          </cell>
          <cell r="B594" t="str">
            <v>M</v>
          </cell>
          <cell r="C594" t="str">
            <v>Codo polietileno gas 3/4"</v>
          </cell>
          <cell r="D594" t="str">
            <v>un</v>
          </cell>
          <cell r="E594">
            <v>4860</v>
          </cell>
        </row>
        <row r="595">
          <cell r="A595" t="str">
            <v>HS - 246</v>
          </cell>
          <cell r="B595" t="str">
            <v>M</v>
          </cell>
          <cell r="C595" t="str">
            <v>Tee polietileno gas 3/4"</v>
          </cell>
          <cell r="D595" t="str">
            <v>un</v>
          </cell>
          <cell r="E595">
            <v>6970</v>
          </cell>
        </row>
        <row r="596">
          <cell r="A596" t="str">
            <v>HS - 247</v>
          </cell>
          <cell r="B596" t="str">
            <v>M</v>
          </cell>
          <cell r="C596" t="str">
            <v>Uniòn reducida poletileno gas 3/4X1/2"</v>
          </cell>
          <cell r="D596" t="str">
            <v>un</v>
          </cell>
          <cell r="E596">
            <v>5290</v>
          </cell>
        </row>
        <row r="597">
          <cell r="A597" t="str">
            <v>HS - 248</v>
          </cell>
          <cell r="B597" t="str">
            <v>M</v>
          </cell>
          <cell r="C597" t="str">
            <v>Codo polietileno gas 1/2"</v>
          </cell>
          <cell r="D597" t="str">
            <v>un</v>
          </cell>
          <cell r="E597">
            <v>1865</v>
          </cell>
        </row>
        <row r="598">
          <cell r="A598" t="str">
            <v>HS - 249</v>
          </cell>
          <cell r="B598" t="str">
            <v>M</v>
          </cell>
          <cell r="C598" t="str">
            <v>Tee polietileno gas 1/2"</v>
          </cell>
          <cell r="D598" t="str">
            <v>un</v>
          </cell>
          <cell r="E598">
            <v>5986</v>
          </cell>
        </row>
        <row r="599">
          <cell r="A599" t="str">
            <v>HS - 250</v>
          </cell>
          <cell r="B599" t="str">
            <v>M</v>
          </cell>
          <cell r="C599" t="str">
            <v>Elevador acero SCH 1/2"</v>
          </cell>
          <cell r="D599" t="str">
            <v>un</v>
          </cell>
          <cell r="E599">
            <v>74680</v>
          </cell>
        </row>
        <row r="600">
          <cell r="A600" t="str">
            <v>HS - 251</v>
          </cell>
          <cell r="B600" t="str">
            <v>M</v>
          </cell>
          <cell r="C600" t="str">
            <v>Elevador acero SCH 2"</v>
          </cell>
          <cell r="D600" t="str">
            <v>un</v>
          </cell>
          <cell r="E600">
            <v>481500</v>
          </cell>
        </row>
        <row r="601">
          <cell r="A601" t="str">
            <v>HS - 252</v>
          </cell>
          <cell r="B601" t="str">
            <v>M</v>
          </cell>
          <cell r="C601" t="str">
            <v>Vàlvula acero gas 1/2"</v>
          </cell>
          <cell r="D601" t="str">
            <v>un</v>
          </cell>
          <cell r="E601">
            <v>24700</v>
          </cell>
        </row>
        <row r="602">
          <cell r="A602" t="str">
            <v>HS - 253</v>
          </cell>
          <cell r="B602" t="str">
            <v>M</v>
          </cell>
          <cell r="C602" t="str">
            <v>Vàlvula acero gas 1"</v>
          </cell>
          <cell r="D602" t="str">
            <v>un</v>
          </cell>
          <cell r="E602">
            <v>30000</v>
          </cell>
        </row>
        <row r="603">
          <cell r="A603" t="str">
            <v>HS - 254</v>
          </cell>
          <cell r="B603" t="str">
            <v>M</v>
          </cell>
          <cell r="C603" t="str">
            <v>Vàlvula acero gas 1 1/4"</v>
          </cell>
          <cell r="D603" t="str">
            <v>un</v>
          </cell>
          <cell r="E603">
            <v>45965</v>
          </cell>
        </row>
        <row r="604">
          <cell r="A604" t="str">
            <v>HS - 255</v>
          </cell>
          <cell r="B604" t="str">
            <v>M</v>
          </cell>
          <cell r="C604" t="str">
            <v>Tuberìa acero Astm A53 SCH 40 6"</v>
          </cell>
          <cell r="D604" t="str">
            <v>ml</v>
          </cell>
          <cell r="E604">
            <v>100000</v>
          </cell>
        </row>
        <row r="605">
          <cell r="A605" t="str">
            <v>HS - 256</v>
          </cell>
          <cell r="B605" t="str">
            <v>M</v>
          </cell>
          <cell r="C605" t="str">
            <v>Accesorio acero Astm A53 SCH 40 6"</v>
          </cell>
          <cell r="D605" t="str">
            <v>un</v>
          </cell>
          <cell r="E605">
            <v>75000</v>
          </cell>
        </row>
        <row r="606">
          <cell r="A606" t="str">
            <v>HS - 257</v>
          </cell>
          <cell r="B606" t="str">
            <v>M</v>
          </cell>
          <cell r="C606" t="str">
            <v>Accesorio acero Astm A53 SCH 40 4"</v>
          </cell>
          <cell r="D606" t="str">
            <v>un</v>
          </cell>
          <cell r="E606">
            <v>73000</v>
          </cell>
        </row>
        <row r="607">
          <cell r="A607" t="str">
            <v>HS - 258</v>
          </cell>
          <cell r="B607" t="str">
            <v>M</v>
          </cell>
          <cell r="C607" t="str">
            <v>Accesorio acero Astm A53 SCH 40 3"</v>
          </cell>
          <cell r="D607" t="str">
            <v>un</v>
          </cell>
          <cell r="E607">
            <v>0</v>
          </cell>
        </row>
        <row r="608">
          <cell r="A608" t="str">
            <v>HS - 259</v>
          </cell>
          <cell r="B608" t="str">
            <v>M</v>
          </cell>
          <cell r="C608" t="str">
            <v>Accesorio acero Astm A53 SCH 40 2 1/2"</v>
          </cell>
          <cell r="D608" t="str">
            <v>un</v>
          </cell>
          <cell r="E608">
            <v>35000</v>
          </cell>
        </row>
        <row r="609">
          <cell r="A609" t="str">
            <v>HS - 260</v>
          </cell>
          <cell r="B609" t="str">
            <v>M</v>
          </cell>
          <cell r="C609" t="str">
            <v>Accesorio acero Astm A53 SCH 40 2"</v>
          </cell>
          <cell r="D609" t="str">
            <v>un</v>
          </cell>
          <cell r="E609">
            <v>25000</v>
          </cell>
        </row>
        <row r="610">
          <cell r="A610" t="str">
            <v>HS - 261</v>
          </cell>
          <cell r="B610" t="str">
            <v>M</v>
          </cell>
          <cell r="C610" t="str">
            <v>Accesorio acero Astm A53 SCH 40 1 1/2"</v>
          </cell>
          <cell r="D610" t="str">
            <v>un</v>
          </cell>
          <cell r="E610">
            <v>24800</v>
          </cell>
        </row>
        <row r="611">
          <cell r="A611" t="str">
            <v>HS - 262</v>
          </cell>
          <cell r="B611" t="str">
            <v>M</v>
          </cell>
          <cell r="C611" t="str">
            <v>Accesorio acero Astm A53 SCH 40 1 1/4"</v>
          </cell>
          <cell r="D611" t="str">
            <v>un</v>
          </cell>
          <cell r="E611">
            <v>10000</v>
          </cell>
        </row>
        <row r="612">
          <cell r="A612" t="str">
            <v>HS - 263</v>
          </cell>
          <cell r="B612" t="str">
            <v>M</v>
          </cell>
          <cell r="C612" t="str">
            <v>Accesorio acero Astm A53 SCH 40 1"</v>
          </cell>
          <cell r="D612" t="str">
            <v>un</v>
          </cell>
          <cell r="E612">
            <v>9300</v>
          </cell>
        </row>
        <row r="613">
          <cell r="A613" t="str">
            <v>HS - 264</v>
          </cell>
          <cell r="B613" t="str">
            <v>M</v>
          </cell>
          <cell r="C613" t="str">
            <v>Accesorio acero Astm A53 SCH 40 3/4"</v>
          </cell>
          <cell r="D613" t="str">
            <v>un</v>
          </cell>
          <cell r="E613">
            <v>7140</v>
          </cell>
        </row>
        <row r="614">
          <cell r="A614" t="str">
            <v>HS - 265</v>
          </cell>
          <cell r="B614" t="str">
            <v>M</v>
          </cell>
          <cell r="C614" t="str">
            <v>Accesorio acero Astm A53 SCH 40 1/2"</v>
          </cell>
          <cell r="D614" t="str">
            <v>un</v>
          </cell>
          <cell r="E614">
            <v>4150</v>
          </cell>
        </row>
        <row r="615">
          <cell r="A615" t="str">
            <v>HS - 266</v>
          </cell>
          <cell r="B615" t="str">
            <v>M</v>
          </cell>
          <cell r="C615" t="str">
            <v>Tuberìa acero Astm A53 SCH 40 3/4"</v>
          </cell>
          <cell r="D615" t="str">
            <v>ml</v>
          </cell>
          <cell r="E615">
            <v>16340</v>
          </cell>
        </row>
        <row r="616">
          <cell r="A616" t="str">
            <v>HS - 267</v>
          </cell>
          <cell r="B616" t="str">
            <v>M</v>
          </cell>
          <cell r="C616" t="str">
            <v>Tuberìa acero Astm A53 SCH 40 1/2"</v>
          </cell>
          <cell r="D616" t="str">
            <v>ml</v>
          </cell>
          <cell r="E616">
            <v>15700</v>
          </cell>
        </row>
        <row r="617">
          <cell r="A617" t="str">
            <v>HS - 268</v>
          </cell>
          <cell r="B617" t="str">
            <v>M</v>
          </cell>
          <cell r="C617" t="str">
            <v>Válvula OS&amp;Y 4"</v>
          </cell>
          <cell r="D617" t="str">
            <v>un</v>
          </cell>
          <cell r="E617">
            <v>1000000</v>
          </cell>
        </row>
        <row r="618">
          <cell r="A618" t="str">
            <v>HS - 269</v>
          </cell>
          <cell r="B618" t="str">
            <v>M</v>
          </cell>
          <cell r="C618" t="str">
            <v>Válvula Riser Check+Trim 4"</v>
          </cell>
          <cell r="D618" t="str">
            <v>un</v>
          </cell>
          <cell r="E618">
            <v>1630000</v>
          </cell>
        </row>
        <row r="619">
          <cell r="A619" t="str">
            <v>HS - 270</v>
          </cell>
          <cell r="B619" t="str">
            <v>M</v>
          </cell>
          <cell r="C619" t="str">
            <v>Válvula 2"</v>
          </cell>
          <cell r="D619" t="str">
            <v>un</v>
          </cell>
          <cell r="E619">
            <v>245000</v>
          </cell>
        </row>
        <row r="620">
          <cell r="A620" t="str">
            <v>HS - 271</v>
          </cell>
          <cell r="B620" t="str">
            <v>M</v>
          </cell>
          <cell r="C620" t="str">
            <v>Válvula cheque 2"</v>
          </cell>
          <cell r="D620" t="str">
            <v>un</v>
          </cell>
          <cell r="E620">
            <v>110000</v>
          </cell>
        </row>
        <row r="621">
          <cell r="A621" t="str">
            <v>HS - 272</v>
          </cell>
          <cell r="B621" t="str">
            <v>M</v>
          </cell>
          <cell r="C621" t="str">
            <v>Junta acero inoxidable 2"</v>
          </cell>
          <cell r="D621" t="str">
            <v>un</v>
          </cell>
          <cell r="E621">
            <v>445000</v>
          </cell>
        </row>
        <row r="622">
          <cell r="A622" t="str">
            <v>HS - 273</v>
          </cell>
          <cell r="B622" t="str">
            <v>M</v>
          </cell>
          <cell r="C622" t="str">
            <v>Sensor de flujo 4"</v>
          </cell>
          <cell r="D622" t="str">
            <v>un</v>
          </cell>
          <cell r="E622">
            <v>248700</v>
          </cell>
        </row>
        <row r="623">
          <cell r="A623" t="str">
            <v>HS - 274</v>
          </cell>
          <cell r="B623" t="str">
            <v>M</v>
          </cell>
          <cell r="C623" t="str">
            <v>Válvula bola 1"</v>
          </cell>
          <cell r="D623" t="str">
            <v>un</v>
          </cell>
          <cell r="E623">
            <v>24000</v>
          </cell>
        </row>
        <row r="624">
          <cell r="A624" t="str">
            <v>HS - 275</v>
          </cell>
          <cell r="B624" t="str">
            <v>M</v>
          </cell>
          <cell r="C624" t="str">
            <v>Soporte 4"</v>
          </cell>
          <cell r="D624" t="str">
            <v>un</v>
          </cell>
          <cell r="E624">
            <v>10000</v>
          </cell>
        </row>
        <row r="625">
          <cell r="A625" t="str">
            <v>HS - 276</v>
          </cell>
          <cell r="B625" t="str">
            <v>M</v>
          </cell>
          <cell r="C625" t="str">
            <v>Soporte 2"</v>
          </cell>
          <cell r="D625" t="str">
            <v>un</v>
          </cell>
          <cell r="E625">
            <v>9500</v>
          </cell>
        </row>
        <row r="626">
          <cell r="A626" t="str">
            <v>HS - 277</v>
          </cell>
          <cell r="B626" t="str">
            <v>M</v>
          </cell>
          <cell r="C626" t="str">
            <v>Soporte 3/4"</v>
          </cell>
          <cell r="D626" t="str">
            <v>un</v>
          </cell>
          <cell r="E626">
            <v>7000</v>
          </cell>
        </row>
        <row r="627">
          <cell r="A627" t="str">
            <v>HS - 278</v>
          </cell>
          <cell r="B627" t="str">
            <v>M</v>
          </cell>
          <cell r="C627" t="str">
            <v>Brida 4"</v>
          </cell>
          <cell r="D627" t="str">
            <v>un</v>
          </cell>
          <cell r="E627">
            <v>50000</v>
          </cell>
        </row>
        <row r="628">
          <cell r="A628" t="str">
            <v>HS - 279</v>
          </cell>
          <cell r="B628" t="str">
            <v>M</v>
          </cell>
          <cell r="C628" t="str">
            <v>Niple pasamuro acero galvanizado SCH 40 4"</v>
          </cell>
          <cell r="D628" t="str">
            <v>un</v>
          </cell>
          <cell r="E628">
            <v>256000</v>
          </cell>
        </row>
        <row r="629">
          <cell r="A629" t="str">
            <v>HS - 280</v>
          </cell>
          <cell r="B629" t="str">
            <v>M</v>
          </cell>
          <cell r="C629" t="str">
            <v>Niple pasamuro acero galvanizado SCH 40 1 1/2"</v>
          </cell>
          <cell r="D629" t="str">
            <v>un</v>
          </cell>
          <cell r="E629">
            <v>76000</v>
          </cell>
        </row>
        <row r="630">
          <cell r="A630" t="str">
            <v>HS - 281</v>
          </cell>
          <cell r="B630" t="str">
            <v>M</v>
          </cell>
          <cell r="C630" t="str">
            <v>Niple pasamuro acero galvanizado SCH 40 3/4"</v>
          </cell>
          <cell r="D630" t="str">
            <v>un</v>
          </cell>
          <cell r="E630">
            <v>38000</v>
          </cell>
        </row>
        <row r="631">
          <cell r="A631" t="str">
            <v>HS - 282</v>
          </cell>
          <cell r="B631" t="str">
            <v>M</v>
          </cell>
          <cell r="C631" t="str">
            <v>Sensor de flujo 2 1/2"</v>
          </cell>
          <cell r="D631" t="str">
            <v>un</v>
          </cell>
          <cell r="E631">
            <v>260000</v>
          </cell>
        </row>
        <row r="632">
          <cell r="A632" t="str">
            <v>HS - 283</v>
          </cell>
          <cell r="B632" t="str">
            <v>M</v>
          </cell>
          <cell r="C632" t="str">
            <v>Válvula Riser Check + Trim 2 1/2"</v>
          </cell>
          <cell r="D632" t="str">
            <v>un</v>
          </cell>
          <cell r="E632">
            <v>930000</v>
          </cell>
        </row>
        <row r="633">
          <cell r="A633" t="str">
            <v>HS - 284</v>
          </cell>
          <cell r="B633" t="str">
            <v>M</v>
          </cell>
          <cell r="C633" t="str">
            <v>Válvula mariposa con supervisión 2"</v>
          </cell>
          <cell r="D633" t="str">
            <v>un</v>
          </cell>
          <cell r="E633">
            <v>728000</v>
          </cell>
        </row>
        <row r="634">
          <cell r="A634" t="str">
            <v>HS - 285</v>
          </cell>
          <cell r="B634" t="str">
            <v>M</v>
          </cell>
          <cell r="C634" t="str">
            <v>Sensor de flujo 2 1/2"</v>
          </cell>
          <cell r="D634" t="str">
            <v>un</v>
          </cell>
          <cell r="E634">
            <v>230000</v>
          </cell>
        </row>
        <row r="635">
          <cell r="A635" t="str">
            <v>HS - 286</v>
          </cell>
          <cell r="B635" t="str">
            <v>M</v>
          </cell>
          <cell r="C635" t="str">
            <v>Válvula Riser Check + Trim 2"</v>
          </cell>
          <cell r="D635" t="str">
            <v>un</v>
          </cell>
          <cell r="E635">
            <v>918000</v>
          </cell>
        </row>
        <row r="636">
          <cell r="A636" t="str">
            <v>HS - 287</v>
          </cell>
          <cell r="B636" t="str">
            <v>M</v>
          </cell>
          <cell r="C636" t="str">
            <v>Válvula bola 3/4"</v>
          </cell>
          <cell r="D636" t="str">
            <v>un</v>
          </cell>
          <cell r="E636">
            <v>27320</v>
          </cell>
        </row>
        <row r="637">
          <cell r="A637" t="str">
            <v>HS - 288</v>
          </cell>
          <cell r="B637" t="str">
            <v>M</v>
          </cell>
          <cell r="C637" t="str">
            <v>Soporte 2 1/2"</v>
          </cell>
          <cell r="D637" t="str">
            <v>un</v>
          </cell>
          <cell r="E637">
            <v>10500</v>
          </cell>
        </row>
        <row r="638">
          <cell r="A638" t="str">
            <v>HS - 289</v>
          </cell>
          <cell r="B638" t="str">
            <v>M</v>
          </cell>
          <cell r="C638" t="str">
            <v>Soporte 1 1/2"</v>
          </cell>
          <cell r="D638" t="str">
            <v>un</v>
          </cell>
          <cell r="E638">
            <v>9400</v>
          </cell>
        </row>
        <row r="639">
          <cell r="A639" t="str">
            <v>HS - 290</v>
          </cell>
          <cell r="B639" t="str">
            <v>M</v>
          </cell>
          <cell r="C639" t="str">
            <v>Soporte 1"</v>
          </cell>
          <cell r="D639" t="str">
            <v>un</v>
          </cell>
          <cell r="E639">
            <v>8800</v>
          </cell>
        </row>
        <row r="640">
          <cell r="A640" t="str">
            <v>HS - 291</v>
          </cell>
          <cell r="B640" t="str">
            <v>M</v>
          </cell>
          <cell r="C640" t="str">
            <v>Grifería lavaplatos mezclador 8 pulgadas cromo Prakti
Grival o similar</v>
          </cell>
          <cell r="D640" t="str">
            <v>un</v>
          </cell>
          <cell r="E640">
            <v>53900</v>
          </cell>
        </row>
        <row r="641">
          <cell r="A641" t="str">
            <v>HS - 292</v>
          </cell>
          <cell r="B641" t="str">
            <v>M</v>
          </cell>
          <cell r="C641" t="str">
            <v>Rejilla en aluminio 5"x3" colreijllas</v>
          </cell>
          <cell r="D641" t="str">
            <v>un</v>
          </cell>
          <cell r="E641">
            <v>20900</v>
          </cell>
        </row>
        <row r="642">
          <cell r="A642" t="str">
            <v>HS - 293</v>
          </cell>
          <cell r="B642" t="str">
            <v>M</v>
          </cell>
          <cell r="C642" t="str">
            <v>Sifón Tipo Botella con desague sencillo, grival</v>
          </cell>
          <cell r="D642" t="str">
            <v>un</v>
          </cell>
          <cell r="E642">
            <v>24000</v>
          </cell>
        </row>
        <row r="643">
          <cell r="A643" t="str">
            <v>HS - 294</v>
          </cell>
          <cell r="B643" t="str">
            <v>M</v>
          </cell>
          <cell r="C643" t="str">
            <v>Accesorios PVC presión 1/2" promedio: codo, adaptador, unión</v>
          </cell>
          <cell r="D643" t="str">
            <v>un</v>
          </cell>
          <cell r="E643">
            <v>1000</v>
          </cell>
        </row>
        <row r="644">
          <cell r="A644" t="str">
            <v>HS - 295</v>
          </cell>
          <cell r="B644" t="str">
            <v>M</v>
          </cell>
          <cell r="C644" t="str">
            <v>Niple HG 1/2" 15 cm</v>
          </cell>
          <cell r="D644" t="str">
            <v>un</v>
          </cell>
          <cell r="E644">
            <v>4000</v>
          </cell>
        </row>
        <row r="645">
          <cell r="A645" t="str">
            <v>HS - 296</v>
          </cell>
          <cell r="B645" t="str">
            <v>M</v>
          </cell>
          <cell r="C645" t="str">
            <v>Accesorios PVC presión 3/4" promedio</v>
          </cell>
          <cell r="D645" t="str">
            <v>un</v>
          </cell>
          <cell r="E645">
            <v>9000</v>
          </cell>
        </row>
        <row r="646">
          <cell r="A646" t="str">
            <v>HS - 297</v>
          </cell>
          <cell r="B646" t="str">
            <v>M</v>
          </cell>
          <cell r="C646" t="str">
            <v>Niple HG 3/4" 15 cm</v>
          </cell>
          <cell r="D646" t="str">
            <v>un</v>
          </cell>
          <cell r="E646">
            <v>5000</v>
          </cell>
        </row>
        <row r="647">
          <cell r="A647" t="str">
            <v>HS - 298</v>
          </cell>
          <cell r="B647" t="str">
            <v>M</v>
          </cell>
          <cell r="C647" t="str">
            <v>Accesorio pvcs 4" promedio</v>
          </cell>
          <cell r="D647" t="str">
            <v>un</v>
          </cell>
          <cell r="E647">
            <v>15000</v>
          </cell>
        </row>
        <row r="648">
          <cell r="A648" t="str">
            <v>HS - 299</v>
          </cell>
          <cell r="B648" t="str">
            <v>M</v>
          </cell>
          <cell r="C648" t="str">
            <v>Accesorio pvcs 3" promedio</v>
          </cell>
          <cell r="D648" t="str">
            <v>un</v>
          </cell>
          <cell r="E648">
            <v>11250</v>
          </cell>
        </row>
        <row r="649">
          <cell r="A649" t="str">
            <v>HS - 300</v>
          </cell>
          <cell r="B649" t="str">
            <v>M</v>
          </cell>
          <cell r="C649" t="str">
            <v>Accesorio pvcs 2" promedio</v>
          </cell>
          <cell r="D649" t="str">
            <v>un</v>
          </cell>
          <cell r="E649">
            <v>7000</v>
          </cell>
        </row>
        <row r="650">
          <cell r="A650" t="str">
            <v>HS - 301</v>
          </cell>
          <cell r="B650" t="str">
            <v>M</v>
          </cell>
          <cell r="C650" t="str">
            <v>Adaptador teminal pvc 1/2"</v>
          </cell>
          <cell r="D650" t="str">
            <v>un</v>
          </cell>
          <cell r="E650">
            <v>143</v>
          </cell>
        </row>
        <row r="651">
          <cell r="A651" t="str">
            <v>HS - 302</v>
          </cell>
          <cell r="B651" t="str">
            <v>M</v>
          </cell>
          <cell r="C651" t="str">
            <v>Adaptaador terminal pvc 3/4"</v>
          </cell>
          <cell r="D651" t="str">
            <v>un</v>
          </cell>
          <cell r="E651">
            <v>350</v>
          </cell>
        </row>
        <row r="652">
          <cell r="A652" t="str">
            <v>HS - 303</v>
          </cell>
          <cell r="B652" t="str">
            <v>M</v>
          </cell>
          <cell r="C652">
            <v>350</v>
          </cell>
          <cell r="D652">
            <v>350</v>
          </cell>
          <cell r="E652">
            <v>350</v>
          </cell>
        </row>
        <row r="653">
          <cell r="A653" t="str">
            <v>HS - 304</v>
          </cell>
          <cell r="B653" t="str">
            <v>M</v>
          </cell>
          <cell r="C653">
            <v>350</v>
          </cell>
          <cell r="D653">
            <v>350</v>
          </cell>
          <cell r="E653">
            <v>350</v>
          </cell>
        </row>
        <row r="654">
          <cell r="A654" t="str">
            <v>HS - 305</v>
          </cell>
          <cell r="B654" t="str">
            <v>M</v>
          </cell>
          <cell r="C654">
            <v>350</v>
          </cell>
          <cell r="D654">
            <v>350</v>
          </cell>
          <cell r="E654">
            <v>350</v>
          </cell>
        </row>
        <row r="655">
          <cell r="A655" t="str">
            <v>HS - 306</v>
          </cell>
          <cell r="B655" t="str">
            <v>M</v>
          </cell>
          <cell r="C655">
            <v>350</v>
          </cell>
          <cell r="D655">
            <v>350</v>
          </cell>
          <cell r="E655">
            <v>350</v>
          </cell>
        </row>
        <row r="656">
          <cell r="A656" t="str">
            <v>HS - 307</v>
          </cell>
          <cell r="B656" t="str">
            <v>M</v>
          </cell>
          <cell r="C656">
            <v>350</v>
          </cell>
          <cell r="D656">
            <v>350</v>
          </cell>
          <cell r="E656">
            <v>350</v>
          </cell>
        </row>
        <row r="657">
          <cell r="A657" t="str">
            <v>HS - 308</v>
          </cell>
          <cell r="B657" t="str">
            <v>M</v>
          </cell>
          <cell r="C657">
            <v>350</v>
          </cell>
          <cell r="D657">
            <v>350</v>
          </cell>
          <cell r="E657">
            <v>350</v>
          </cell>
        </row>
        <row r="658">
          <cell r="A658" t="str">
            <v>HS - 309</v>
          </cell>
          <cell r="B658" t="str">
            <v>M</v>
          </cell>
          <cell r="C658">
            <v>350</v>
          </cell>
          <cell r="D658">
            <v>350</v>
          </cell>
          <cell r="E658">
            <v>350</v>
          </cell>
        </row>
        <row r="659">
          <cell r="A659" t="str">
            <v>HS - 310</v>
          </cell>
          <cell r="B659" t="str">
            <v>M</v>
          </cell>
          <cell r="C659">
            <v>350</v>
          </cell>
          <cell r="D659">
            <v>350</v>
          </cell>
          <cell r="E659">
            <v>350</v>
          </cell>
        </row>
        <row r="660">
          <cell r="A660" t="str">
            <v>HS - 311</v>
          </cell>
          <cell r="B660" t="str">
            <v>M</v>
          </cell>
          <cell r="C660">
            <v>350</v>
          </cell>
          <cell r="D660">
            <v>350</v>
          </cell>
          <cell r="E660">
            <v>350</v>
          </cell>
        </row>
        <row r="661">
          <cell r="A661" t="str">
            <v>HS - 312</v>
          </cell>
          <cell r="B661" t="str">
            <v>M</v>
          </cell>
          <cell r="C661">
            <v>350</v>
          </cell>
          <cell r="D661">
            <v>350</v>
          </cell>
          <cell r="E661">
            <v>350</v>
          </cell>
        </row>
        <row r="662">
          <cell r="A662" t="str">
            <v>HS - 313</v>
          </cell>
          <cell r="B662" t="str">
            <v>M</v>
          </cell>
          <cell r="C662">
            <v>350</v>
          </cell>
          <cell r="D662">
            <v>350</v>
          </cell>
          <cell r="E662">
            <v>350</v>
          </cell>
        </row>
        <row r="663">
          <cell r="A663" t="str">
            <v>HS - 314</v>
          </cell>
          <cell r="B663" t="str">
            <v>M</v>
          </cell>
          <cell r="C663">
            <v>350</v>
          </cell>
          <cell r="D663">
            <v>350</v>
          </cell>
          <cell r="E663">
            <v>350</v>
          </cell>
        </row>
        <row r="664">
          <cell r="A664" t="str">
            <v>HS - 315</v>
          </cell>
          <cell r="B664" t="str">
            <v>M</v>
          </cell>
          <cell r="C664">
            <v>350</v>
          </cell>
          <cell r="D664">
            <v>350</v>
          </cell>
          <cell r="E664">
            <v>350</v>
          </cell>
        </row>
        <row r="665">
          <cell r="A665" t="str">
            <v>HS - 316</v>
          </cell>
          <cell r="B665" t="str">
            <v>M</v>
          </cell>
          <cell r="C665">
            <v>350</v>
          </cell>
          <cell r="D665">
            <v>350</v>
          </cell>
          <cell r="E665">
            <v>350</v>
          </cell>
        </row>
        <row r="666">
          <cell r="A666" t="str">
            <v>HS - 317</v>
          </cell>
          <cell r="B666" t="str">
            <v>M</v>
          </cell>
          <cell r="C666">
            <v>350</v>
          </cell>
          <cell r="D666">
            <v>350</v>
          </cell>
          <cell r="E666">
            <v>350</v>
          </cell>
        </row>
        <row r="667">
          <cell r="A667" t="str">
            <v>HS - 318</v>
          </cell>
          <cell r="B667" t="str">
            <v>M</v>
          </cell>
          <cell r="C667">
            <v>350</v>
          </cell>
          <cell r="D667">
            <v>350</v>
          </cell>
          <cell r="E667">
            <v>350</v>
          </cell>
        </row>
        <row r="668">
          <cell r="A668" t="str">
            <v>HS - 319</v>
          </cell>
          <cell r="B668" t="str">
            <v>M</v>
          </cell>
          <cell r="C668">
            <v>350</v>
          </cell>
          <cell r="D668">
            <v>350</v>
          </cell>
          <cell r="E668">
            <v>350</v>
          </cell>
        </row>
        <row r="669">
          <cell r="A669" t="str">
            <v>HS - 320</v>
          </cell>
          <cell r="B669" t="str">
            <v>M</v>
          </cell>
          <cell r="C669">
            <v>350</v>
          </cell>
          <cell r="D669">
            <v>350</v>
          </cell>
          <cell r="E669">
            <v>350</v>
          </cell>
        </row>
        <row r="670">
          <cell r="A670">
            <v>350</v>
          </cell>
          <cell r="B670">
            <v>350</v>
          </cell>
          <cell r="C670">
            <v>350</v>
          </cell>
          <cell r="D670">
            <v>350</v>
          </cell>
          <cell r="E670">
            <v>350</v>
          </cell>
        </row>
        <row r="671">
          <cell r="A671">
            <v>350</v>
          </cell>
          <cell r="B671">
            <v>350</v>
          </cell>
          <cell r="C671">
            <v>350</v>
          </cell>
          <cell r="D671">
            <v>350</v>
          </cell>
          <cell r="E671">
            <v>350</v>
          </cell>
        </row>
        <row r="672">
          <cell r="A672" t="str">
            <v>HM - 01</v>
          </cell>
          <cell r="B672" t="str">
            <v>HYE</v>
          </cell>
          <cell r="C672" t="str">
            <v>Herramienta menor</v>
          </cell>
          <cell r="D672" t="str">
            <v>%</v>
          </cell>
          <cell r="E672" t="str">
            <v>%</v>
          </cell>
        </row>
        <row r="673">
          <cell r="A673" t="str">
            <v>HM - 02</v>
          </cell>
          <cell r="B673" t="str">
            <v>HYE</v>
          </cell>
          <cell r="C673" t="str">
            <v>Acarreo horizontal</v>
          </cell>
          <cell r="D673" t="str">
            <v>%</v>
          </cell>
          <cell r="E673" t="str">
            <v>%</v>
          </cell>
        </row>
        <row r="674">
          <cell r="A674" t="str">
            <v>HM - 03</v>
          </cell>
          <cell r="B674" t="str">
            <v>HYE</v>
          </cell>
          <cell r="C674" t="str">
            <v>Andamio</v>
          </cell>
          <cell r="D674" t="str">
            <v>%</v>
          </cell>
          <cell r="E674" t="str">
            <v>%</v>
          </cell>
        </row>
        <row r="675">
          <cell r="A675" t="str">
            <v>HM - 04</v>
          </cell>
          <cell r="B675" t="str">
            <v>HYE</v>
          </cell>
          <cell r="C675" t="str">
            <v>Retroexcavadora</v>
          </cell>
          <cell r="D675" t="str">
            <v>hr</v>
          </cell>
          <cell r="E675">
            <v>90000</v>
          </cell>
        </row>
        <row r="676">
          <cell r="A676" t="str">
            <v>HM - 05</v>
          </cell>
          <cell r="B676" t="str">
            <v>HYE</v>
          </cell>
          <cell r="C676" t="str">
            <v>Vibrocompactador</v>
          </cell>
          <cell r="D676" t="str">
            <v>hr</v>
          </cell>
          <cell r="E676">
            <v>57000</v>
          </cell>
        </row>
        <row r="677">
          <cell r="A677" t="str">
            <v>HM - 06</v>
          </cell>
          <cell r="B677" t="str">
            <v>HYE</v>
          </cell>
          <cell r="C677" t="str">
            <v>Vibrador de ccto</v>
          </cell>
          <cell r="D677" t="str">
            <v>día</v>
          </cell>
          <cell r="E677">
            <v>33900</v>
          </cell>
        </row>
        <row r="678">
          <cell r="A678" t="str">
            <v>HM - 07</v>
          </cell>
          <cell r="B678" t="str">
            <v>HYE</v>
          </cell>
          <cell r="C678" t="str">
            <v>Herramienta menor eléctrica</v>
          </cell>
          <cell r="D678" t="str">
            <v>día</v>
          </cell>
          <cell r="E678">
            <v>30000</v>
          </cell>
        </row>
        <row r="679">
          <cell r="A679" t="str">
            <v>HM - 08</v>
          </cell>
          <cell r="B679" t="str">
            <v>HYE</v>
          </cell>
          <cell r="C679" t="str">
            <v>Diferencial de 3 ton</v>
          </cell>
          <cell r="D679" t="str">
            <v>hr</v>
          </cell>
          <cell r="E679">
            <v>5375</v>
          </cell>
        </row>
        <row r="680">
          <cell r="A680" t="str">
            <v>HM - 09</v>
          </cell>
          <cell r="B680" t="str">
            <v>HYE</v>
          </cell>
          <cell r="C680" t="str">
            <v>Herramienta menor hidrosanitaria</v>
          </cell>
          <cell r="D680" t="str">
            <v>día</v>
          </cell>
          <cell r="E680">
            <v>27600</v>
          </cell>
        </row>
        <row r="681">
          <cell r="A681" t="str">
            <v>HM - 10</v>
          </cell>
          <cell r="B681" t="str">
            <v>HYE</v>
          </cell>
          <cell r="C681" t="str">
            <v>Pisón de mano</v>
          </cell>
          <cell r="D681" t="str">
            <v>día</v>
          </cell>
          <cell r="E681">
            <v>5000</v>
          </cell>
        </row>
        <row r="682">
          <cell r="A682" t="str">
            <v>HM - 11</v>
          </cell>
          <cell r="B682" t="str">
            <v>HYE</v>
          </cell>
          <cell r="C682" t="str">
            <v>Mezcladora</v>
          </cell>
          <cell r="D682" t="str">
            <v>hr</v>
          </cell>
          <cell r="E682">
            <v>7975</v>
          </cell>
        </row>
        <row r="683">
          <cell r="A683" t="str">
            <v>HM - 12</v>
          </cell>
          <cell r="B683" t="str">
            <v>HYE</v>
          </cell>
          <cell r="C683" t="str">
            <v>Cortadora</v>
          </cell>
          <cell r="D683" t="str">
            <v>día</v>
          </cell>
          <cell r="E683">
            <v>40000</v>
          </cell>
        </row>
        <row r="684">
          <cell r="A684" t="str">
            <v>HM - 13</v>
          </cell>
          <cell r="B684" t="str">
            <v>HYE</v>
          </cell>
          <cell r="C684" t="str">
            <v>Pulidora</v>
          </cell>
          <cell r="D684" t="str">
            <v>día</v>
          </cell>
          <cell r="E684">
            <v>26000</v>
          </cell>
        </row>
        <row r="685">
          <cell r="A685" t="str">
            <v>HM - 14</v>
          </cell>
          <cell r="B685" t="str">
            <v>HYE</v>
          </cell>
          <cell r="C685" t="str">
            <v xml:space="preserve">Demoledor </v>
          </cell>
          <cell r="D685" t="str">
            <v>día</v>
          </cell>
          <cell r="E685">
            <v>49000</v>
          </cell>
        </row>
        <row r="686">
          <cell r="A686" t="str">
            <v>HM - 15</v>
          </cell>
          <cell r="B686" t="str">
            <v>HYE</v>
          </cell>
          <cell r="C686" t="str">
            <v xml:space="preserve">Compactador manual (canguro) </v>
          </cell>
          <cell r="D686" t="str">
            <v>día</v>
          </cell>
          <cell r="E686">
            <v>55000</v>
          </cell>
        </row>
        <row r="687">
          <cell r="A687" t="str">
            <v>HM - 16</v>
          </cell>
          <cell r="B687" t="str">
            <v>HYE</v>
          </cell>
          <cell r="C687" t="str">
            <v>Equipo de soldadura</v>
          </cell>
          <cell r="D687" t="str">
            <v>hr</v>
          </cell>
          <cell r="E687">
            <v>4862.5</v>
          </cell>
        </row>
        <row r="688">
          <cell r="A688" t="str">
            <v>HM - 17</v>
          </cell>
          <cell r="B688" t="str">
            <v>HYE</v>
          </cell>
          <cell r="C688" t="str">
            <v>Equipo de oxicorte</v>
          </cell>
          <cell r="D688" t="str">
            <v>hr</v>
          </cell>
          <cell r="E688">
            <v>8875</v>
          </cell>
        </row>
        <row r="689">
          <cell r="A689" t="str">
            <v>HM - 18</v>
          </cell>
          <cell r="B689" t="str">
            <v>HYE</v>
          </cell>
          <cell r="C689" t="str">
            <v>Apuntalamiento</v>
          </cell>
          <cell r="D689" t="str">
            <v>%</v>
          </cell>
          <cell r="E689" t="str">
            <v>%</v>
          </cell>
        </row>
        <row r="690">
          <cell r="A690" t="str">
            <v>HM - 19</v>
          </cell>
          <cell r="B690" t="str">
            <v>HYE</v>
          </cell>
          <cell r="C690" t="str">
            <v>Taladro percutor</v>
          </cell>
          <cell r="D690" t="str">
            <v>dia</v>
          </cell>
          <cell r="E690">
            <v>20000</v>
          </cell>
        </row>
        <row r="691">
          <cell r="A691" t="str">
            <v>T - 01</v>
          </cell>
          <cell r="B691" t="str">
            <v>T</v>
          </cell>
          <cell r="C691" t="str">
            <v>Volqueta</v>
          </cell>
          <cell r="D691" t="str">
            <v>m3-km</v>
          </cell>
          <cell r="E691">
            <v>1000</v>
          </cell>
        </row>
        <row r="692">
          <cell r="A692" t="str">
            <v>T - 03</v>
          </cell>
          <cell r="B692" t="str">
            <v>T</v>
          </cell>
          <cell r="C692" t="str">
            <v>Camión</v>
          </cell>
          <cell r="D692" t="str">
            <v xml:space="preserve">vj </v>
          </cell>
          <cell r="E692">
            <v>150000</v>
          </cell>
        </row>
        <row r="693">
          <cell r="A693" t="str">
            <v>HM - 20</v>
          </cell>
          <cell r="B693" t="str">
            <v>HYE</v>
          </cell>
          <cell r="C693" t="str">
            <v>Viaje disposición de escombros, incluye cargue con pajarita</v>
          </cell>
          <cell r="D693" t="str">
            <v xml:space="preserve">vj </v>
          </cell>
          <cell r="E693">
            <v>180000</v>
          </cell>
        </row>
        <row r="694">
          <cell r="A694" t="str">
            <v>HM - 21</v>
          </cell>
          <cell r="B694" t="str">
            <v>HYE</v>
          </cell>
          <cell r="C694" t="str">
            <v>Pulidora para pisos de granito, compuesta por platos giratorios a los que se acoplan una serie de muelas abrasivas, refrigeradas con agua.</v>
          </cell>
          <cell r="D694" t="str">
            <v>hr</v>
          </cell>
          <cell r="E694">
            <v>8500</v>
          </cell>
        </row>
        <row r="695">
          <cell r="A695" t="str">
            <v>HM - 22</v>
          </cell>
          <cell r="B695" t="str">
            <v>HYE</v>
          </cell>
          <cell r="C695" t="str">
            <v>Abrillantadora para el cristalizado o el abrillantado de pisos de granito, compuesta por plato de lana de acero o esponja sintética.</v>
          </cell>
          <cell r="D695" t="str">
            <v>hr</v>
          </cell>
          <cell r="E695">
            <v>4400</v>
          </cell>
        </row>
        <row r="696">
          <cell r="A696" t="str">
            <v>HM - 23</v>
          </cell>
          <cell r="B696" t="str">
            <v>HYE</v>
          </cell>
          <cell r="C696" t="str">
            <v xml:space="preserve">Montacarga </v>
          </cell>
          <cell r="D696" t="str">
            <v>hr</v>
          </cell>
          <cell r="E696">
            <v>50000</v>
          </cell>
        </row>
        <row r="697">
          <cell r="A697" t="str">
            <v>HM - 24</v>
          </cell>
          <cell r="B697" t="str">
            <v>HYE</v>
          </cell>
          <cell r="C697" t="str">
            <v xml:space="preserve">Cizalla </v>
          </cell>
          <cell r="D697" t="str">
            <v>un</v>
          </cell>
          <cell r="E697">
            <v>130000</v>
          </cell>
        </row>
        <row r="698">
          <cell r="A698" t="str">
            <v>HM - 25</v>
          </cell>
          <cell r="B698" t="str">
            <v>HYE</v>
          </cell>
          <cell r="C698" t="str">
            <v>Extractor y Ventilador Industrial Axial 14 Pulgadas</v>
          </cell>
          <cell r="D698" t="str">
            <v>un</v>
          </cell>
          <cell r="E698">
            <v>586352</v>
          </cell>
        </row>
        <row r="699">
          <cell r="A699" t="str">
            <v>T - 04</v>
          </cell>
          <cell r="B699" t="str">
            <v>T</v>
          </cell>
          <cell r="C699" t="str">
            <v xml:space="preserve">Grúa planchón </v>
          </cell>
          <cell r="D699" t="str">
            <v xml:space="preserve">vj </v>
          </cell>
          <cell r="E699">
            <v>150000</v>
          </cell>
        </row>
        <row r="700">
          <cell r="A700" t="str">
            <v>T - 05</v>
          </cell>
          <cell r="B700" t="str">
            <v>T</v>
          </cell>
          <cell r="C700" t="str">
            <v xml:space="preserve">Volqueta viaje </v>
          </cell>
          <cell r="D700" t="str">
            <v xml:space="preserve">vj </v>
          </cell>
          <cell r="E700">
            <v>120000</v>
          </cell>
        </row>
        <row r="701">
          <cell r="A701">
            <v>120000</v>
          </cell>
          <cell r="B701">
            <v>120000</v>
          </cell>
          <cell r="C701">
            <v>120000</v>
          </cell>
          <cell r="D701">
            <v>120000</v>
          </cell>
          <cell r="E701">
            <v>120000</v>
          </cell>
        </row>
        <row r="702">
          <cell r="A702">
            <v>120000</v>
          </cell>
          <cell r="B702">
            <v>120000</v>
          </cell>
          <cell r="C702">
            <v>120000</v>
          </cell>
          <cell r="D702">
            <v>120000</v>
          </cell>
          <cell r="E702">
            <v>120000</v>
          </cell>
        </row>
        <row r="703">
          <cell r="A703">
            <v>120000</v>
          </cell>
          <cell r="B703">
            <v>120000</v>
          </cell>
          <cell r="C703">
            <v>120000</v>
          </cell>
          <cell r="D703">
            <v>120000</v>
          </cell>
          <cell r="E703">
            <v>120000</v>
          </cell>
        </row>
        <row r="704">
          <cell r="A704">
            <v>120000</v>
          </cell>
          <cell r="B704">
            <v>120000</v>
          </cell>
          <cell r="C704">
            <v>120000</v>
          </cell>
          <cell r="D704">
            <v>120000</v>
          </cell>
          <cell r="E704">
            <v>120000</v>
          </cell>
        </row>
        <row r="705">
          <cell r="A705">
            <v>120000</v>
          </cell>
          <cell r="B705">
            <v>120000</v>
          </cell>
          <cell r="C705">
            <v>120000</v>
          </cell>
          <cell r="D705">
            <v>120000</v>
          </cell>
          <cell r="E705">
            <v>120000</v>
          </cell>
        </row>
        <row r="706">
          <cell r="A706">
            <v>120000</v>
          </cell>
          <cell r="B706">
            <v>120000</v>
          </cell>
          <cell r="C706">
            <v>120000</v>
          </cell>
          <cell r="D706">
            <v>120000</v>
          </cell>
          <cell r="E706">
            <v>120000</v>
          </cell>
        </row>
        <row r="707">
          <cell r="A707">
            <v>120000</v>
          </cell>
          <cell r="B707">
            <v>120000</v>
          </cell>
          <cell r="C707">
            <v>120000</v>
          </cell>
          <cell r="D707">
            <v>120000</v>
          </cell>
          <cell r="E707">
            <v>120000</v>
          </cell>
        </row>
        <row r="708">
          <cell r="A708">
            <v>120000</v>
          </cell>
          <cell r="B708">
            <v>120000</v>
          </cell>
          <cell r="C708" t="str">
            <v>MANO DE OBRA</v>
          </cell>
          <cell r="D708">
            <v>120000</v>
          </cell>
          <cell r="E708">
            <v>120000</v>
          </cell>
        </row>
        <row r="709">
          <cell r="A709" t="str">
            <v>MO - 01</v>
          </cell>
          <cell r="B709" t="str">
            <v>MO</v>
          </cell>
          <cell r="C709" t="str">
            <v>Ayudante Obra civil</v>
          </cell>
          <cell r="D709" t="str">
            <v>día</v>
          </cell>
          <cell r="E709">
            <v>59091.59737333333</v>
          </cell>
        </row>
        <row r="710">
          <cell r="A710" t="str">
            <v>MO - 02</v>
          </cell>
          <cell r="B710" t="str">
            <v>MO</v>
          </cell>
          <cell r="C710" t="str">
            <v>Oficial Obra civil</v>
          </cell>
          <cell r="D710" t="str">
            <v>día</v>
          </cell>
          <cell r="E710">
            <v>133371.11822533331</v>
          </cell>
        </row>
        <row r="711">
          <cell r="A711" t="str">
            <v>MO - 03</v>
          </cell>
          <cell r="B711" t="str">
            <v>MO</v>
          </cell>
          <cell r="C711" t="str">
            <v>Ayudante Hidrosanitario</v>
          </cell>
          <cell r="D711" t="str">
            <v>día</v>
          </cell>
          <cell r="E711">
            <v>65000.757110666673</v>
          </cell>
        </row>
        <row r="712">
          <cell r="A712" t="str">
            <v>MO - 04</v>
          </cell>
          <cell r="B712" t="str">
            <v>MO</v>
          </cell>
          <cell r="C712" t="str">
            <v>Oficial Hidrosanitario</v>
          </cell>
          <cell r="D712" t="str">
            <v>día</v>
          </cell>
          <cell r="E712">
            <v>146708.23004786667</v>
          </cell>
        </row>
        <row r="713">
          <cell r="A713" t="str">
            <v>MO - 05</v>
          </cell>
          <cell r="B713" t="str">
            <v>MO</v>
          </cell>
          <cell r="C713" t="str">
            <v>Ayudante Pintura</v>
          </cell>
          <cell r="D713" t="str">
            <v>día</v>
          </cell>
          <cell r="E713">
            <v>67955.336979333326</v>
          </cell>
        </row>
        <row r="714">
          <cell r="A714" t="str">
            <v>MO - 06</v>
          </cell>
          <cell r="B714" t="str">
            <v>MO</v>
          </cell>
          <cell r="C714" t="str">
            <v>Oficial Pintura</v>
          </cell>
          <cell r="D714" t="str">
            <v>día</v>
          </cell>
          <cell r="E714">
            <v>153376.7859591333</v>
          </cell>
        </row>
        <row r="715">
          <cell r="A715" t="str">
            <v>MO - 07</v>
          </cell>
          <cell r="B715" t="str">
            <v>MO</v>
          </cell>
          <cell r="C715" t="str">
            <v>Ayudante Electricista</v>
          </cell>
          <cell r="D715" t="str">
            <v>día</v>
          </cell>
          <cell r="E715">
            <v>68000</v>
          </cell>
        </row>
        <row r="716">
          <cell r="A716" t="str">
            <v>MO - 08</v>
          </cell>
          <cell r="B716" t="str">
            <v>MO</v>
          </cell>
          <cell r="C716" t="str">
            <v>Oficial Electricista</v>
          </cell>
          <cell r="D716" t="str">
            <v>día</v>
          </cell>
          <cell r="E716">
            <v>150000</v>
          </cell>
        </row>
        <row r="717">
          <cell r="A717" t="str">
            <v>MO - 09</v>
          </cell>
          <cell r="B717" t="str">
            <v>MO</v>
          </cell>
          <cell r="C717" t="str">
            <v>Ayudante Estructura metálica</v>
          </cell>
          <cell r="D717" t="str">
            <v>día</v>
          </cell>
          <cell r="E717">
            <v>82728.236322666664</v>
          </cell>
        </row>
        <row r="718">
          <cell r="A718" t="str">
            <v>MO - 10</v>
          </cell>
          <cell r="B718" t="str">
            <v>MO</v>
          </cell>
          <cell r="C718" t="str">
            <v>Oficial Estructura metálica</v>
          </cell>
          <cell r="D718" t="str">
            <v>día</v>
          </cell>
          <cell r="E718">
            <v>186719.56551546662</v>
          </cell>
        </row>
        <row r="719">
          <cell r="A719" t="str">
            <v>T - 01</v>
          </cell>
          <cell r="B719" t="str">
            <v>T</v>
          </cell>
          <cell r="C719" t="str">
            <v>Volqueta</v>
          </cell>
          <cell r="D719" t="str">
            <v>m3-km</v>
          </cell>
          <cell r="E719">
            <v>8000</v>
          </cell>
        </row>
        <row r="720">
          <cell r="A720" t="str">
            <v>T - 03</v>
          </cell>
          <cell r="B720" t="str">
            <v>T</v>
          </cell>
          <cell r="C720" t="str">
            <v>Camión</v>
          </cell>
          <cell r="D720" t="str">
            <v xml:space="preserve">vj </v>
          </cell>
          <cell r="E720">
            <v>150000</v>
          </cell>
        </row>
        <row r="721">
          <cell r="A721" t="str">
            <v>HM - 20</v>
          </cell>
          <cell r="B721" t="str">
            <v>HYE</v>
          </cell>
          <cell r="C721" t="str">
            <v>Viaje disposición de escombros, incluye cargue con pajarita</v>
          </cell>
          <cell r="D721" t="str">
            <v xml:space="preserve">vj </v>
          </cell>
          <cell r="E721">
            <v>180000</v>
          </cell>
        </row>
        <row r="722">
          <cell r="A722" t="str">
            <v>HM - 21</v>
          </cell>
          <cell r="B722" t="str">
            <v>HYE</v>
          </cell>
          <cell r="C722" t="str">
            <v>Pulidora para pisos de granito, compuesta por platos giratorios a los que se acoplan una serie de muelas abrasivas, refrigeradas con agua.</v>
          </cell>
          <cell r="D722" t="str">
            <v>hr</v>
          </cell>
          <cell r="E722">
            <v>8500</v>
          </cell>
        </row>
        <row r="723">
          <cell r="A723" t="str">
            <v>HM - 22</v>
          </cell>
          <cell r="B723" t="str">
            <v>HYE</v>
          </cell>
          <cell r="C723" t="str">
            <v>Abrillantadora para el cristalizado o el abrillantado de pisos de granito, compuesta por plato de lana de acero o esponja sintética.</v>
          </cell>
          <cell r="D723" t="str">
            <v>hr</v>
          </cell>
          <cell r="E723">
            <v>4400</v>
          </cell>
        </row>
        <row r="724">
          <cell r="A724" t="str">
            <v>HM - 23</v>
          </cell>
          <cell r="B724" t="str">
            <v>HYE</v>
          </cell>
          <cell r="C724" t="str">
            <v xml:space="preserve">Montacarga </v>
          </cell>
          <cell r="D724" t="str">
            <v>hr</v>
          </cell>
          <cell r="E724">
            <v>50000</v>
          </cell>
        </row>
        <row r="725">
          <cell r="A725" t="str">
            <v>HM - 24</v>
          </cell>
          <cell r="B725" t="str">
            <v>HYE</v>
          </cell>
          <cell r="C725" t="str">
            <v xml:space="preserve">Cizalla </v>
          </cell>
          <cell r="D725" t="str">
            <v>un</v>
          </cell>
          <cell r="E725">
            <v>130000</v>
          </cell>
        </row>
      </sheetData>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sheetName val="GRAFICAS"/>
      <sheetName val="RESUMEN"/>
      <sheetName val="1 TRANSFER ICBF"/>
      <sheetName val="2 RECAUDO"/>
      <sheetName val="3 PAGOS"/>
      <sheetName val="4 GASTOS BANC"/>
      <sheetName val="PROY SDA vs PROY DF"/>
      <sheetName val="VOLUMENES PARA BANCOS"/>
      <sheetName val="COMP TARIFAS"/>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s>
    <sheetDataSet>
      <sheetData sheetId="0"/>
      <sheetData sheetId="1"/>
      <sheetData sheetId="2"/>
      <sheetData sheetId="3"/>
      <sheetData sheetId="4"/>
      <sheetData sheetId="5"/>
      <sheetData sheetId="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CONFIGURACIÓN"/>
      <sheetName val="CALENDARIO"/>
      <sheetName val="DATOS ENTRADA"/>
      <sheetName val="COSTES NO SSPP"/>
      <sheetName val="HW&amp;SW"/>
      <sheetName val="DATOS MAESTROS"/>
      <sheetName val="TASAS"/>
      <sheetName val="Cash Flow (COP)"/>
      <sheetName val="DASHBOARD"/>
      <sheetName val="PARÁMETROS"/>
      <sheetName val="Tablas"/>
      <sheetName val="SDC-Examenes_médicos"/>
      <sheetName val="Simulación_Presupuesto"/>
      <sheetName val="Cons_Cotizac_-_Examenes_médicos"/>
      <sheetName val="Salud_Ocup_Andes"/>
      <sheetName val="FAMISALEM_IPS"/>
      <sheetName val="S_E_I__LTDA_"/>
      <sheetName val="CM_54_Y_CIA_LTDA"/>
      <sheetName val="Seletor"/>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FORMATO LISTA DE MERCADO"/>
      <sheetName val="PRODUCTOS"/>
      <sheetName val="ZONA GEOGRAFICA"/>
      <sheetName val="DIRRECCIONES Y PROGRAMAS"/>
    </sheetNames>
    <sheetDataSet>
      <sheetData sheetId="0" refreshError="1"/>
      <sheetData sheetId="1" refreshError="1"/>
      <sheetData sheetId="2"/>
      <sheetData sheetId="3" refreshError="1"/>
      <sheetData sheetId="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índice"/>
      <sheetName val="Indices empleados y Parametros"/>
      <sheetName val="RESUMEN "/>
      <sheetName val="Logistica Integral"/>
      <sheetName val="Logistica No Integral"/>
      <sheetName val="Impuestos y comisiones"/>
      <sheetName val="Cantidades y Ctos Prod Totales"/>
      <sheetName val="Tot_Frecuencias x Ciclo-Leche "/>
      <sheetName val="Total lacteo_galletas_bienest_A"/>
      <sheetName val="Calculo und regionalizado_A"/>
      <sheetName val="Frecuencia Lacteos "/>
      <sheetName val="Tot_Frecuencias x Ciclo-Acompañ"/>
      <sheetName val="Frecuencia Acompañante"/>
      <sheetName val="Costos Unitarios Acompañante"/>
      <sheetName val="Materiales_Acompañantes"/>
      <sheetName val="Formulacion_Prod_Acompañan"/>
      <sheetName val="Costos Unitarios Lacteos"/>
      <sheetName val="Materiales Productos Lacteos"/>
      <sheetName val="Formulacion_Productos_Lacteos"/>
      <sheetName val="Macros y Cobertura"/>
      <sheetName val="Cobertura"/>
      <sheetName val="FT_26_Nov_2012"/>
      <sheetName val="Los precios Leche --&gt;"/>
      <sheetName val="Precios historicos Leche-MADR"/>
      <sheetName val="Proyección valor Lacteo MADR"/>
      <sheetName val="Fuente negociac. y new prod--&gt;"/>
      <sheetName val="NEGO 1er SEM 2012"/>
      <sheetName val="NEGO 1ro y 2do Sem x Dpto"/>
      <sheetName val="Formulacion New productos"/>
      <sheetName val="COSTO COMISIÓN "/>
      <sheetName val="Con BMC--&gt;"/>
      <sheetName val="Logistica CON_BMC"/>
      <sheetName val="Productos CON_BMC "/>
      <sheetName val="Con 650 benef --&gt;"/>
      <sheetName val="Total lacteo_galletas_bienest_B"/>
      <sheetName val="Calculo und regionalizado_B"/>
      <sheetName val="Estados financieros --&gt;"/>
      <sheetName val="An Financ E.S."/>
      <sheetName val="Cotizaciones_Logistica"/>
      <sheetName val="Proyecto plieg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INSTRUCTIVO"/>
      <sheetName val="2.INFO GENERAL"/>
      <sheetName val="3.INDICADORES FINANCIEROS"/>
      <sheetName val="4.TERRESTRE "/>
      <sheetName val="5. TRANSP DEDICADO"/>
      <sheetName val="6. TRANSPORTE AEREO"/>
      <sheetName val="LISTA"/>
    </sheetNames>
    <sheetDataSet>
      <sheetData sheetId="0" refreshError="1"/>
      <sheetData sheetId="1" refreshError="1"/>
      <sheetData sheetId="2" refreshError="1"/>
      <sheetData sheetId="3"/>
      <sheetData sheetId="4"/>
      <sheetData sheetId="5"/>
      <sheetData sheetId="6"/>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s>
    <sheetDataSet>
      <sheetData sheetId="0"/>
      <sheetData sheetId="1" refreshError="1"/>
      <sheetData sheetId="2" refreshError="1"/>
      <sheetData sheetId="3"/>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T41"/>
  <sheetViews>
    <sheetView tabSelected="1" topLeftCell="B1" zoomScale="85" zoomScaleNormal="85" zoomScaleSheetLayoutView="78" workbookViewId="0">
      <selection activeCell="C8" sqref="C8:H8"/>
    </sheetView>
  </sheetViews>
  <sheetFormatPr baseColWidth="10" defaultColWidth="11.42578125" defaultRowHeight="12.75"/>
  <cols>
    <col min="1" max="1" width="2.5703125" style="2" customWidth="1"/>
    <col min="2" max="2" width="17" style="2" customWidth="1"/>
    <col min="3" max="3" width="37.28515625" style="2" customWidth="1"/>
    <col min="4" max="4" width="15.7109375" style="2" customWidth="1"/>
    <col min="5" max="5" width="16.5703125" style="2" customWidth="1"/>
    <col min="6" max="6" width="13.7109375" style="2" customWidth="1"/>
    <col min="7" max="8" width="16.28515625" style="2" customWidth="1"/>
    <col min="9" max="9" width="18.7109375" style="2" customWidth="1"/>
    <col min="10" max="10" width="17.5703125" style="2" customWidth="1"/>
    <col min="11" max="11" width="20.140625" style="2" customWidth="1"/>
    <col min="12" max="12" width="22.5703125" style="2" customWidth="1"/>
    <col min="13" max="13" width="18.7109375" style="40" customWidth="1"/>
    <col min="14" max="14" width="18.7109375" style="2" customWidth="1"/>
    <col min="15" max="15" width="11.42578125" style="2"/>
    <col min="16" max="17" width="18.7109375" style="2" customWidth="1"/>
    <col min="18" max="18" width="11.42578125" style="2"/>
    <col min="19" max="20" width="18.7109375" style="2" customWidth="1"/>
    <col min="21" max="25" width="17.7109375" style="2" customWidth="1"/>
    <col min="26" max="16384" width="11.42578125" style="2"/>
  </cols>
  <sheetData>
    <row r="1" spans="2:13" ht="10.15" customHeight="1">
      <c r="B1" s="80"/>
      <c r="C1" s="80"/>
      <c r="D1" s="80"/>
      <c r="E1" s="80"/>
      <c r="F1" s="80"/>
      <c r="G1" s="80"/>
      <c r="H1" s="80"/>
      <c r="I1" s="80"/>
      <c r="J1" s="80"/>
      <c r="K1" s="80"/>
      <c r="L1" s="80"/>
    </row>
    <row r="2" spans="2:13" ht="74.25" customHeight="1">
      <c r="B2" s="84" t="s">
        <v>0</v>
      </c>
      <c r="C2" s="85"/>
      <c r="D2" s="85"/>
      <c r="E2" s="85"/>
      <c r="F2" s="85"/>
      <c r="G2" s="85"/>
      <c r="H2" s="85"/>
      <c r="I2" s="85"/>
      <c r="J2" s="85"/>
      <c r="K2" s="86"/>
      <c r="L2" s="16" t="s">
        <v>1</v>
      </c>
    </row>
    <row r="3" spans="2:13" ht="10.15" customHeight="1">
      <c r="B3" s="87"/>
      <c r="C3" s="87"/>
      <c r="D3" s="87"/>
      <c r="E3" s="87"/>
      <c r="F3" s="87"/>
      <c r="G3" s="87"/>
      <c r="H3" s="87"/>
      <c r="I3" s="87"/>
      <c r="J3" s="87"/>
      <c r="K3" s="87"/>
      <c r="L3" s="87"/>
    </row>
    <row r="4" spans="2:13" ht="25.15" customHeight="1">
      <c r="B4" s="88" t="s">
        <v>2</v>
      </c>
      <c r="C4" s="88"/>
      <c r="D4" s="88"/>
      <c r="E4" s="88"/>
      <c r="F4" s="88"/>
      <c r="G4" s="88"/>
      <c r="H4" s="88"/>
      <c r="I4" s="88"/>
      <c r="J4" s="88"/>
      <c r="K4" s="88"/>
      <c r="L4" s="88"/>
    </row>
    <row r="5" spans="2:13" ht="10.15" customHeight="1">
      <c r="B5" s="18"/>
      <c r="C5" s="19"/>
      <c r="D5" s="19"/>
      <c r="E5" s="19"/>
      <c r="F5" s="19"/>
      <c r="G5" s="19"/>
      <c r="H5" s="19"/>
      <c r="I5" s="19"/>
      <c r="J5" s="19"/>
      <c r="K5" s="19"/>
      <c r="L5" s="19"/>
    </row>
    <row r="6" spans="2:13" s="4" customFormat="1" ht="60" customHeight="1">
      <c r="B6" s="20" t="s">
        <v>3</v>
      </c>
      <c r="C6" s="89" t="s">
        <v>50</v>
      </c>
      <c r="D6" s="89"/>
      <c r="E6" s="89"/>
      <c r="F6" s="89"/>
      <c r="G6" s="89"/>
      <c r="H6" s="89"/>
      <c r="I6" s="89"/>
      <c r="J6" s="89"/>
      <c r="K6" s="89"/>
      <c r="L6" s="89"/>
      <c r="M6" s="41"/>
    </row>
    <row r="7" spans="2:13" ht="15" customHeight="1">
      <c r="B7" s="81"/>
      <c r="C7" s="81"/>
      <c r="D7" s="81"/>
      <c r="E7" s="81"/>
      <c r="F7" s="81"/>
      <c r="G7" s="81"/>
      <c r="H7" s="81"/>
      <c r="I7" s="81"/>
      <c r="J7" s="81"/>
      <c r="K7" s="81"/>
      <c r="L7" s="81"/>
    </row>
    <row r="8" spans="2:13" ht="36.75" customHeight="1">
      <c r="B8" s="17" t="s">
        <v>4</v>
      </c>
      <c r="C8" s="90" t="s">
        <v>5</v>
      </c>
      <c r="D8" s="91"/>
      <c r="E8" s="91"/>
      <c r="F8" s="91"/>
      <c r="G8" s="91"/>
      <c r="H8" s="92"/>
      <c r="I8" s="78"/>
      <c r="J8" s="78"/>
      <c r="K8" s="78"/>
      <c r="L8" s="79"/>
    </row>
    <row r="9" spans="2:13" ht="15.6" customHeight="1">
      <c r="B9" s="1"/>
      <c r="C9" s="3"/>
      <c r="D9" s="1"/>
      <c r="E9" s="1"/>
      <c r="F9" s="1"/>
      <c r="J9" s="1"/>
      <c r="K9" s="1"/>
      <c r="L9" s="1"/>
    </row>
    <row r="10" spans="2:13" ht="25.15" customHeight="1">
      <c r="B10" s="82" t="s">
        <v>6</v>
      </c>
      <c r="C10" s="82"/>
      <c r="D10" s="82"/>
      <c r="E10" s="82"/>
      <c r="F10" s="82"/>
      <c r="G10" s="82"/>
      <c r="H10" s="82"/>
      <c r="I10" s="82"/>
      <c r="J10" s="82"/>
      <c r="K10" s="82"/>
      <c r="L10" s="82"/>
    </row>
    <row r="11" spans="2:13" ht="132" customHeight="1">
      <c r="B11" s="83" t="s">
        <v>48</v>
      </c>
      <c r="C11" s="83"/>
      <c r="D11" s="83"/>
      <c r="E11" s="83"/>
      <c r="F11" s="83"/>
      <c r="G11" s="83"/>
      <c r="H11" s="83"/>
      <c r="I11" s="83"/>
      <c r="J11" s="83"/>
      <c r="K11" s="83"/>
      <c r="L11" s="83"/>
    </row>
    <row r="12" spans="2:13" ht="10.15" customHeight="1">
      <c r="B12" s="1"/>
      <c r="C12" s="3"/>
      <c r="D12" s="1"/>
      <c r="E12" s="1"/>
      <c r="F12" s="1"/>
      <c r="J12" s="1"/>
      <c r="K12" s="1"/>
      <c r="L12" s="1"/>
    </row>
    <row r="13" spans="2:13" ht="25.15" customHeight="1">
      <c r="B13" s="82" t="s">
        <v>7</v>
      </c>
      <c r="C13" s="82"/>
      <c r="D13" s="82"/>
      <c r="E13" s="82"/>
      <c r="F13" s="82"/>
      <c r="G13" s="82"/>
      <c r="H13" s="82"/>
      <c r="I13" s="82"/>
      <c r="J13" s="82"/>
      <c r="K13" s="82"/>
      <c r="L13" s="82"/>
    </row>
    <row r="14" spans="2:13" ht="214.9" customHeight="1">
      <c r="B14" s="103" t="s">
        <v>49</v>
      </c>
      <c r="C14" s="104"/>
      <c r="D14" s="104"/>
      <c r="E14" s="104"/>
      <c r="F14" s="104"/>
      <c r="G14" s="104"/>
      <c r="H14" s="104"/>
      <c r="I14" s="104"/>
      <c r="J14" s="104"/>
      <c r="K14" s="104"/>
      <c r="L14" s="104"/>
    </row>
    <row r="15" spans="2:13" ht="10.15" customHeight="1">
      <c r="B15" s="1"/>
      <c r="C15" s="3"/>
      <c r="D15" s="1"/>
      <c r="E15" s="1"/>
      <c r="F15" s="1"/>
      <c r="J15" s="1"/>
      <c r="K15" s="1"/>
      <c r="L15" s="1"/>
    </row>
    <row r="16" spans="2:13" ht="25.15" customHeight="1">
      <c r="B16" s="105" t="s">
        <v>8</v>
      </c>
      <c r="C16" s="105"/>
      <c r="D16" s="105"/>
      <c r="E16" s="105"/>
      <c r="F16" s="105"/>
      <c r="G16" s="105"/>
      <c r="H16" s="105"/>
      <c r="I16" s="105"/>
      <c r="J16" s="105"/>
      <c r="K16" s="105"/>
      <c r="L16" s="36" t="s">
        <v>33</v>
      </c>
    </row>
    <row r="17" spans="2:20" ht="45" customHeight="1">
      <c r="B17" s="51" t="s">
        <v>9</v>
      </c>
      <c r="C17" s="51" t="s">
        <v>10</v>
      </c>
      <c r="D17" s="51" t="s">
        <v>11</v>
      </c>
      <c r="E17" s="51" t="s">
        <v>12</v>
      </c>
      <c r="F17" s="51" t="s">
        <v>13</v>
      </c>
      <c r="G17" s="51" t="s">
        <v>15</v>
      </c>
      <c r="H17" s="25" t="s">
        <v>14</v>
      </c>
      <c r="I17" s="26" t="s">
        <v>16</v>
      </c>
      <c r="J17" s="27" t="s">
        <v>17</v>
      </c>
      <c r="K17" s="28" t="s">
        <v>18</v>
      </c>
      <c r="L17" s="27" t="s">
        <v>19</v>
      </c>
      <c r="M17" s="42"/>
      <c r="N17" s="5"/>
      <c r="O17" s="5"/>
      <c r="P17" s="5"/>
      <c r="Q17" s="5"/>
      <c r="R17" s="5"/>
      <c r="S17" s="5"/>
      <c r="T17" s="5"/>
    </row>
    <row r="18" spans="2:20" ht="28.15" customHeight="1">
      <c r="B18" s="100" t="s">
        <v>20</v>
      </c>
      <c r="C18" s="49" t="s">
        <v>34</v>
      </c>
      <c r="D18" s="6">
        <v>2</v>
      </c>
      <c r="E18" s="7">
        <v>1</v>
      </c>
      <c r="F18" s="8">
        <v>1</v>
      </c>
      <c r="G18" s="52">
        <v>2.0699999999999998</v>
      </c>
      <c r="H18" s="53">
        <v>8149000</v>
      </c>
      <c r="I18" s="53">
        <v>33739000</v>
      </c>
      <c r="J18" s="24">
        <v>0</v>
      </c>
      <c r="K18" s="29">
        <v>0</v>
      </c>
      <c r="L18" s="48">
        <f>ROUND(D18*E18*F18*J18*K18,0)</f>
        <v>0</v>
      </c>
      <c r="M18" s="43"/>
      <c r="N18" s="10"/>
      <c r="O18" s="11"/>
      <c r="P18" s="9"/>
      <c r="Q18" s="10"/>
      <c r="R18" s="11"/>
      <c r="S18" s="9"/>
      <c r="T18" s="10"/>
    </row>
    <row r="19" spans="2:20" ht="28.15" customHeight="1">
      <c r="B19" s="101"/>
      <c r="C19" s="49" t="s">
        <v>35</v>
      </c>
      <c r="D19" s="6">
        <v>2</v>
      </c>
      <c r="E19" s="7">
        <v>4</v>
      </c>
      <c r="F19" s="8">
        <v>0.9</v>
      </c>
      <c r="G19" s="52">
        <v>2.0699999999999998</v>
      </c>
      <c r="H19" s="53">
        <v>5761000</v>
      </c>
      <c r="I19" s="53">
        <v>85866000</v>
      </c>
      <c r="J19" s="24">
        <v>0</v>
      </c>
      <c r="K19" s="29">
        <v>0</v>
      </c>
      <c r="L19" s="48">
        <f>ROUND(D19*E19*F19*J19*K19,0)</f>
        <v>0</v>
      </c>
      <c r="M19" s="43"/>
      <c r="N19" s="10"/>
      <c r="O19" s="11"/>
      <c r="P19" s="9"/>
      <c r="Q19" s="10"/>
      <c r="R19" s="11"/>
      <c r="S19" s="9"/>
      <c r="T19" s="10"/>
    </row>
    <row r="20" spans="2:20" ht="30.75" customHeight="1">
      <c r="B20" s="101"/>
      <c r="C20" s="49" t="s">
        <v>36</v>
      </c>
      <c r="D20" s="6">
        <v>2</v>
      </c>
      <c r="E20" s="7">
        <v>2</v>
      </c>
      <c r="F20" s="8">
        <v>0.6</v>
      </c>
      <c r="G20" s="52">
        <v>2.0699999999999998</v>
      </c>
      <c r="H20" s="53">
        <v>3821000</v>
      </c>
      <c r="I20" s="53">
        <v>18985000</v>
      </c>
      <c r="J20" s="24">
        <v>0</v>
      </c>
      <c r="K20" s="29">
        <v>0</v>
      </c>
      <c r="L20" s="48">
        <f t="shared" ref="L20:L25" si="0">ROUND(D20*E20*F20*J20*K20,0)</f>
        <v>0</v>
      </c>
      <c r="M20" s="43"/>
      <c r="N20" s="10"/>
      <c r="O20" s="11"/>
      <c r="P20" s="9"/>
      <c r="Q20" s="10"/>
      <c r="R20" s="11"/>
      <c r="S20" s="9"/>
      <c r="T20" s="10"/>
    </row>
    <row r="21" spans="2:20" ht="28.15" customHeight="1">
      <c r="B21" s="101"/>
      <c r="C21" s="49" t="s">
        <v>37</v>
      </c>
      <c r="D21" s="6">
        <v>2</v>
      </c>
      <c r="E21" s="7">
        <v>1</v>
      </c>
      <c r="F21" s="8">
        <v>0.3</v>
      </c>
      <c r="G21" s="52">
        <v>2.0699999999999998</v>
      </c>
      <c r="H21" s="53">
        <v>6430000</v>
      </c>
      <c r="I21" s="53">
        <v>7986000</v>
      </c>
      <c r="J21" s="24">
        <v>0</v>
      </c>
      <c r="K21" s="29">
        <v>0</v>
      </c>
      <c r="L21" s="48">
        <f t="shared" si="0"/>
        <v>0</v>
      </c>
      <c r="M21" s="43"/>
      <c r="N21" s="10"/>
      <c r="O21" s="11"/>
      <c r="P21" s="9"/>
      <c r="Q21" s="10"/>
      <c r="R21" s="11"/>
      <c r="S21" s="9"/>
      <c r="T21" s="10"/>
    </row>
    <row r="22" spans="2:20" ht="28.15" customHeight="1">
      <c r="B22" s="101"/>
      <c r="C22" s="49" t="s">
        <v>38</v>
      </c>
      <c r="D22" s="6">
        <v>2</v>
      </c>
      <c r="E22" s="7">
        <v>1</v>
      </c>
      <c r="F22" s="8">
        <v>0.3</v>
      </c>
      <c r="G22" s="52">
        <v>2.0699999999999998</v>
      </c>
      <c r="H22" s="53">
        <v>5983000</v>
      </c>
      <c r="I22" s="53">
        <v>7431000</v>
      </c>
      <c r="J22" s="24">
        <v>0</v>
      </c>
      <c r="K22" s="29">
        <v>0</v>
      </c>
      <c r="L22" s="48">
        <f t="shared" si="0"/>
        <v>0</v>
      </c>
      <c r="M22" s="43"/>
      <c r="N22" s="10"/>
      <c r="O22" s="11"/>
      <c r="P22" s="9"/>
      <c r="Q22" s="10"/>
      <c r="R22" s="11"/>
      <c r="S22" s="9"/>
      <c r="T22" s="10"/>
    </row>
    <row r="23" spans="2:20" ht="28.15" customHeight="1">
      <c r="B23" s="101"/>
      <c r="C23" s="49" t="s">
        <v>39</v>
      </c>
      <c r="D23" s="6">
        <v>2</v>
      </c>
      <c r="E23" s="7">
        <v>1</v>
      </c>
      <c r="F23" s="8">
        <v>0.3</v>
      </c>
      <c r="G23" s="52">
        <v>2.0699999999999998</v>
      </c>
      <c r="H23" s="53">
        <v>5804000</v>
      </c>
      <c r="I23" s="53">
        <v>7208000</v>
      </c>
      <c r="J23" s="24">
        <v>0</v>
      </c>
      <c r="K23" s="29">
        <v>0</v>
      </c>
      <c r="L23" s="48">
        <f t="shared" si="0"/>
        <v>0</v>
      </c>
      <c r="M23" s="43"/>
      <c r="N23" s="10"/>
      <c r="O23" s="11"/>
      <c r="P23" s="9"/>
      <c r="Q23" s="10"/>
      <c r="R23" s="11"/>
      <c r="S23" s="9"/>
      <c r="T23" s="10"/>
    </row>
    <row r="24" spans="2:20" ht="33.75" customHeight="1">
      <c r="B24" s="101"/>
      <c r="C24" s="49" t="s">
        <v>40</v>
      </c>
      <c r="D24" s="6">
        <v>2</v>
      </c>
      <c r="E24" s="7">
        <v>1</v>
      </c>
      <c r="F24" s="8">
        <v>0.6</v>
      </c>
      <c r="G24" s="52">
        <v>2.0699999999999998</v>
      </c>
      <c r="H24" s="53">
        <v>5129000</v>
      </c>
      <c r="I24" s="53">
        <v>12741000</v>
      </c>
      <c r="J24" s="24">
        <v>0</v>
      </c>
      <c r="K24" s="29">
        <v>0</v>
      </c>
      <c r="L24" s="48">
        <f t="shared" si="0"/>
        <v>0</v>
      </c>
      <c r="M24" s="43"/>
      <c r="N24" s="10"/>
      <c r="O24" s="11"/>
      <c r="P24" s="9"/>
      <c r="Q24" s="10"/>
      <c r="R24" s="11"/>
      <c r="S24" s="9"/>
      <c r="T24" s="10"/>
    </row>
    <row r="25" spans="2:20" ht="28.15" customHeight="1">
      <c r="B25" s="102"/>
      <c r="C25" s="49" t="s">
        <v>41</v>
      </c>
      <c r="D25" s="6">
        <v>2</v>
      </c>
      <c r="E25" s="7">
        <v>1</v>
      </c>
      <c r="F25" s="8">
        <v>0.3</v>
      </c>
      <c r="G25" s="52">
        <v>2.0699999999999998</v>
      </c>
      <c r="H25" s="53">
        <v>5248000</v>
      </c>
      <c r="I25" s="53">
        <v>6518000</v>
      </c>
      <c r="J25" s="24">
        <v>0</v>
      </c>
      <c r="K25" s="29">
        <v>0</v>
      </c>
      <c r="L25" s="48">
        <f t="shared" si="0"/>
        <v>0</v>
      </c>
      <c r="M25" s="43"/>
      <c r="N25" s="10"/>
      <c r="O25" s="11"/>
      <c r="P25" s="9"/>
      <c r="Q25" s="10"/>
      <c r="R25" s="11"/>
      <c r="S25" s="9"/>
      <c r="T25" s="10"/>
    </row>
    <row r="26" spans="2:20" ht="28.5" customHeight="1">
      <c r="B26" s="106" t="s">
        <v>21</v>
      </c>
      <c r="C26" s="106"/>
      <c r="D26" s="106"/>
      <c r="E26" s="106"/>
      <c r="F26" s="106"/>
      <c r="G26" s="32"/>
      <c r="H26" s="50">
        <v>46325000</v>
      </c>
      <c r="I26" s="50">
        <v>180474000</v>
      </c>
      <c r="J26" s="31">
        <f>SUM(J18:J25)</f>
        <v>0</v>
      </c>
      <c r="K26" s="58"/>
      <c r="L26" s="22">
        <f>+SUM(L18:L25)</f>
        <v>0</v>
      </c>
      <c r="M26" s="44"/>
      <c r="N26" s="12"/>
      <c r="O26" s="13"/>
      <c r="P26" s="13"/>
      <c r="Q26" s="12"/>
      <c r="R26" s="13"/>
      <c r="S26" s="13"/>
      <c r="T26" s="12"/>
    </row>
    <row r="27" spans="2:20" s="4" customFormat="1" ht="20.25" customHeight="1">
      <c r="B27" s="77"/>
      <c r="C27" s="77"/>
      <c r="D27" s="77"/>
      <c r="E27" s="77"/>
      <c r="F27" s="77"/>
      <c r="M27" s="41"/>
    </row>
    <row r="28" spans="2:20" s="4" customFormat="1" ht="48" customHeight="1">
      <c r="B28" s="94" t="s">
        <v>9</v>
      </c>
      <c r="C28" s="94"/>
      <c r="D28" s="94" t="s">
        <v>22</v>
      </c>
      <c r="E28" s="94"/>
      <c r="F28" s="94"/>
      <c r="G28" s="94"/>
      <c r="H28" s="94"/>
      <c r="I28" s="94"/>
      <c r="J28" s="94"/>
      <c r="K28" s="54" t="s">
        <v>24</v>
      </c>
      <c r="L28" s="30" t="s">
        <v>23</v>
      </c>
      <c r="M28" s="41"/>
    </row>
    <row r="29" spans="2:20" s="4" customFormat="1" ht="80.25" customHeight="1">
      <c r="B29" s="62" t="s">
        <v>31</v>
      </c>
      <c r="C29" s="63"/>
      <c r="D29" s="64" t="s">
        <v>32</v>
      </c>
      <c r="E29" s="65"/>
      <c r="F29" s="65"/>
      <c r="G29" s="65"/>
      <c r="H29" s="65"/>
      <c r="I29" s="65"/>
      <c r="J29" s="66"/>
      <c r="K29" s="55">
        <v>19804822</v>
      </c>
      <c r="L29" s="21">
        <v>0</v>
      </c>
      <c r="M29" s="41"/>
    </row>
    <row r="30" spans="2:20" s="4" customFormat="1" ht="48" customHeight="1">
      <c r="B30" s="62" t="s">
        <v>46</v>
      </c>
      <c r="C30" s="63"/>
      <c r="D30" s="67" t="s">
        <v>42</v>
      </c>
      <c r="E30" s="68"/>
      <c r="F30" s="68"/>
      <c r="G30" s="68"/>
      <c r="H30" s="68"/>
      <c r="I30" s="68"/>
      <c r="J30" s="69"/>
      <c r="K30" s="55">
        <v>4770000</v>
      </c>
      <c r="L30" s="21">
        <v>0</v>
      </c>
      <c r="M30" s="41"/>
    </row>
    <row r="31" spans="2:20" s="4" customFormat="1" ht="83.25" customHeight="1">
      <c r="B31" s="62" t="s">
        <v>47</v>
      </c>
      <c r="C31" s="63"/>
      <c r="D31" s="67" t="s">
        <v>30</v>
      </c>
      <c r="E31" s="68"/>
      <c r="F31" s="68"/>
      <c r="G31" s="68"/>
      <c r="H31" s="68"/>
      <c r="I31" s="68"/>
      <c r="J31" s="69"/>
      <c r="K31" s="55">
        <v>7418000</v>
      </c>
      <c r="L31" s="21">
        <v>0</v>
      </c>
      <c r="M31" s="41"/>
    </row>
    <row r="32" spans="2:20" s="4" customFormat="1" ht="25.5" customHeight="1">
      <c r="B32" s="93" t="s">
        <v>44</v>
      </c>
      <c r="C32" s="93"/>
      <c r="D32" s="93"/>
      <c r="E32" s="93"/>
      <c r="F32" s="93"/>
      <c r="G32" s="93"/>
      <c r="H32" s="93"/>
      <c r="I32" s="93"/>
      <c r="J32" s="93"/>
      <c r="K32" s="57">
        <f>K30+K31+K29+I26</f>
        <v>212466822</v>
      </c>
      <c r="L32" s="22">
        <f>L26+L31+L30+L29</f>
        <v>0</v>
      </c>
      <c r="M32" s="41"/>
    </row>
    <row r="33" spans="2:20" s="4" customFormat="1" ht="38.25">
      <c r="B33" s="94" t="s">
        <v>9</v>
      </c>
      <c r="C33" s="94"/>
      <c r="D33" s="94" t="s">
        <v>22</v>
      </c>
      <c r="E33" s="94"/>
      <c r="F33" s="94"/>
      <c r="G33" s="94"/>
      <c r="H33" s="94"/>
      <c r="I33" s="94"/>
      <c r="J33" s="94"/>
      <c r="K33" s="54" t="s">
        <v>26</v>
      </c>
      <c r="L33" s="30" t="s">
        <v>25</v>
      </c>
      <c r="M33" s="41"/>
    </row>
    <row r="34" spans="2:20" s="4" customFormat="1" ht="39.75" customHeight="1">
      <c r="B34" s="70" t="s">
        <v>27</v>
      </c>
      <c r="C34" s="70"/>
      <c r="D34" s="71" t="s">
        <v>28</v>
      </c>
      <c r="E34" s="72"/>
      <c r="F34" s="72"/>
      <c r="G34" s="72"/>
      <c r="H34" s="72"/>
      <c r="I34" s="72"/>
      <c r="J34" s="73"/>
      <c r="K34" s="56">
        <v>0.19</v>
      </c>
      <c r="L34" s="59">
        <v>0.19</v>
      </c>
      <c r="M34" s="41"/>
    </row>
    <row r="35" spans="2:20" s="4" customFormat="1" ht="57" customHeight="1">
      <c r="B35" s="74" t="s">
        <v>45</v>
      </c>
      <c r="C35" s="75"/>
      <c r="D35" s="75"/>
      <c r="E35" s="75"/>
      <c r="F35" s="75"/>
      <c r="G35" s="75"/>
      <c r="H35" s="75"/>
      <c r="I35" s="75"/>
      <c r="J35" s="76"/>
      <c r="K35" s="55">
        <f>K32*K34</f>
        <v>40368696.18</v>
      </c>
      <c r="L35" s="33">
        <f>+L32*L34</f>
        <v>0</v>
      </c>
      <c r="M35" s="41"/>
    </row>
    <row r="36" spans="2:20" s="4" customFormat="1" ht="39.6" customHeight="1">
      <c r="B36" s="97" t="s">
        <v>43</v>
      </c>
      <c r="C36" s="98"/>
      <c r="D36" s="98"/>
      <c r="E36" s="98"/>
      <c r="F36" s="98"/>
      <c r="G36" s="98"/>
      <c r="H36" s="98"/>
      <c r="I36" s="98"/>
      <c r="J36" s="99"/>
      <c r="K36" s="60">
        <f>K32+K35</f>
        <v>252835518.18000001</v>
      </c>
      <c r="L36" s="61">
        <f>L32+L35</f>
        <v>0</v>
      </c>
      <c r="M36" s="41"/>
      <c r="N36" s="47"/>
    </row>
    <row r="37" spans="2:20" s="4" customFormat="1" ht="25.5" customHeight="1">
      <c r="B37" s="37"/>
      <c r="C37" s="37"/>
      <c r="D37" s="37"/>
      <c r="G37" s="37"/>
      <c r="H37" s="37"/>
      <c r="I37" s="37"/>
      <c r="J37" s="37"/>
      <c r="K37" s="39"/>
      <c r="L37" s="38"/>
      <c r="M37" s="45"/>
      <c r="N37" s="34"/>
      <c r="O37" s="35"/>
      <c r="P37" s="35"/>
      <c r="Q37" s="34"/>
      <c r="R37" s="35"/>
      <c r="S37" s="35"/>
      <c r="T37" s="34"/>
    </row>
    <row r="38" spans="2:20" s="4" customFormat="1" ht="25.5" customHeight="1">
      <c r="B38" s="37"/>
      <c r="D38" s="37"/>
      <c r="G38" s="37"/>
      <c r="H38" s="37"/>
      <c r="I38" s="37"/>
      <c r="J38" s="37"/>
      <c r="L38" s="38"/>
      <c r="M38" s="45"/>
      <c r="N38" s="34"/>
      <c r="O38" s="35"/>
      <c r="P38" s="35"/>
      <c r="Q38" s="34"/>
      <c r="R38" s="35"/>
      <c r="S38" s="35"/>
      <c r="T38" s="34"/>
    </row>
    <row r="39" spans="2:20" ht="22.5" customHeight="1">
      <c r="B39" s="14"/>
      <c r="C39" s="37"/>
      <c r="D39" s="14"/>
      <c r="G39" s="13"/>
      <c r="H39" s="13"/>
      <c r="I39" s="13"/>
      <c r="J39" s="13"/>
      <c r="L39" s="15"/>
      <c r="M39" s="44"/>
      <c r="N39" s="15"/>
      <c r="O39" s="13"/>
      <c r="P39" s="13"/>
      <c r="Q39" s="15"/>
      <c r="R39" s="13"/>
      <c r="S39" s="13"/>
      <c r="T39" s="15"/>
    </row>
    <row r="40" spans="2:20" s="23" customFormat="1" ht="20.100000000000001" customHeight="1">
      <c r="B40" s="96" t="s">
        <v>29</v>
      </c>
      <c r="C40" s="96"/>
      <c r="M40" s="46"/>
    </row>
    <row r="41" spans="2:20">
      <c r="B41" s="95"/>
      <c r="C41" s="95"/>
    </row>
  </sheetData>
  <mergeCells count="33">
    <mergeCell ref="B41:C41"/>
    <mergeCell ref="B40:C40"/>
    <mergeCell ref="B36:J36"/>
    <mergeCell ref="B18:B25"/>
    <mergeCell ref="B13:L13"/>
    <mergeCell ref="B14:L14"/>
    <mergeCell ref="B16:K16"/>
    <mergeCell ref="B26:F26"/>
    <mergeCell ref="B28:C28"/>
    <mergeCell ref="B31:C31"/>
    <mergeCell ref="D28:J28"/>
    <mergeCell ref="D31:J31"/>
    <mergeCell ref="B35:J35"/>
    <mergeCell ref="B27:F27"/>
    <mergeCell ref="I8:L8"/>
    <mergeCell ref="B1:L1"/>
    <mergeCell ref="B7:L7"/>
    <mergeCell ref="B10:L10"/>
    <mergeCell ref="B11:L11"/>
    <mergeCell ref="B2:K2"/>
    <mergeCell ref="B3:L3"/>
    <mergeCell ref="B4:L4"/>
    <mergeCell ref="C6:L6"/>
    <mergeCell ref="C8:H8"/>
    <mergeCell ref="B32:J32"/>
    <mergeCell ref="B33:C33"/>
    <mergeCell ref="D33:J33"/>
    <mergeCell ref="B29:C29"/>
    <mergeCell ref="D29:J29"/>
    <mergeCell ref="B30:C30"/>
    <mergeCell ref="D30:J30"/>
    <mergeCell ref="B34:C34"/>
    <mergeCell ref="D34:J34"/>
  </mergeCells>
  <dataValidations count="1">
    <dataValidation type="list" allowBlank="1" showInputMessage="1" showErrorMessage="1" sqref="L16" xr:uid="{00000000-0002-0000-0000-000000000000}">
      <formula1>"SI,NO"</formula1>
    </dataValidation>
  </dataValidations>
  <printOptions horizontalCentered="1"/>
  <pageMargins left="0.39370078740157483" right="0.39370078740157483" top="0.94488188976377963" bottom="0.74803149606299213" header="0.31496062992125984" footer="0.31496062992125984"/>
  <pageSetup scale="44"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E2DF9C2A717924C91B69D5D349B9546" ma:contentTypeVersion="17" ma:contentTypeDescription="Crear nuevo documento." ma:contentTypeScope="" ma:versionID="103a635d57e7d6cccfdef0128f9772f2">
  <xsd:schema xmlns:xsd="http://www.w3.org/2001/XMLSchema" xmlns:xs="http://www.w3.org/2001/XMLSchema" xmlns:p="http://schemas.microsoft.com/office/2006/metadata/properties" xmlns:ns2="4b0274d0-787b-4324-b50e-0cbc2ec2ba1b" xmlns:ns3="4a4922c0-ef49-4605-a329-7b73216a1a3b" targetNamespace="http://schemas.microsoft.com/office/2006/metadata/properties" ma:root="true" ma:fieldsID="3a8b1519cd6f0c17c22bfb7f33be23d1" ns2:_="" ns3:_="">
    <xsd:import namespace="4b0274d0-787b-4324-b50e-0cbc2ec2ba1b"/>
    <xsd:import namespace="4a4922c0-ef49-4605-a329-7b73216a1a3b"/>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0274d0-787b-4324-b50e-0cbc2ec2ba1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a4922c0-ef49-4605-a329-7b73216a1a3b"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cf835297-e739-4386-becf-4a0fdc8a8939}" ma:internalName="TaxCatchAll" ma:showField="CatchAllData" ma:web="4a4922c0-ef49-4605-a329-7b73216a1a3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b0274d0-787b-4324-b50e-0cbc2ec2ba1b">
      <Terms xmlns="http://schemas.microsoft.com/office/infopath/2007/PartnerControls"/>
    </lcf76f155ced4ddcb4097134ff3c332f>
    <TaxCatchAll xmlns="4a4922c0-ef49-4605-a329-7b73216a1a3b" xsi:nil="true"/>
  </documentManagement>
</p:properties>
</file>

<file path=customXml/itemProps1.xml><?xml version="1.0" encoding="utf-8"?>
<ds:datastoreItem xmlns:ds="http://schemas.openxmlformats.org/officeDocument/2006/customXml" ds:itemID="{8F501C56-DD29-4D6F-86B4-898DD41D3674}">
  <ds:schemaRefs>
    <ds:schemaRef ds:uri="http://schemas.microsoft.com/sharepoint/v3/contenttype/forms"/>
  </ds:schemaRefs>
</ds:datastoreItem>
</file>

<file path=customXml/itemProps2.xml><?xml version="1.0" encoding="utf-8"?>
<ds:datastoreItem xmlns:ds="http://schemas.openxmlformats.org/officeDocument/2006/customXml" ds:itemID="{C56B634A-7178-452E-947F-3AEDA2C30B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0274d0-787b-4324-b50e-0cbc2ec2ba1b"/>
    <ds:schemaRef ds:uri="4a4922c0-ef49-4605-a329-7b73216a1a3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78D7461-C9CD-4663-9F70-E5F2405622FC}">
  <ds:schemaRefs>
    <ds:schemaRef ds:uri="http://schemas.microsoft.com/office/2006/metadata/properties"/>
    <ds:schemaRef ds:uri="http://schemas.microsoft.com/office/infopath/2007/PartnerControls"/>
    <ds:schemaRef ds:uri="4b0274d0-787b-4324-b50e-0cbc2ec2ba1b"/>
    <ds:schemaRef ds:uri="4a4922c0-ef49-4605-a329-7b73216a1a3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 </vt:lpstr>
      <vt:lpstr>'Propuesta Economica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Robinson Hernan Parada Barajas</dc:creator>
  <cp:keywords/>
  <dc:description/>
  <cp:lastModifiedBy>Elcy Maxari Melo Burbano</cp:lastModifiedBy>
  <cp:revision/>
  <dcterms:created xsi:type="dcterms:W3CDTF">2019-04-26T20:17:48Z</dcterms:created>
  <dcterms:modified xsi:type="dcterms:W3CDTF">2024-10-31T13:29:53Z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0x010100CE2DF9C2A717924C91B69D5D349B9546</vt:lpwstr>
  </property>
  <property fmtid="{D5CDD505-2E9C-101B-9397-08002B2CF9AE}" pid="3" name="MediaServiceImageTags">
    <vt:lpwstr/>
  </property>
</Properties>
</file>