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23U\Desktop\AAA AJUANCHO 001\Nueva carpeta\"/>
    </mc:Choice>
  </mc:AlternateContent>
  <xr:revisionPtr revIDLastSave="0" documentId="13_ncr:1_{187C96EF-021D-4A26-9DDA-16E282178A04}" xr6:coauthVersionLast="47" xr6:coauthVersionMax="47" xr10:uidLastSave="{00000000-0000-0000-0000-000000000000}"/>
  <bookViews>
    <workbookView xWindow="10155" yWindow="0" windowWidth="10515" windowHeight="10920" xr2:uid="{0B44F4FF-E239-45EA-B8AD-26D43DF6B9E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" l="1"/>
  <c r="E14" i="1"/>
  <c r="E13" i="1"/>
  <c r="E11" i="1"/>
  <c r="E8" i="1"/>
  <c r="E7" i="1"/>
  <c r="E6" i="1"/>
  <c r="E16" i="1" l="1"/>
  <c r="E18" i="1" s="1"/>
</calcChain>
</file>

<file path=xl/sharedStrings.xml><?xml version="1.0" encoding="utf-8"?>
<sst xmlns="http://schemas.openxmlformats.org/spreadsheetml/2006/main" count="27" uniqueCount="25">
  <si>
    <t>DESCRIPCION</t>
  </si>
  <si>
    <t>UN</t>
  </si>
  <si>
    <t>CANT</t>
  </si>
  <si>
    <t>VR. UNITARIO</t>
  </si>
  <si>
    <t>VR. PARCIAL</t>
  </si>
  <si>
    <t>1. IMPLEMENTAR SISTEMAS MIXTOS SILVOPASTORILES</t>
  </si>
  <si>
    <t>ESTABLECIMIENTO DE SISTEMAS SILVOPASTORILES MIXTOS (SIEMBRA FORESTAL Y BANCOS DE PROTEINA)</t>
  </si>
  <si>
    <t>ha</t>
  </si>
  <si>
    <t>AISLAMIENTO</t>
  </si>
  <si>
    <t>MANTENIMIENTO SILVOPASTOREO MIXTO</t>
  </si>
  <si>
    <t>2. OTROS COSTOS DIRECTOS</t>
  </si>
  <si>
    <t>EVENTO/TALLER DE PARTICIPACIÓN COMUNITARIA</t>
  </si>
  <si>
    <t>Taller</t>
  </si>
  <si>
    <t>SUBTOTAL COSTO DIRECTO</t>
  </si>
  <si>
    <t>ADMINISTRACIÓN (%)</t>
  </si>
  <si>
    <t>UTILIDAD (%)</t>
  </si>
  <si>
    <t>SUBTOTAL AIU</t>
  </si>
  <si>
    <t>TOTAL, ACTIVIDADES CONSERVACIÓN</t>
  </si>
  <si>
    <t xml:space="preserve">OFERTA ECONOMICA </t>
  </si>
  <si>
    <t>PROPONENTE:</t>
  </si>
  <si>
    <t>OFERENTE: ____________________________________</t>
  </si>
  <si>
    <t>NOMBRE EMPRESA</t>
  </si>
  <si>
    <t>NIT.</t>
  </si>
  <si>
    <t>NOMBRE R/L.</t>
  </si>
  <si>
    <t>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</si>
</sst>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340A]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2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1" fillId="0" borderId="0" xfId="0" applyFont="1"/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Continuous" vertical="center"/>
    </xf>
    <xf numFmtId="0" fontId="1" fillId="0" borderId="4" xfId="0" applyFont="1" applyBorder="1" applyAlignment="1">
      <alignment horizontal="centerContinuous" vertical="center"/>
    </xf>
    <xf numFmtId="0" fontId="1" fillId="0" borderId="5" xfId="0" applyFont="1" applyBorder="1" applyAlignment="1">
      <alignment horizontal="centerContinuous" vertical="center"/>
    </xf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164" fontId="3" fillId="0" borderId="1" xfId="0" applyNumberFormat="1" applyFont="1" applyBorder="1" applyAlignment="1">
      <alignment horizontal="right" vertical="center"/>
    </xf>
    <xf numFmtId="164" fontId="4" fillId="0" borderId="1" xfId="0" applyNumberFormat="1" applyFont="1" applyBorder="1" applyAlignment="1">
      <alignment horizontal="right" vertical="center"/>
    </xf>
    <xf numFmtId="0" fontId="0" fillId="0" borderId="6" xfId="0" applyBorder="1"/>
    <xf numFmtId="10" fontId="3" fillId="0" borderId="1" xfId="0" applyNumberFormat="1" applyFont="1" applyBorder="1" applyAlignment="1">
      <alignment horizontal="center" vertical="center"/>
    </xf>
    <xf numFmtId="10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4" fontId="3" fillId="0" borderId="1" xfId="0" applyNumberFormat="1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3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93FE6-1CA7-48ED-AA9C-FEC69D873212}">
  <dimension ref="A1:E27"/>
  <sheetViews>
    <sheetView tabSelected="1" view="pageBreakPreview" topLeftCell="A10" zoomScaleNormal="100" zoomScaleSheetLayoutView="100" workbookViewId="0">
      <selection activeCell="A28" sqref="A28"/>
    </sheetView>
  </sheetViews>
  <sheetFormatPr baseColWidth="10" defaultRowHeight="15" x14ac:dyDescent="0.25"/>
  <cols>
    <col min="1" max="1" width="43.5703125" customWidth="1"/>
    <col min="2" max="2" width="8" customWidth="1"/>
    <col min="3" max="3" width="9.5703125" customWidth="1"/>
    <col min="4" max="4" width="14.85546875" customWidth="1"/>
    <col min="5" max="5" width="17" customWidth="1"/>
  </cols>
  <sheetData>
    <row r="1" spans="1:5" ht="30" customHeight="1" x14ac:dyDescent="0.25">
      <c r="A1" s="15" t="s">
        <v>18</v>
      </c>
      <c r="B1" s="16"/>
      <c r="C1" s="16"/>
      <c r="D1" s="16"/>
      <c r="E1" s="17"/>
    </row>
    <row r="2" spans="1:5" ht="18" customHeight="1" x14ac:dyDescent="0.25">
      <c r="A2" s="18" t="s">
        <v>20</v>
      </c>
      <c r="B2" s="19"/>
      <c r="C2" s="19"/>
      <c r="D2" s="19"/>
      <c r="E2" s="20"/>
    </row>
    <row r="3" spans="1:5" x14ac:dyDescent="0.25">
      <c r="A3" s="13" t="s">
        <v>0</v>
      </c>
      <c r="B3" s="14" t="s">
        <v>1</v>
      </c>
      <c r="C3" s="14" t="s">
        <v>2</v>
      </c>
      <c r="D3" s="14" t="s">
        <v>3</v>
      </c>
      <c r="E3" s="14" t="s">
        <v>4</v>
      </c>
    </row>
    <row r="4" spans="1:5" x14ac:dyDescent="0.25">
      <c r="A4" s="2"/>
      <c r="B4" s="3"/>
      <c r="C4" s="3"/>
      <c r="D4" s="21"/>
      <c r="E4" s="21"/>
    </row>
    <row r="5" spans="1:5" ht="25.5" x14ac:dyDescent="0.25">
      <c r="A5" s="5" t="s">
        <v>5</v>
      </c>
      <c r="B5" s="6"/>
      <c r="C5" s="6"/>
      <c r="D5" s="21"/>
      <c r="E5" s="21"/>
    </row>
    <row r="6" spans="1:5" ht="38.25" x14ac:dyDescent="0.25">
      <c r="A6" s="2" t="s">
        <v>6</v>
      </c>
      <c r="B6" s="3" t="s">
        <v>7</v>
      </c>
      <c r="C6" s="3">
        <v>17</v>
      </c>
      <c r="D6" s="21">
        <v>7484424</v>
      </c>
      <c r="E6" s="22">
        <f>+C6*D6</f>
        <v>127235208</v>
      </c>
    </row>
    <row r="7" spans="1:5" x14ac:dyDescent="0.25">
      <c r="A7" s="2" t="s">
        <v>8</v>
      </c>
      <c r="B7" s="3" t="s">
        <v>7</v>
      </c>
      <c r="C7" s="3">
        <v>17</v>
      </c>
      <c r="D7" s="21">
        <v>7020929.2000000002</v>
      </c>
      <c r="E7" s="22">
        <f>+C7*D7</f>
        <v>119355796.40000001</v>
      </c>
    </row>
    <row r="8" spans="1:5" x14ac:dyDescent="0.25">
      <c r="A8" s="2" t="s">
        <v>9</v>
      </c>
      <c r="B8" s="3" t="s">
        <v>7</v>
      </c>
      <c r="C8" s="3">
        <v>17</v>
      </c>
      <c r="D8" s="21">
        <v>1308165.4117647058</v>
      </c>
      <c r="E8" s="22">
        <f>+C8*D8</f>
        <v>22238812</v>
      </c>
    </row>
    <row r="9" spans="1:5" x14ac:dyDescent="0.25">
      <c r="A9" s="2"/>
      <c r="B9" s="3"/>
      <c r="C9" s="3"/>
      <c r="D9" s="21"/>
      <c r="E9" s="22"/>
    </row>
    <row r="10" spans="1:5" x14ac:dyDescent="0.25">
      <c r="A10" s="5" t="s">
        <v>10</v>
      </c>
      <c r="B10" s="3"/>
      <c r="C10" s="3"/>
      <c r="D10" s="21"/>
      <c r="E10" s="21"/>
    </row>
    <row r="11" spans="1:5" ht="25.5" x14ac:dyDescent="0.25">
      <c r="A11" s="2" t="s">
        <v>11</v>
      </c>
      <c r="B11" s="3" t="s">
        <v>12</v>
      </c>
      <c r="C11" s="3">
        <v>6</v>
      </c>
      <c r="D11" s="21">
        <v>672411</v>
      </c>
      <c r="E11" s="22">
        <f>+C11*D11</f>
        <v>4034466</v>
      </c>
    </row>
    <row r="12" spans="1:5" x14ac:dyDescent="0.25">
      <c r="A12" s="2"/>
      <c r="B12" s="3"/>
      <c r="C12" s="3"/>
      <c r="D12" s="21"/>
      <c r="E12" s="27"/>
    </row>
    <row r="13" spans="1:5" x14ac:dyDescent="0.25">
      <c r="A13" s="7" t="s">
        <v>13</v>
      </c>
      <c r="B13" s="8"/>
      <c r="C13" s="9"/>
      <c r="D13" s="8"/>
      <c r="E13" s="28">
        <f>ROUND(SUM(E6:E12),0)</f>
        <v>272864282</v>
      </c>
    </row>
    <row r="14" spans="1:5" x14ac:dyDescent="0.25">
      <c r="A14" s="10" t="s">
        <v>14</v>
      </c>
      <c r="B14" s="24">
        <v>0.3</v>
      </c>
      <c r="C14" s="24"/>
      <c r="D14" s="4"/>
      <c r="E14" s="29">
        <f>+ROUND((E13*B14),0)</f>
        <v>81859285</v>
      </c>
    </row>
    <row r="15" spans="1:5" x14ac:dyDescent="0.25">
      <c r="A15" s="10" t="s">
        <v>15</v>
      </c>
      <c r="B15" s="24">
        <v>0.05</v>
      </c>
      <c r="C15" s="24"/>
      <c r="D15" s="10"/>
      <c r="E15" s="29">
        <f>+ROUND((E13*B15),)</f>
        <v>13643214</v>
      </c>
    </row>
    <row r="16" spans="1:5" x14ac:dyDescent="0.25">
      <c r="A16" s="7" t="s">
        <v>16</v>
      </c>
      <c r="B16" s="25">
        <v>0.35</v>
      </c>
      <c r="C16" s="25"/>
      <c r="D16" s="11"/>
      <c r="E16" s="28">
        <f>+E14+E15</f>
        <v>95502499</v>
      </c>
    </row>
    <row r="17" spans="1:5" x14ac:dyDescent="0.25">
      <c r="A17" s="1"/>
      <c r="B17" s="1"/>
      <c r="C17" s="1"/>
      <c r="D17" s="1"/>
      <c r="E17" s="30"/>
    </row>
    <row r="18" spans="1:5" x14ac:dyDescent="0.25">
      <c r="A18" s="26" t="s">
        <v>17</v>
      </c>
      <c r="B18" s="26"/>
      <c r="C18" s="26"/>
      <c r="D18" s="26"/>
      <c r="E18" s="28">
        <f>+E13+E16</f>
        <v>368366781</v>
      </c>
    </row>
    <row r="23" spans="1:5" x14ac:dyDescent="0.25">
      <c r="A23" t="s">
        <v>19</v>
      </c>
      <c r="B23" s="23"/>
      <c r="C23" s="23"/>
      <c r="D23" s="23"/>
    </row>
    <row r="24" spans="1:5" x14ac:dyDescent="0.25">
      <c r="A24" s="12" t="s">
        <v>21</v>
      </c>
    </row>
    <row r="25" spans="1:5" x14ac:dyDescent="0.25">
      <c r="A25" t="s">
        <v>22</v>
      </c>
    </row>
    <row r="26" spans="1:5" x14ac:dyDescent="0.25">
      <c r="A26" s="12" t="s">
        <v>23</v>
      </c>
    </row>
    <row r="27" spans="1:5" x14ac:dyDescent="0.25">
      <c r="A27" t="s">
        <v>24</v>
      </c>
    </row>
  </sheetData>
  <mergeCells count="4">
    <mergeCell ref="B14:C14"/>
    <mergeCell ref="B15:C15"/>
    <mergeCell ref="B16:C16"/>
    <mergeCell ref="A18:D18"/>
  </mergeCells>
  <pageMargins left="0.59055118110236227" right="0.59055118110236227" top="1.9685039370078741" bottom="1.1811023622047245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EVALUNA AMAYA CONTRERAS</dc:creator>
  <cp:lastModifiedBy>EVALUNA AMAYA CONTRERAS</cp:lastModifiedBy>
  <cp:lastPrinted>2024-10-29T20:13:10Z</cp:lastPrinted>
  <dcterms:created xsi:type="dcterms:W3CDTF">2024-10-29T20:03:06Z</dcterms:created>
  <dcterms:modified xsi:type="dcterms:W3CDTF">2024-10-30T15:56:07Z</dcterms:modified>
</cp:coreProperties>
</file>