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Drive- Sta Rosa- Contratación\2024\LICITACION\10.Octubre\LPO-002 -PTAR FATIMA\SECOP II\"/>
    </mc:Choice>
  </mc:AlternateContent>
  <xr:revisionPtr revIDLastSave="0" documentId="8_{BA402765-AD5C-4FF6-981C-15D27B53C381}" xr6:coauthVersionLast="47" xr6:coauthVersionMax="47" xr10:uidLastSave="{00000000-0000-0000-0000-000000000000}"/>
  <bookViews>
    <workbookView xWindow="-105" yWindow="0" windowWidth="14610" windowHeight="15585" activeTab="1" xr2:uid="{2920335E-D5E8-45ED-908F-15A2E24D0B80}"/>
  </bookViews>
  <sheets>
    <sheet name="PTO GENERAL" sheetId="1" r:id="rId1"/>
    <sheet name="AIU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<sst xmlns="http://schemas.openxmlformats.org/spreadsheetml/2006/main" count="275" uniqueCount="199">
  <si>
    <t>ALCALDÍA MUNICIPAL SANTA ROSA DEL SUR DE BOLIVAR</t>
  </si>
  <si>
    <t>SECRETARÍA DE INFRAESTRUCTURA</t>
  </si>
  <si>
    <t>PRESUPUESTO PROYECTO</t>
  </si>
  <si>
    <t>CONSTRUCCIÓN DE UNA PLANTA DE TRATAMIENTO DE AGUAS RESIDUALES EN EL CORREGIMIENTO DE FÁTIMA DEL MUNICIPIO DE SANTA ROSA DEL SUR</t>
  </si>
  <si>
    <t>PLAZO:</t>
  </si>
  <si>
    <t>No.</t>
  </si>
  <si>
    <t>DESCRIPCIÓN DE LA ACTIVIDAD</t>
  </si>
  <si>
    <t>UNIDAD</t>
  </si>
  <si>
    <t>CANT</t>
  </si>
  <si>
    <t>VALOR UNITARIO</t>
  </si>
  <si>
    <t>VALOR TOTAL</t>
  </si>
  <si>
    <t>ACTIVIDADES PRELIMINARES</t>
  </si>
  <si>
    <t>1.01</t>
  </si>
  <si>
    <t>LOCALIZACIÓN Y REPLANTEO</t>
  </si>
  <si>
    <t>M2</t>
  </si>
  <si>
    <t>1.02</t>
  </si>
  <si>
    <t>EXCAVACIONES MECANICAS (INCLUYE RETIRO)</t>
  </si>
  <si>
    <t>M3</t>
  </si>
  <si>
    <t>1.03</t>
  </si>
  <si>
    <t>EXCAVACIONES MANUAL (INCLUYE RETIRO)</t>
  </si>
  <si>
    <t>SUBTOTAL:</t>
  </si>
  <si>
    <t>TUBERÍAS, ACCESORIOS Y VÁLVULAS</t>
  </si>
  <si>
    <t>2.01</t>
  </si>
  <si>
    <t>SUMINISTRO TUBERÍA PEAD 160 MM</t>
  </si>
  <si>
    <t>ML</t>
  </si>
  <si>
    <t>2.02</t>
  </si>
  <si>
    <t>SUMINISTRO TUBERÍA NOVAFORT 200 MM</t>
  </si>
  <si>
    <t>2.03</t>
  </si>
  <si>
    <t>SUMINISTRO VALVULAS MARIPOSA 160 MM CON PERIFÉRICOS (PORTABRIDA, BRIDA PVC, ESPÁRRAGOS, TUERCAS, CUERPO INOXIDABLE, ASIENTO EPDM)</t>
  </si>
  <si>
    <t>UND</t>
  </si>
  <si>
    <t>2.04</t>
  </si>
  <si>
    <t>SUMINISTRO ACCESORIO TEE EN PEAD 160 MM</t>
  </si>
  <si>
    <t>2.05</t>
  </si>
  <si>
    <t>SUMINISTRO ACCESORIO CODO 90° EN PEAD 160 MM</t>
  </si>
  <si>
    <t>2.06</t>
  </si>
  <si>
    <t>SUMINISTRO ACCESORIO TAPÓN EN PEAD 160 MM</t>
  </si>
  <si>
    <t>2.07</t>
  </si>
  <si>
    <t>PERFORACIÓN EN TUBERÍA DE PURGA HASTA 3"</t>
  </si>
  <si>
    <t xml:space="preserve">ESTRUCTURAS EN CONCRETO Y ELEMENTOS DE INSPECCIÓN </t>
  </si>
  <si>
    <t>3.01</t>
  </si>
  <si>
    <t>SOLADO EN CONCRETO 2500 PSI</t>
  </si>
  <si>
    <t>3.02</t>
  </si>
  <si>
    <t>CONCRETO DE FONDO Y LOSA SUPERIOR PARA TANQUES DE 21 MPA</t>
  </si>
  <si>
    <t>3.03</t>
  </si>
  <si>
    <t>CONCRETO DE MURO PARA TANQUES 21 MPA (DESARENADOR, BOMBEO, FOSO, BIODIGESTOR, FILTRO)</t>
  </si>
  <si>
    <t>3.04</t>
  </si>
  <si>
    <t>ATRAQUE EN CONCRETO PARA TUBERÍA DE PURGA</t>
  </si>
  <si>
    <t>3.05</t>
  </si>
  <si>
    <t>CAJAS EN CONCRETO PARA VÁLVULAS (80X80x110 LIBRE)</t>
  </si>
  <si>
    <t>3.06</t>
  </si>
  <si>
    <t>CAJAS EN CONCRETO PARA VÁLVULAS (80X80x220 LIBRE)</t>
  </si>
  <si>
    <t>3.07</t>
  </si>
  <si>
    <t>CANAL EN CONCRETO 21 MPA (ANCHO 40 CM)</t>
  </si>
  <si>
    <t>3.08</t>
  </si>
  <si>
    <t>CANAL DE ENTREGA FINAL 21 MPA  CON REMATE EN PIEDRA BOLO  (ANCHO 40 CM)</t>
  </si>
  <si>
    <t>3.09</t>
  </si>
  <si>
    <t>CONCRETO CICLOPEO (40-60)</t>
  </si>
  <si>
    <t>ACEROS Y ELEMENTOS METALICOS</t>
  </si>
  <si>
    <t>4.01</t>
  </si>
  <si>
    <t xml:space="preserve">ACERO DE REFUERZO Fy= 420 MPa (4200 kg/cm2, 60000 Psi) </t>
  </si>
  <si>
    <t>KG</t>
  </si>
  <si>
    <t>4.02</t>
  </si>
  <si>
    <t>REJILLA EN ACERO INOXIDABLE PARA CRIBADO</t>
  </si>
  <si>
    <t>4.03</t>
  </si>
  <si>
    <t>COMPUERTA METÁLICA EN ACERO INOXIDABLE PARA CRIBADO</t>
  </si>
  <si>
    <t>4.04</t>
  </si>
  <si>
    <t>COMPUERTA METÁLICA EN ACERO INOXIDABLE PARA DESARENADOR</t>
  </si>
  <si>
    <t>4.05</t>
  </si>
  <si>
    <t>PLANTINA e=8.0 mm ASTM A36 (incluye accesorios necesarion para su instalacion)</t>
  </si>
  <si>
    <t>4.06</t>
  </si>
  <si>
    <t>COLUMNA IPE 100 ASTM A 572 GR 50  (suministro e instalación)</t>
  </si>
  <si>
    <t>4.07</t>
  </si>
  <si>
    <t>VIGA  IPE 100 ASTM A 572 GR 50 (suministro e instalación)</t>
  </si>
  <si>
    <t>4.08</t>
  </si>
  <si>
    <t>CORREA PTE 3"X11/2" e=1.5mm ASTM A 572 GR 50 (suministro e instalación)</t>
  </si>
  <si>
    <t>4.09</t>
  </si>
  <si>
    <t xml:space="preserve">ESCALERA TIPO GATO varilla # 4 C.30 </t>
  </si>
  <si>
    <t>4.10</t>
  </si>
  <si>
    <t>TAPA TIPO ESCOTILLA PARA ACCESO A ESTRUCTURAS</t>
  </si>
  <si>
    <t>4.11</t>
  </si>
  <si>
    <t>TAPA ALFAJOR PUNTA DIAMANTE PARA CAJA DE VÁLVULA</t>
  </si>
  <si>
    <t xml:space="preserve">ACCESORIOS Y ELEMENTOS VARIOS </t>
  </si>
  <si>
    <t>5.01</t>
  </si>
  <si>
    <t>PUNTO DE CARGUE DE VOLCO EN TUBERÍA PEAD (incluye codos, tuberia, escalera y elementos necesarios para su buen funcionamiento)</t>
  </si>
  <si>
    <t>5.02</t>
  </si>
  <si>
    <t>SUMINISTRO E INSTALACION CINTA PVC ( 15 CM )</t>
  </si>
  <si>
    <t>5.03</t>
  </si>
  <si>
    <t>TEJA PLASTICA</t>
  </si>
  <si>
    <t>5.04</t>
  </si>
  <si>
    <t>FILTRO BIOLOGICO EN GRAVA FINA</t>
  </si>
  <si>
    <t>5.05</t>
  </si>
  <si>
    <t>FILTRO BIOLOGICO EN GRAVA GRUESA</t>
  </si>
  <si>
    <t xml:space="preserve">SUMINISTRO E INSTALACION DE PARTE ELECTRICA </t>
  </si>
  <si>
    <t>6.01</t>
  </si>
  <si>
    <t xml:space="preserve">SUMINISTRO E INSTALACIÓN POSTE METÁLICO 4” LONGITUD 7 METROS </t>
  </si>
  <si>
    <t>6.02</t>
  </si>
  <si>
    <t>CONCRETO GRAVA COMÚN 2500 PSI; CIMENTACIÓN POSTES</t>
  </si>
  <si>
    <t>6.03</t>
  </si>
  <si>
    <t xml:space="preserve">SUMINISTRO E INSTALACIÓN DE SISTEMA PUESTA A TIERRA </t>
  </si>
  <si>
    <t>6.04</t>
  </si>
  <si>
    <t>SUMINISTRO E INSTALACIÓN CABLE COBRE AWG  #4 ENCAUCHETADO. CERTIFICADO RETIE</t>
  </si>
  <si>
    <t>6.05</t>
  </si>
  <si>
    <t xml:space="preserve">SUMINISTRO E INSTALACIÓN ACCESORIOS PARA INSTALACIÓN TENDIDO DE RED </t>
  </si>
  <si>
    <t>6.06</t>
  </si>
  <si>
    <t>SUMINISTRO E INSTALACIÓN TUBO METÁLICO BAJANTE RED</t>
  </si>
  <si>
    <t>6.07</t>
  </si>
  <si>
    <t xml:space="preserve">SUMINISTRO E INSTALACIÓN TUBO PVC PARA ACOMETIDA SUBTERRÁNEA </t>
  </si>
  <si>
    <t>6.08</t>
  </si>
  <si>
    <t xml:space="preserve">SUMINISTRO E INSTALACIÓN RETENIDA POSTE FIN DE LÍNEA </t>
  </si>
  <si>
    <t>6.09</t>
  </si>
  <si>
    <t>SUMINISTRO E INSTALACIÓN DE ELEVADOR DE TENSIÓN 220/440V</t>
  </si>
  <si>
    <t>6.10</t>
  </si>
  <si>
    <t>SUMINISTRO E INSTALACIÓN DE ACCESORIOS PARA INSTALACIÓN DE ELEVADOR DE TENSIÓN</t>
  </si>
  <si>
    <t>6.11</t>
  </si>
  <si>
    <t>SUMINISTRO E INSTALACIÓN DE SISTEMA PUESTA A TIERRA DEL ELEVADOR DE TENSIÓN</t>
  </si>
  <si>
    <t>6.12</t>
  </si>
  <si>
    <t xml:space="preserve">SUMINISTRO E INSTALACIÓN GABINETE ARRANCADOR BOMBA TRASH </t>
  </si>
  <si>
    <t>6.13</t>
  </si>
  <si>
    <t>SUMINISTRO E INSTALACIÓN DE ARRANCADOR SUAVE PARA BOMBA TRASH, INCLUYE ACCESORIOS PARA SU INSTALACIÓN</t>
  </si>
  <si>
    <t>6.14</t>
  </si>
  <si>
    <t xml:space="preserve">SUMINISTRO E INSTALACIÓN CONEXIONADO BOMBA TRASH </t>
  </si>
  <si>
    <t>6.15</t>
  </si>
  <si>
    <t>SUMINISTRO E INSTALACIÓN BOMBA TRASH 10HP 440V</t>
  </si>
  <si>
    <t>OTROS</t>
  </si>
  <si>
    <t>7.01</t>
  </si>
  <si>
    <t>CAPACITACIÓN DEL PERSONAL OPERACIÓN DE PTAR.</t>
  </si>
  <si>
    <t>7.02</t>
  </si>
  <si>
    <t>ANALISIS DE CONTROL AFLUENTE Y EFLUENTE (Incluye Laboratorios:
Potenciométrico SM 4500-H+ B 
Conductivimétrico SM 2510 B 
Gravimétrico SM 2540 D 
Gravimétrico SM 5520 B 
Respirométrico, SM 5210 D 
Espectrofotométrico, SM 5220 D 
Espectrofotométrico UV-Vis SM 5310 C 
Método Kjeldahl 
Filtración por membrana SM 9222 J 
Filtración por membrana SM 9222 J)</t>
  </si>
  <si>
    <t>TOTAL COSTOS DIRECTOS</t>
  </si>
  <si>
    <t>ADMINISTRACIÓN</t>
  </si>
  <si>
    <t>IMPREVISTOS</t>
  </si>
  <si>
    <t>UTILIDAD</t>
  </si>
  <si>
    <t>COSTO GENERAL DE OBRA</t>
  </si>
  <si>
    <t>COSTO INTERVENTORIA</t>
  </si>
  <si>
    <t>COSTO TOTAL DEL PROYECTO</t>
  </si>
  <si>
    <t>UN</t>
  </si>
  <si>
    <t>ANALISIS DE AIU</t>
  </si>
  <si>
    <t>PROYECTO</t>
  </si>
  <si>
    <t>COSTO DIRECTO TOTAL</t>
  </si>
  <si>
    <t>DESCRIPCION</t>
  </si>
  <si>
    <t>CANTIDAD</t>
  </si>
  <si>
    <t>% DE PARTICIPACIÓN</t>
  </si>
  <si>
    <t>PERSONAL DE OBRA</t>
  </si>
  <si>
    <t>1.1</t>
  </si>
  <si>
    <t>Director de obra</t>
  </si>
  <si>
    <t>mes</t>
  </si>
  <si>
    <t>1.2</t>
  </si>
  <si>
    <t>Residente de obra</t>
  </si>
  <si>
    <t>1.3</t>
  </si>
  <si>
    <t>Auxiliar administrativo</t>
  </si>
  <si>
    <t>TOTAL PERSONAL DE OBRA</t>
  </si>
  <si>
    <t>COSTOS DE SERVICIOS PUBLICOS</t>
  </si>
  <si>
    <t>2.1</t>
  </si>
  <si>
    <t>Energía</t>
  </si>
  <si>
    <t>2.2</t>
  </si>
  <si>
    <t>Agua</t>
  </si>
  <si>
    <t>2.3</t>
  </si>
  <si>
    <t>Internet</t>
  </si>
  <si>
    <t>TOTAL COSTOS DE SERVICIOS PUBLICOS:</t>
  </si>
  <si>
    <t>COSTOS DE DOTACION CAMPAMENTO E INSTALACIONES PROVISIONALES</t>
  </si>
  <si>
    <t>3.1</t>
  </si>
  <si>
    <t>Campamento/oficinas/mobiliario/almacén/patios/servicios sanitarios/bodegas</t>
  </si>
  <si>
    <t>TOTAL COSTOS DE DOTACION CAMPAMENTO:</t>
  </si>
  <si>
    <t>OTROS - GASTOS GENERALES</t>
  </si>
  <si>
    <t>4.1</t>
  </si>
  <si>
    <t>Ploteada planos, copia planos y fotocopias</t>
  </si>
  <si>
    <t>Und</t>
  </si>
  <si>
    <t>TOTAL OTROS - GASTOS GENERALES:</t>
  </si>
  <si>
    <t>COSTOS DE LEGALIZACION DEL CONTRATO</t>
  </si>
  <si>
    <t>5.1</t>
  </si>
  <si>
    <t xml:space="preserve">Cumplimiento </t>
  </si>
  <si>
    <t>un</t>
  </si>
  <si>
    <t>5.2</t>
  </si>
  <si>
    <t>Amparo de salarios y prest. sociales</t>
  </si>
  <si>
    <t>5.3</t>
  </si>
  <si>
    <t>Responsabilidad civil extracontractual</t>
  </si>
  <si>
    <t>5.4</t>
  </si>
  <si>
    <t>Estabilidad de obra</t>
  </si>
  <si>
    <t>5.5</t>
  </si>
  <si>
    <t>Estampilla Pro-Universidad</t>
  </si>
  <si>
    <t>5.6</t>
  </si>
  <si>
    <t>Estampilla Pro-Cultura</t>
  </si>
  <si>
    <t>5.7</t>
  </si>
  <si>
    <t>Estampilla Pro-Anciano</t>
  </si>
  <si>
    <t>5.8</t>
  </si>
  <si>
    <t>Seguridad y Vigilancia</t>
  </si>
  <si>
    <t>5.9</t>
  </si>
  <si>
    <t>Estampilla Pro-Hospital</t>
  </si>
  <si>
    <t>5.10</t>
  </si>
  <si>
    <t>Industria y Comercio</t>
  </si>
  <si>
    <t>5.11</t>
  </si>
  <si>
    <t>Sobretasa Bomberil 2% de industria y comercio</t>
  </si>
  <si>
    <t>5.12</t>
  </si>
  <si>
    <t>Estampilla Pro-Justicia Familiar</t>
  </si>
  <si>
    <t>5.13</t>
  </si>
  <si>
    <t>Estampilla Pro-Deporte</t>
  </si>
  <si>
    <t>TOTAL COSTOS DE LEGALIZACION DEL CONTRATO:</t>
  </si>
  <si>
    <t>ADMINISTRACION</t>
  </si>
  <si>
    <t>TOTAL AIU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</si>
</sst>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0.0\ &quot;MESES&quot;"/>
    <numFmt numFmtId="165" formatCode="&quot;$&quot;#,##0.00"/>
    <numFmt numFmtId="166" formatCode="_-&quot;$&quot;* #,##0.00_-;\-&quot;$&quot;* #,##0.00_-;_-&quot;$&quot;* &quot;-&quot;??_-;_-@_-"/>
    <numFmt numFmtId="167" formatCode="&quot;$&quot;\ #,##0.00"/>
    <numFmt numFmtId="168" formatCode="_-* #,##0.00_-;\-* #,##0.00_-;_-* &quot;-&quot;_-;_-@_-"/>
    <numFmt numFmtId="169" formatCode="_-[$$-240A]* #,##0.00_-;\-[$$-240A]* #,##0.00_-;_-[$$-240A]* &quot;-&quot;??_-;_-@_-"/>
    <numFmt numFmtId="170" formatCode="_(&quot;$&quot;\ * #,##0.00_);_(&quot;$&quot;\ * \(#,##0.00\);_(&quot;$&quot;\ * &quot;-&quot;??_);_(@_)"/>
    <numFmt numFmtId="171" formatCode="0.0"/>
    <numFmt numFmtId="172" formatCode="#,##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4"/>
      <color rgb="FF000000"/>
      <name val="Arial"/>
      <family val="2"/>
    </font>
    <font>
      <b/>
      <sz val="20"/>
      <color rgb="FF000000"/>
      <name val="Arial"/>
      <family val="2"/>
    </font>
    <font>
      <b/>
      <sz val="18"/>
      <color rgb="FF000000"/>
      <name val="Arial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i/>
      <sz val="11"/>
      <name val="Arial"/>
      <family val="2"/>
    </font>
    <font>
      <b/>
      <sz val="28"/>
      <color rgb="FF000000"/>
      <name val="Algerian"/>
      <family val="5"/>
    </font>
    <font>
      <sz val="10"/>
      <name val="MS Sans Serif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indexed="8"/>
      <name val="Calibri"/>
      <family val="2"/>
    </font>
  </fonts>
  <fills count="13">
    <fill>
      <patternFill patternType="none"/>
    </fill>
    <fill>
      <patternFill patternType="gray125"/>
    </fill>
    <fill>
      <gradientFill degree="90">
        <stop position="0">
          <color theme="0" tint="-0.25098422193060094"/>
        </stop>
        <stop position="1">
          <color theme="0" tint="-5.0965910824915313E-2"/>
        </stop>
      </gradientFill>
    </fill>
    <fill>
      <gradientFill degree="90">
        <stop position="0">
          <color rgb="FFBEBEBE"/>
        </stop>
        <stop position="1">
          <color rgb="FFF1F1F1"/>
        </stop>
      </gradientFill>
    </fill>
    <fill>
      <patternFill patternType="solid">
        <fgColor rgb="FFF2F2F2"/>
        <bgColor auto="1"/>
      </patternFill>
    </fill>
    <fill>
      <patternFill patternType="solid">
        <fgColor rgb="FFF2F2F2"/>
        <bgColor rgb="FF000000"/>
      </patternFill>
    </fill>
    <fill>
      <patternFill patternType="solid">
        <fgColor rgb="FFA6E3B7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1F1DA"/>
        <bgColor rgb="FF000000"/>
      </patternFill>
    </fill>
    <fill>
      <patternFill patternType="solid">
        <fgColor rgb="FFFDE49B"/>
        <bgColor rgb="FF000000"/>
      </patternFill>
    </fill>
    <fill>
      <patternFill patternType="solid">
        <fgColor rgb="FFB5E3E8"/>
        <bgColor rgb="FF000000"/>
      </patternFill>
    </fill>
    <fill>
      <patternFill patternType="solid">
        <fgColor rgb="FF8ED7DD"/>
        <bgColor rgb="FF000000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Font="0" applyBorder="0">
      <alignment horizontal="center" vertical="center" wrapText="1"/>
    </xf>
    <xf numFmtId="0" fontId="3" fillId="0" borderId="0" applyNumberFormat="0" applyFont="0" applyFill="0" applyBorder="0" applyAlignment="0" applyProtection="0">
      <alignment vertical="top"/>
    </xf>
    <xf numFmtId="166" fontId="3" fillId="0" borderId="0" applyFont="0" applyFill="0" applyBorder="0" applyAlignment="0" applyProtection="0"/>
    <xf numFmtId="0" fontId="3" fillId="0" borderId="0"/>
    <xf numFmtId="0" fontId="4" fillId="0" borderId="0"/>
    <xf numFmtId="0" fontId="16" fillId="0" borderId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70" fontId="19" fillId="0" borderId="0" applyFont="0" applyFill="0" applyBorder="0" applyAlignment="0" applyProtection="0"/>
    <xf numFmtId="42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9">
    <xf numFmtId="0" fontId="0" fillId="0" borderId="0" xfId="0"/>
    <xf numFmtId="0" fontId="6" fillId="3" borderId="1" xfId="4" applyFont="1" applyFill="1" applyBorder="1">
      <alignment horizontal="center" vertical="center" wrapText="1"/>
    </xf>
    <xf numFmtId="0" fontId="6" fillId="3" borderId="2" xfId="4" applyFont="1" applyFill="1" applyBorder="1">
      <alignment horizontal="center" vertical="center" wrapText="1"/>
    </xf>
    <xf numFmtId="0" fontId="7" fillId="3" borderId="3" xfId="4" applyFont="1" applyFill="1" applyBorder="1" applyAlignment="1">
      <alignment vertical="center" wrapText="1"/>
    </xf>
    <xf numFmtId="0" fontId="8" fillId="4" borderId="4" xfId="4" applyFont="1" applyFill="1" applyBorder="1">
      <alignment horizontal="center" vertical="center" wrapText="1"/>
    </xf>
    <xf numFmtId="0" fontId="8" fillId="4" borderId="0" xfId="4" applyFont="1" applyFill="1" applyBorder="1">
      <alignment horizontal="center" vertical="center" wrapText="1"/>
    </xf>
    <xf numFmtId="0" fontId="8" fillId="4" borderId="5" xfId="4" applyFont="1" applyFill="1" applyBorder="1" applyAlignment="1">
      <alignment vertical="center" wrapText="1"/>
    </xf>
    <xf numFmtId="0" fontId="5" fillId="4" borderId="4" xfId="4" applyFont="1" applyFill="1" applyBorder="1" applyAlignment="1">
      <alignment horizontal="center" wrapText="1"/>
    </xf>
    <xf numFmtId="0" fontId="5" fillId="4" borderId="0" xfId="4" applyFont="1" applyFill="1" applyBorder="1" applyAlignment="1">
      <alignment horizontal="center" wrapText="1"/>
    </xf>
    <xf numFmtId="0" fontId="9" fillId="4" borderId="5" xfId="4" applyFont="1" applyFill="1" applyBorder="1" applyAlignment="1">
      <alignment wrapText="1"/>
    </xf>
    <xf numFmtId="0" fontId="10" fillId="5" borderId="5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horizontal="right" vertical="center" wrapText="1"/>
    </xf>
    <xf numFmtId="164" fontId="10" fillId="5" borderId="0" xfId="0" applyNumberFormat="1" applyFont="1" applyFill="1" applyAlignment="1">
      <alignment horizontal="left" vertical="center" wrapText="1" indent="1"/>
    </xf>
    <xf numFmtId="164" fontId="10" fillId="5" borderId="5" xfId="0" applyNumberFormat="1" applyFont="1" applyFill="1" applyBorder="1" applyAlignment="1">
      <alignment horizontal="left" vertical="center" wrapText="1" indent="1"/>
    </xf>
    <xf numFmtId="164" fontId="10" fillId="5" borderId="0" xfId="0" applyNumberFormat="1" applyFont="1" applyFill="1" applyAlignment="1">
      <alignment horizontal="left" vertical="center" wrapText="1"/>
    </xf>
    <xf numFmtId="164" fontId="10" fillId="5" borderId="5" xfId="0" applyNumberFormat="1" applyFont="1" applyFill="1" applyBorder="1" applyAlignment="1">
      <alignment horizontal="left" vertical="center" wrapText="1"/>
    </xf>
    <xf numFmtId="0" fontId="11" fillId="6" borderId="6" xfId="5" applyFont="1" applyFill="1" applyBorder="1" applyAlignment="1" applyProtection="1">
      <alignment horizontal="center" vertical="center" wrapText="1"/>
    </xf>
    <xf numFmtId="0" fontId="11" fillId="6" borderId="7" xfId="5" applyFont="1" applyFill="1" applyBorder="1" applyAlignment="1" applyProtection="1">
      <alignment horizontal="center" vertical="center" wrapText="1"/>
    </xf>
    <xf numFmtId="165" fontId="11" fillId="6" borderId="7" xfId="5" applyNumberFormat="1" applyFont="1" applyFill="1" applyBorder="1" applyAlignment="1" applyProtection="1">
      <alignment horizontal="center" vertical="center" wrapText="1"/>
    </xf>
    <xf numFmtId="165" fontId="11" fillId="6" borderId="8" xfId="5" applyNumberFormat="1" applyFont="1" applyFill="1" applyBorder="1" applyAlignment="1" applyProtection="1">
      <alignment horizontal="center" vertical="center" wrapText="1"/>
    </xf>
    <xf numFmtId="0" fontId="11" fillId="7" borderId="9" xfId="5" applyFont="1" applyFill="1" applyBorder="1" applyAlignment="1" applyProtection="1">
      <alignment horizontal="center" vertical="center" wrapText="1"/>
    </xf>
    <xf numFmtId="0" fontId="11" fillId="7" borderId="10" xfId="5" applyFont="1" applyFill="1" applyBorder="1" applyAlignment="1">
      <alignment horizontal="left" vertical="center" wrapText="1"/>
    </xf>
    <xf numFmtId="0" fontId="11" fillId="7" borderId="11" xfId="5" applyFont="1" applyFill="1" applyBorder="1" applyAlignment="1" applyProtection="1">
      <alignment vertical="center" wrapText="1"/>
    </xf>
    <xf numFmtId="165" fontId="11" fillId="7" borderId="11" xfId="5" applyNumberFormat="1" applyFont="1" applyFill="1" applyBorder="1" applyAlignment="1" applyProtection="1">
      <alignment vertical="center" wrapText="1"/>
    </xf>
    <xf numFmtId="165" fontId="11" fillId="7" borderId="12" xfId="6" applyNumberFormat="1" applyFont="1" applyFill="1" applyBorder="1" applyAlignment="1" applyProtection="1">
      <alignment vertical="center" wrapText="1"/>
    </xf>
    <xf numFmtId="0" fontId="12" fillId="0" borderId="13" xfId="5" applyFont="1" applyFill="1" applyBorder="1" applyAlignment="1" applyProtection="1">
      <alignment horizontal="center" vertical="center" wrapText="1"/>
    </xf>
    <xf numFmtId="0" fontId="12" fillId="0" borderId="14" xfId="5" applyFont="1" applyFill="1" applyBorder="1" applyAlignment="1">
      <alignment horizontal="left" vertical="center" wrapText="1"/>
    </xf>
    <xf numFmtId="0" fontId="12" fillId="0" borderId="14" xfId="5" applyFont="1" applyFill="1" applyBorder="1" applyAlignment="1" applyProtection="1">
      <alignment horizontal="center" vertical="center" wrapText="1"/>
    </xf>
    <xf numFmtId="2" fontId="12" fillId="0" borderId="14" xfId="5" applyNumberFormat="1" applyFont="1" applyFill="1" applyBorder="1" applyAlignment="1" applyProtection="1">
      <alignment horizontal="right" vertical="center" wrapText="1"/>
    </xf>
    <xf numFmtId="165" fontId="12" fillId="0" borderId="14" xfId="6" applyNumberFormat="1" applyFont="1" applyFill="1" applyBorder="1" applyAlignment="1">
      <alignment vertical="center" wrapText="1"/>
    </xf>
    <xf numFmtId="165" fontId="12" fillId="0" borderId="15" xfId="6" applyNumberFormat="1" applyFont="1" applyFill="1" applyBorder="1" applyAlignment="1" applyProtection="1">
      <alignment vertical="center" wrapText="1"/>
    </xf>
    <xf numFmtId="0" fontId="12" fillId="0" borderId="16" xfId="5" applyFont="1" applyFill="1" applyBorder="1" applyAlignment="1">
      <alignment horizontal="left" vertical="center" wrapText="1"/>
    </xf>
    <xf numFmtId="0" fontId="12" fillId="0" borderId="16" xfId="5" applyFont="1" applyFill="1" applyBorder="1" applyAlignment="1" applyProtection="1">
      <alignment horizontal="center" vertical="center" wrapText="1"/>
    </xf>
    <xf numFmtId="2" fontId="12" fillId="0" borderId="16" xfId="5" applyNumberFormat="1" applyFont="1" applyFill="1" applyBorder="1" applyAlignment="1" applyProtection="1">
      <alignment horizontal="right" vertical="center" wrapText="1"/>
    </xf>
    <xf numFmtId="165" fontId="12" fillId="0" borderId="16" xfId="6" applyNumberFormat="1" applyFont="1" applyFill="1" applyBorder="1" applyAlignment="1">
      <alignment vertical="center" wrapText="1"/>
    </xf>
    <xf numFmtId="165" fontId="12" fillId="0" borderId="17" xfId="6" applyNumberFormat="1" applyFont="1" applyFill="1" applyBorder="1" applyAlignment="1" applyProtection="1">
      <alignment vertical="center" wrapText="1"/>
    </xf>
    <xf numFmtId="0" fontId="12" fillId="0" borderId="18" xfId="5" applyFont="1" applyFill="1" applyBorder="1" applyAlignment="1" applyProtection="1">
      <alignment horizontal="center" vertical="center" wrapText="1"/>
    </xf>
    <xf numFmtId="0" fontId="12" fillId="0" borderId="19" xfId="5" applyFont="1" applyFill="1" applyBorder="1" applyAlignment="1">
      <alignment horizontal="left" vertical="center" wrapText="1"/>
    </xf>
    <xf numFmtId="0" fontId="12" fillId="0" borderId="19" xfId="5" applyFont="1" applyFill="1" applyBorder="1" applyAlignment="1" applyProtection="1">
      <alignment horizontal="center" vertical="center" wrapText="1"/>
    </xf>
    <xf numFmtId="2" fontId="12" fillId="0" borderId="19" xfId="5" applyNumberFormat="1" applyFont="1" applyFill="1" applyBorder="1" applyAlignment="1" applyProtection="1">
      <alignment horizontal="right" vertical="center" wrapText="1"/>
    </xf>
    <xf numFmtId="0" fontId="12" fillId="8" borderId="9" xfId="5" applyFont="1" applyFill="1" applyBorder="1" applyAlignment="1" applyProtection="1">
      <alignment horizontal="center" vertical="center" wrapText="1"/>
    </xf>
    <xf numFmtId="0" fontId="12" fillId="8" borderId="11" xfId="5" applyFont="1" applyFill="1" applyBorder="1" applyAlignment="1">
      <alignment horizontal="left" vertical="center" wrapText="1"/>
    </xf>
    <xf numFmtId="0" fontId="12" fillId="8" borderId="11" xfId="5" applyFont="1" applyFill="1" applyBorder="1" applyAlignment="1" applyProtection="1">
      <alignment horizontal="center" vertical="center" wrapText="1"/>
    </xf>
    <xf numFmtId="2" fontId="12" fillId="8" borderId="20" xfId="5" applyNumberFormat="1" applyFont="1" applyFill="1" applyBorder="1" applyAlignment="1" applyProtection="1">
      <alignment horizontal="right" vertical="center" wrapText="1"/>
    </xf>
    <xf numFmtId="165" fontId="11" fillId="9" borderId="20" xfId="6" applyNumberFormat="1" applyFont="1" applyFill="1" applyBorder="1" applyAlignment="1">
      <alignment horizontal="right" vertical="center" wrapText="1"/>
    </xf>
    <xf numFmtId="165" fontId="11" fillId="9" borderId="17" xfId="6" applyNumberFormat="1" applyFont="1" applyFill="1" applyBorder="1" applyAlignment="1" applyProtection="1">
      <alignment vertical="center" wrapText="1"/>
    </xf>
    <xf numFmtId="2" fontId="12" fillId="0" borderId="16" xfId="5" applyNumberFormat="1" applyFont="1" applyFill="1" applyBorder="1" applyAlignment="1" applyProtection="1">
      <alignment horizontal="center" vertical="center" wrapText="1"/>
    </xf>
    <xf numFmtId="0" fontId="12" fillId="8" borderId="16" xfId="5" applyFont="1" applyFill="1" applyBorder="1" applyAlignment="1">
      <alignment horizontal="left" vertical="center" wrapText="1"/>
    </xf>
    <xf numFmtId="0" fontId="12" fillId="8" borderId="16" xfId="5" applyFont="1" applyFill="1" applyBorder="1" applyAlignment="1" applyProtection="1">
      <alignment horizontal="center" vertical="center" wrapText="1"/>
    </xf>
    <xf numFmtId="2" fontId="12" fillId="8" borderId="16" xfId="5" applyNumberFormat="1" applyFont="1" applyFill="1" applyBorder="1" applyAlignment="1" applyProtection="1">
      <alignment horizontal="right" vertical="center" wrapText="1"/>
    </xf>
    <xf numFmtId="165" fontId="12" fillId="8" borderId="16" xfId="6" applyNumberFormat="1" applyFont="1" applyFill="1" applyBorder="1" applyAlignment="1">
      <alignment vertical="center" wrapText="1"/>
    </xf>
    <xf numFmtId="0" fontId="11" fillId="7" borderId="11" xfId="5" applyFont="1" applyFill="1" applyBorder="1" applyAlignment="1" applyProtection="1">
      <alignment horizontal="right" vertical="center" wrapText="1"/>
    </xf>
    <xf numFmtId="43" fontId="12" fillId="0" borderId="16" xfId="1" applyFont="1" applyFill="1" applyBorder="1" applyAlignment="1" applyProtection="1">
      <alignment horizontal="right" vertical="center" wrapText="1"/>
    </xf>
    <xf numFmtId="43" fontId="12" fillId="8" borderId="16" xfId="1" applyFont="1" applyFill="1" applyBorder="1" applyAlignment="1" applyProtection="1">
      <alignment horizontal="right" vertical="center" wrapText="1"/>
    </xf>
    <xf numFmtId="0" fontId="12" fillId="8" borderId="21" xfId="5" applyFont="1" applyFill="1" applyBorder="1" applyAlignment="1" applyProtection="1">
      <alignment horizontal="center" vertical="center" wrapText="1"/>
    </xf>
    <xf numFmtId="0" fontId="12" fillId="8" borderId="22" xfId="5" applyFont="1" applyFill="1" applyBorder="1" applyAlignment="1">
      <alignment horizontal="left" vertical="center" wrapText="1"/>
    </xf>
    <xf numFmtId="0" fontId="12" fillId="8" borderId="22" xfId="5" applyFont="1" applyFill="1" applyBorder="1" applyAlignment="1" applyProtection="1">
      <alignment horizontal="center" vertical="center" wrapText="1"/>
    </xf>
    <xf numFmtId="2" fontId="12" fillId="8" borderId="23" xfId="5" applyNumberFormat="1" applyFont="1" applyFill="1" applyBorder="1" applyAlignment="1" applyProtection="1">
      <alignment horizontal="right" vertical="center" wrapText="1"/>
    </xf>
    <xf numFmtId="165" fontId="11" fillId="9" borderId="23" xfId="6" applyNumberFormat="1" applyFont="1" applyFill="1" applyBorder="1" applyAlignment="1">
      <alignment horizontal="right" vertical="center" wrapText="1"/>
    </xf>
    <xf numFmtId="165" fontId="11" fillId="9" borderId="24" xfId="6" applyNumberFormat="1" applyFont="1" applyFill="1" applyBorder="1" applyAlignment="1" applyProtection="1">
      <alignment vertical="center" wrapText="1"/>
    </xf>
    <xf numFmtId="0" fontId="12" fillId="0" borderId="13" xfId="0" applyFont="1" applyBorder="1" applyAlignment="1">
      <alignment horizontal="center" vertical="center"/>
    </xf>
    <xf numFmtId="0" fontId="13" fillId="0" borderId="1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4" fontId="12" fillId="8" borderId="16" xfId="0" applyNumberFormat="1" applyFont="1" applyFill="1" applyBorder="1" applyAlignment="1">
      <alignment horizontal="right" vertical="center"/>
    </xf>
    <xf numFmtId="167" fontId="13" fillId="0" borderId="16" xfId="7" applyNumberFormat="1" applyFont="1" applyBorder="1" applyAlignment="1">
      <alignment horizontal="right" vertical="center"/>
    </xf>
    <xf numFmtId="168" fontId="12" fillId="0" borderId="17" xfId="2" applyNumberFormat="1" applyFont="1" applyFill="1" applyBorder="1" applyAlignment="1">
      <alignment horizontal="center" vertical="center"/>
    </xf>
    <xf numFmtId="169" fontId="12" fillId="0" borderId="16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vertical="center" wrapText="1"/>
    </xf>
    <xf numFmtId="0" fontId="11" fillId="7" borderId="10" xfId="5" applyFont="1" applyFill="1" applyBorder="1" applyAlignment="1" applyProtection="1">
      <alignment horizontal="center" vertical="center" wrapText="1"/>
    </xf>
    <xf numFmtId="165" fontId="11" fillId="7" borderId="20" xfId="6" applyNumberFormat="1" applyFont="1" applyFill="1" applyBorder="1" applyAlignment="1" applyProtection="1">
      <alignment vertical="center" wrapText="1"/>
    </xf>
    <xf numFmtId="4" fontId="13" fillId="0" borderId="16" xfId="0" applyNumberFormat="1" applyFont="1" applyBorder="1" applyAlignment="1">
      <alignment horizontal="center" vertical="center"/>
    </xf>
    <xf numFmtId="0" fontId="12" fillId="8" borderId="0" xfId="5" applyFont="1" applyFill="1" applyBorder="1" applyAlignment="1" applyProtection="1">
      <alignment horizontal="center" vertical="center" wrapText="1"/>
    </xf>
    <xf numFmtId="0" fontId="12" fillId="8" borderId="0" xfId="5" applyFont="1" applyFill="1" applyBorder="1" applyAlignment="1">
      <alignment horizontal="left" vertical="center" wrapText="1"/>
    </xf>
    <xf numFmtId="2" fontId="12" fillId="8" borderId="0" xfId="5" applyNumberFormat="1" applyFont="1" applyFill="1" applyBorder="1" applyAlignment="1" applyProtection="1">
      <alignment horizontal="right" vertical="center" wrapText="1"/>
    </xf>
    <xf numFmtId="165" fontId="11" fillId="8" borderId="0" xfId="6" applyNumberFormat="1" applyFont="1" applyFill="1" applyBorder="1" applyAlignment="1">
      <alignment horizontal="right" vertical="center" wrapText="1"/>
    </xf>
    <xf numFmtId="165" fontId="11" fillId="0" borderId="0" xfId="6" applyNumberFormat="1" applyFont="1" applyFill="1" applyBorder="1" applyAlignment="1" applyProtection="1">
      <alignment vertical="center" wrapText="1"/>
    </xf>
    <xf numFmtId="0" fontId="11" fillId="7" borderId="1" xfId="5" applyFont="1" applyFill="1" applyBorder="1" applyAlignment="1" applyProtection="1">
      <alignment horizontal="center" vertical="center" wrapText="1"/>
    </xf>
    <xf numFmtId="0" fontId="11" fillId="7" borderId="2" xfId="5" applyFont="1" applyFill="1" applyBorder="1" applyAlignment="1" applyProtection="1">
      <alignment horizontal="center" vertical="center" wrapText="1"/>
    </xf>
    <xf numFmtId="0" fontId="11" fillId="7" borderId="25" xfId="5" applyFont="1" applyFill="1" applyBorder="1" applyAlignment="1" applyProtection="1">
      <alignment horizontal="center" vertical="center" wrapText="1"/>
    </xf>
    <xf numFmtId="165" fontId="11" fillId="7" borderId="26" xfId="6" applyNumberFormat="1" applyFont="1" applyFill="1" applyBorder="1" applyAlignment="1" applyProtection="1">
      <alignment vertical="center" wrapText="1"/>
    </xf>
    <xf numFmtId="0" fontId="11" fillId="0" borderId="13" xfId="5" applyFont="1" applyFill="1" applyBorder="1" applyAlignment="1" applyProtection="1">
      <alignment horizontal="right" vertical="center" wrapText="1"/>
    </xf>
    <xf numFmtId="0" fontId="11" fillId="0" borderId="16" xfId="5" applyFont="1" applyFill="1" applyBorder="1" applyAlignment="1" applyProtection="1">
      <alignment horizontal="right" vertical="center" wrapText="1"/>
    </xf>
    <xf numFmtId="10" fontId="14" fillId="0" borderId="16" xfId="3" applyNumberFormat="1" applyFont="1" applyFill="1" applyBorder="1" applyAlignment="1" applyProtection="1">
      <alignment horizontal="center" vertical="center" wrapText="1"/>
    </xf>
    <xf numFmtId="0" fontId="11" fillId="0" borderId="27" xfId="5" applyFont="1" applyFill="1" applyBorder="1" applyAlignment="1" applyProtection="1">
      <alignment horizontal="right" vertical="center" wrapText="1"/>
    </xf>
    <xf numFmtId="0" fontId="11" fillId="0" borderId="28" xfId="5" applyFont="1" applyFill="1" applyBorder="1" applyAlignment="1" applyProtection="1">
      <alignment horizontal="right" vertical="center" wrapText="1"/>
    </xf>
    <xf numFmtId="10" fontId="14" fillId="0" borderId="28" xfId="3" applyNumberFormat="1" applyFont="1" applyFill="1" applyBorder="1" applyAlignment="1" applyProtection="1">
      <alignment horizontal="center" vertical="center" wrapText="1"/>
    </xf>
    <xf numFmtId="165" fontId="12" fillId="0" borderId="29" xfId="6" applyNumberFormat="1" applyFont="1" applyFill="1" applyBorder="1" applyAlignment="1" applyProtection="1">
      <alignment vertical="center" wrapText="1"/>
    </xf>
    <xf numFmtId="0" fontId="11" fillId="8" borderId="0" xfId="5" applyFont="1" applyFill="1" applyBorder="1" applyAlignment="1" applyProtection="1">
      <alignment horizontal="center" vertical="center" wrapText="1"/>
    </xf>
    <xf numFmtId="0" fontId="12" fillId="8" borderId="0" xfId="5" applyFont="1" applyFill="1" applyBorder="1" applyAlignment="1" applyProtection="1">
      <alignment horizontal="justify" vertical="center" wrapText="1"/>
    </xf>
    <xf numFmtId="0" fontId="11" fillId="8" borderId="0" xfId="5" applyFont="1" applyFill="1" applyBorder="1" applyAlignment="1" applyProtection="1">
      <alignment horizontal="center" vertical="center" wrapText="1"/>
    </xf>
    <xf numFmtId="165" fontId="11" fillId="8" borderId="0" xfId="6" applyNumberFormat="1" applyFont="1" applyFill="1" applyBorder="1" applyAlignment="1" applyProtection="1">
      <alignment vertical="center" wrapText="1"/>
    </xf>
    <xf numFmtId="0" fontId="11" fillId="7" borderId="6" xfId="5" applyFont="1" applyFill="1" applyBorder="1" applyAlignment="1" applyProtection="1">
      <alignment horizontal="center" vertical="center" wrapText="1"/>
    </xf>
    <xf numFmtId="0" fontId="11" fillId="7" borderId="30" xfId="5" applyFont="1" applyFill="1" applyBorder="1" applyAlignment="1" applyProtection="1">
      <alignment horizontal="center" vertical="center" wrapText="1"/>
    </xf>
    <xf numFmtId="0" fontId="13" fillId="8" borderId="0" xfId="0" applyFont="1" applyFill="1" applyAlignment="1">
      <alignment wrapText="1"/>
    </xf>
    <xf numFmtId="0" fontId="11" fillId="8" borderId="27" xfId="5" applyFont="1" applyFill="1" applyBorder="1" applyAlignment="1" applyProtection="1">
      <alignment horizontal="center" vertical="center" wrapText="1"/>
    </xf>
    <xf numFmtId="0" fontId="11" fillId="8" borderId="28" xfId="5" applyFont="1" applyFill="1" applyBorder="1" applyAlignment="1" applyProtection="1">
      <alignment horizontal="center" vertical="center" wrapText="1"/>
    </xf>
    <xf numFmtId="165" fontId="11" fillId="8" borderId="29" xfId="6" applyNumberFormat="1" applyFont="1" applyFill="1" applyBorder="1" applyAlignment="1" applyProtection="1">
      <alignment vertical="center" wrapText="1"/>
    </xf>
    <xf numFmtId="0" fontId="11" fillId="10" borderId="31" xfId="5" applyFont="1" applyFill="1" applyBorder="1" applyAlignment="1" applyProtection="1">
      <alignment horizontal="center" vertical="center" wrapText="1"/>
    </xf>
    <xf numFmtId="0" fontId="11" fillId="10" borderId="32" xfId="5" applyFont="1" applyFill="1" applyBorder="1" applyAlignment="1" applyProtection="1">
      <alignment horizontal="center" vertical="center" wrapText="1"/>
    </xf>
    <xf numFmtId="165" fontId="11" fillId="10" borderId="33" xfId="6" applyNumberFormat="1" applyFont="1" applyFill="1" applyBorder="1" applyAlignment="1" applyProtection="1">
      <alignment vertical="center" wrapText="1"/>
    </xf>
    <xf numFmtId="0" fontId="15" fillId="3" borderId="1" xfId="4" applyFont="1" applyFill="1" applyBorder="1">
      <alignment horizontal="center" vertical="center" wrapText="1"/>
    </xf>
    <xf numFmtId="0" fontId="15" fillId="3" borderId="2" xfId="4" applyFont="1" applyFill="1" applyBorder="1">
      <alignment horizontal="center" vertical="center" wrapText="1"/>
    </xf>
    <xf numFmtId="0" fontId="15" fillId="3" borderId="3" xfId="4" applyFont="1" applyFill="1" applyBorder="1">
      <alignment horizontal="center" vertical="center" wrapText="1"/>
    </xf>
    <xf numFmtId="0" fontId="10" fillId="5" borderId="34" xfId="8" applyFont="1" applyFill="1" applyBorder="1" applyAlignment="1">
      <alignment vertical="center"/>
    </xf>
    <xf numFmtId="0" fontId="10" fillId="5" borderId="35" xfId="8" applyFont="1" applyFill="1" applyBorder="1" applyAlignment="1">
      <alignment horizontal="center" vertical="center" wrapText="1"/>
    </xf>
    <xf numFmtId="0" fontId="10" fillId="5" borderId="36" xfId="8" applyFont="1" applyFill="1" applyBorder="1" applyAlignment="1">
      <alignment horizontal="center" vertical="center" wrapText="1"/>
    </xf>
    <xf numFmtId="0" fontId="13" fillId="0" borderId="37" xfId="8" applyFont="1" applyBorder="1" applyAlignment="1">
      <alignment horizontal="center" wrapText="1"/>
    </xf>
    <xf numFmtId="0" fontId="13" fillId="0" borderId="38" xfId="8" applyFont="1" applyBorder="1" applyAlignment="1">
      <alignment horizontal="center" wrapText="1"/>
    </xf>
    <xf numFmtId="0" fontId="13" fillId="0" borderId="39" xfId="8" applyFont="1" applyBorder="1" applyAlignment="1">
      <alignment horizontal="center" wrapText="1"/>
    </xf>
    <xf numFmtId="0" fontId="17" fillId="0" borderId="14" xfId="9" applyFont="1" applyBorder="1" applyAlignment="1">
      <alignment horizontal="center" vertical="center"/>
    </xf>
    <xf numFmtId="0" fontId="18" fillId="0" borderId="14" xfId="9" applyFont="1" applyBorder="1" applyAlignment="1">
      <alignment vertical="center"/>
    </xf>
    <xf numFmtId="0" fontId="17" fillId="0" borderId="14" xfId="9" applyFont="1" applyBorder="1" applyAlignment="1">
      <alignment vertical="center"/>
    </xf>
    <xf numFmtId="0" fontId="17" fillId="0" borderId="14" xfId="9" applyFont="1" applyBorder="1" applyAlignment="1">
      <alignment horizontal="right" vertical="center"/>
    </xf>
    <xf numFmtId="171" fontId="17" fillId="11" borderId="16" xfId="9" applyNumberFormat="1" applyFont="1" applyFill="1" applyBorder="1" applyAlignment="1">
      <alignment horizontal="center" vertical="center"/>
    </xf>
    <xf numFmtId="0" fontId="18" fillId="11" borderId="16" xfId="9" applyFont="1" applyFill="1" applyBorder="1" applyAlignment="1">
      <alignment horizontal="center" vertical="center"/>
    </xf>
    <xf numFmtId="0" fontId="18" fillId="11" borderId="16" xfId="9" applyFont="1" applyFill="1" applyBorder="1" applyAlignment="1">
      <alignment horizontal="center" vertical="center" wrapText="1"/>
    </xf>
    <xf numFmtId="171" fontId="17" fillId="0" borderId="16" xfId="9" applyNumberFormat="1" applyFont="1" applyBorder="1" applyAlignment="1">
      <alignment horizontal="center" vertical="center"/>
    </xf>
    <xf numFmtId="0" fontId="17" fillId="0" borderId="16" xfId="9" applyFont="1" applyBorder="1" applyAlignment="1">
      <alignment horizontal="left" vertical="center"/>
    </xf>
    <xf numFmtId="0" fontId="18" fillId="0" borderId="16" xfId="9" applyFont="1" applyBorder="1" applyAlignment="1">
      <alignment horizontal="center" vertical="center"/>
    </xf>
    <xf numFmtId="0" fontId="18" fillId="0" borderId="16" xfId="9" applyFont="1" applyBorder="1" applyAlignment="1">
      <alignment horizontal="right" vertical="center"/>
    </xf>
    <xf numFmtId="1" fontId="18" fillId="11" borderId="16" xfId="9" applyNumberFormat="1" applyFont="1" applyFill="1" applyBorder="1" applyAlignment="1">
      <alignment horizontal="center" vertical="center"/>
    </xf>
    <xf numFmtId="0" fontId="18" fillId="11" borderId="16" xfId="9" applyFont="1" applyFill="1" applyBorder="1" applyAlignment="1">
      <alignment vertical="center"/>
    </xf>
    <xf numFmtId="0" fontId="18" fillId="11" borderId="16" xfId="9" applyFont="1" applyFill="1" applyBorder="1" applyAlignment="1">
      <alignment horizontal="right" vertical="center"/>
    </xf>
    <xf numFmtId="0" fontId="17" fillId="0" borderId="16" xfId="9" applyFont="1" applyBorder="1" applyAlignment="1">
      <alignment horizontal="left" vertical="center" wrapText="1"/>
    </xf>
    <xf numFmtId="0" fontId="17" fillId="0" borderId="16" xfId="9" applyFont="1" applyBorder="1" applyAlignment="1">
      <alignment horizontal="center" vertical="center"/>
    </xf>
    <xf numFmtId="4" fontId="17" fillId="0" borderId="16" xfId="11" applyNumberFormat="1" applyFont="1" applyFill="1" applyBorder="1" applyAlignment="1">
      <alignment horizontal="center" vertical="center"/>
    </xf>
    <xf numFmtId="9" fontId="17" fillId="0" borderId="16" xfId="12" applyFont="1" applyFill="1" applyBorder="1" applyAlignment="1">
      <alignment horizontal="center" vertical="center"/>
    </xf>
    <xf numFmtId="3" fontId="17" fillId="0" borderId="16" xfId="13" applyNumberFormat="1" applyFont="1" applyFill="1" applyBorder="1" applyAlignment="1">
      <alignment horizontal="right" vertical="center"/>
    </xf>
    <xf numFmtId="4" fontId="17" fillId="0" borderId="16" xfId="13" applyNumberFormat="1" applyFont="1" applyFill="1" applyBorder="1" applyAlignment="1">
      <alignment horizontal="right" vertical="center"/>
    </xf>
    <xf numFmtId="0" fontId="18" fillId="0" borderId="16" xfId="9" applyFont="1" applyBorder="1" applyAlignment="1">
      <alignment vertical="center"/>
    </xf>
    <xf numFmtId="4" fontId="17" fillId="0" borderId="16" xfId="9" applyNumberFormat="1" applyFont="1" applyBorder="1" applyAlignment="1">
      <alignment horizontal="center" vertical="center"/>
    </xf>
    <xf numFmtId="3" fontId="18" fillId="0" borderId="16" xfId="13" applyNumberFormat="1" applyFont="1" applyFill="1" applyBorder="1" applyAlignment="1">
      <alignment horizontal="right" vertical="center"/>
    </xf>
    <xf numFmtId="4" fontId="18" fillId="0" borderId="16" xfId="13" applyNumberFormat="1" applyFont="1" applyFill="1" applyBorder="1" applyAlignment="1">
      <alignment horizontal="right" vertical="center"/>
    </xf>
    <xf numFmtId="0" fontId="17" fillId="0" borderId="16" xfId="9" applyFont="1" applyBorder="1" applyAlignment="1">
      <alignment vertical="center"/>
    </xf>
    <xf numFmtId="3" fontId="17" fillId="0" borderId="16" xfId="9" applyNumberFormat="1" applyFont="1" applyBorder="1" applyAlignment="1">
      <alignment horizontal="right" vertical="center"/>
    </xf>
    <xf numFmtId="3" fontId="17" fillId="0" borderId="16" xfId="9" applyNumberFormat="1" applyFont="1" applyBorder="1" applyAlignment="1">
      <alignment vertical="center"/>
    </xf>
    <xf numFmtId="0" fontId="17" fillId="11" borderId="16" xfId="9" applyFont="1" applyFill="1" applyBorder="1" applyAlignment="1">
      <alignment vertical="center"/>
    </xf>
    <xf numFmtId="3" fontId="17" fillId="11" borderId="16" xfId="9" applyNumberFormat="1" applyFont="1" applyFill="1" applyBorder="1" applyAlignment="1">
      <alignment horizontal="right" vertical="center"/>
    </xf>
    <xf numFmtId="3" fontId="17" fillId="11" borderId="16" xfId="9" applyNumberFormat="1" applyFont="1" applyFill="1" applyBorder="1" applyAlignment="1">
      <alignment horizontal="center" vertical="center"/>
    </xf>
    <xf numFmtId="172" fontId="17" fillId="0" borderId="16" xfId="11" applyNumberFormat="1" applyFont="1" applyFill="1" applyBorder="1" applyAlignment="1">
      <alignment horizontal="center" vertical="center"/>
    </xf>
    <xf numFmtId="0" fontId="17" fillId="0" borderId="16" xfId="9" applyFont="1" applyBorder="1" applyAlignment="1">
      <alignment vertical="center" wrapText="1"/>
    </xf>
    <xf numFmtId="3" fontId="18" fillId="0" borderId="16" xfId="9" applyNumberFormat="1" applyFont="1" applyBorder="1" applyAlignment="1">
      <alignment horizontal="right" vertical="center"/>
    </xf>
    <xf numFmtId="3" fontId="17" fillId="11" borderId="16" xfId="9" applyNumberFormat="1" applyFont="1" applyFill="1" applyBorder="1" applyAlignment="1">
      <alignment vertical="center"/>
    </xf>
    <xf numFmtId="4" fontId="17" fillId="0" borderId="16" xfId="14" applyNumberFormat="1" applyFont="1" applyFill="1" applyBorder="1" applyAlignment="1">
      <alignment horizontal="right" vertical="center"/>
    </xf>
    <xf numFmtId="3" fontId="18" fillId="0" borderId="16" xfId="9" applyNumberFormat="1" applyFont="1" applyBorder="1" applyAlignment="1">
      <alignment vertical="center"/>
    </xf>
    <xf numFmtId="10" fontId="17" fillId="0" borderId="16" xfId="15" applyNumberFormat="1" applyFont="1" applyFill="1" applyBorder="1" applyAlignment="1">
      <alignment horizontal="center" vertical="center"/>
    </xf>
    <xf numFmtId="4" fontId="17" fillId="0" borderId="16" xfId="9" applyNumberFormat="1" applyFont="1" applyBorder="1" applyAlignment="1">
      <alignment vertical="center"/>
    </xf>
    <xf numFmtId="10" fontId="17" fillId="0" borderId="16" xfId="12" applyNumberFormat="1" applyFont="1" applyFill="1" applyBorder="1" applyAlignment="1">
      <alignment horizontal="center" vertical="center"/>
    </xf>
    <xf numFmtId="0" fontId="17" fillId="0" borderId="19" xfId="9" applyFont="1" applyBorder="1" applyAlignment="1">
      <alignment horizontal="center" vertical="center"/>
    </xf>
    <xf numFmtId="10" fontId="17" fillId="0" borderId="16" xfId="9" applyNumberFormat="1" applyFont="1" applyBorder="1" applyAlignment="1">
      <alignment horizontal="center" vertical="center"/>
    </xf>
    <xf numFmtId="4" fontId="18" fillId="0" borderId="16" xfId="9" applyNumberFormat="1" applyFont="1" applyBorder="1" applyAlignment="1">
      <alignment vertical="center"/>
    </xf>
    <xf numFmtId="0" fontId="17" fillId="8" borderId="0" xfId="9" applyFont="1" applyFill="1" applyAlignment="1">
      <alignment horizontal="center" vertical="center"/>
    </xf>
    <xf numFmtId="0" fontId="17" fillId="8" borderId="0" xfId="9" applyFont="1" applyFill="1" applyAlignment="1">
      <alignment vertical="center"/>
    </xf>
    <xf numFmtId="3" fontId="17" fillId="8" borderId="0" xfId="9" applyNumberFormat="1" applyFont="1" applyFill="1" applyAlignment="1">
      <alignment horizontal="right" vertical="center"/>
    </xf>
    <xf numFmtId="3" fontId="17" fillId="8" borderId="0" xfId="9" applyNumberFormat="1" applyFont="1" applyFill="1" applyAlignment="1">
      <alignment vertical="center"/>
    </xf>
    <xf numFmtId="0" fontId="18" fillId="8" borderId="0" xfId="9" applyFont="1" applyFill="1" applyAlignment="1">
      <alignment vertical="center"/>
    </xf>
    <xf numFmtId="0" fontId="13" fillId="8" borderId="0" xfId="8" applyFont="1" applyFill="1"/>
    <xf numFmtId="0" fontId="18" fillId="8" borderId="10" xfId="9" applyFont="1" applyFill="1" applyBorder="1" applyAlignment="1">
      <alignment vertical="center"/>
    </xf>
    <xf numFmtId="0" fontId="17" fillId="8" borderId="11" xfId="9" applyFont="1" applyFill="1" applyBorder="1" applyAlignment="1">
      <alignment vertical="center"/>
    </xf>
    <xf numFmtId="10" fontId="18" fillId="8" borderId="20" xfId="15" applyNumberFormat="1" applyFont="1" applyFill="1" applyBorder="1" applyAlignment="1">
      <alignment horizontal="right" vertical="center"/>
    </xf>
    <xf numFmtId="4" fontId="18" fillId="8" borderId="0" xfId="9" applyNumberFormat="1" applyFont="1" applyFill="1" applyAlignment="1">
      <alignment vertical="center"/>
    </xf>
    <xf numFmtId="9" fontId="18" fillId="8" borderId="0" xfId="15" applyFont="1" applyFill="1" applyBorder="1" applyAlignment="1">
      <alignment horizontal="right" vertical="center"/>
    </xf>
    <xf numFmtId="0" fontId="18" fillId="12" borderId="10" xfId="9" applyFont="1" applyFill="1" applyBorder="1" applyAlignment="1">
      <alignment vertical="center"/>
    </xf>
    <xf numFmtId="0" fontId="17" fillId="12" borderId="11" xfId="9" applyFont="1" applyFill="1" applyBorder="1" applyAlignment="1">
      <alignment vertical="center"/>
    </xf>
    <xf numFmtId="10" fontId="18" fillId="12" borderId="20" xfId="9" applyNumberFormat="1" applyFont="1" applyFill="1" applyBorder="1" applyAlignment="1">
      <alignment horizontal="right" vertical="center"/>
    </xf>
    <xf numFmtId="172" fontId="18" fillId="8" borderId="0" xfId="9" applyNumberFormat="1" applyFont="1" applyFill="1" applyAlignment="1">
      <alignment vertical="center"/>
    </xf>
    <xf numFmtId="170" fontId="18" fillId="0" borderId="14" xfId="10" applyNumberFormat="1" applyFont="1" applyFill="1" applyBorder="1" applyAlignment="1">
      <alignment vertical="center"/>
    </xf>
    <xf numFmtId="0" fontId="10" fillId="5" borderId="4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</cellXfs>
  <cellStyles count="16">
    <cellStyle name="Estilo 1" xfId="4" xr:uid="{9C96579A-C9BD-41BF-A18D-0116A690F945}"/>
    <cellStyle name="Millares" xfId="1" builtinId="3"/>
    <cellStyle name="Millares [0]" xfId="2" builtinId="6"/>
    <cellStyle name="Millares 4 4" xfId="11" xr:uid="{D8DED992-8770-4780-8CCE-6566F9E9D17B}"/>
    <cellStyle name="Moneda [0] 2 2" xfId="14" xr:uid="{A93D208A-E423-42EE-90F8-6D175AB097A1}"/>
    <cellStyle name="Moneda 2 3 2" xfId="13" xr:uid="{907780A3-FC0A-4E53-9771-96124D897FD2}"/>
    <cellStyle name="Moneda 3" xfId="6" xr:uid="{FB107F6D-64D6-46E0-BE33-9521E1632CE8}"/>
    <cellStyle name="Moneda 4 2" xfId="10" xr:uid="{6BD7F5D9-C826-4138-B553-6EA3F6E8C334}"/>
    <cellStyle name="Normal" xfId="0" builtinId="0"/>
    <cellStyle name="Normal 2" xfId="5" xr:uid="{4974CF99-E0C8-497C-9963-44726EC3D1B8}"/>
    <cellStyle name="Normal 3 3 2" xfId="8" xr:uid="{B2898C26-89C5-4FBC-AC39-06DFC105532E}"/>
    <cellStyle name="Normal 4" xfId="7" xr:uid="{AE14D49F-4B6D-4139-80CB-E445C133DECA}"/>
    <cellStyle name="Normal 5 2" xfId="9" xr:uid="{3DDE2107-AF08-4A4A-9449-3FBA0D73496A}"/>
    <cellStyle name="Porcentaje" xfId="3" builtinId="5"/>
    <cellStyle name="Porcentaje 2" xfId="12" xr:uid="{8B59CF05-40BE-4F9C-9FCB-B05F4AE35FA3}"/>
    <cellStyle name="Porcentaje 2 2" xfId="15" xr:uid="{371555CB-29DD-46D9-8B76-C59D4CB3CE0E}"/>
  </cellStyles>
  <dxfs count="9">
    <dxf>
      <fill>
        <patternFill>
          <bgColor rgb="FFEA4335"/>
        </patternFill>
      </fill>
    </dxf>
    <dxf>
      <fill>
        <patternFill>
          <bgColor rgb="FFEA4335"/>
        </patternFill>
      </fill>
    </dxf>
    <dxf>
      <fill>
        <patternFill>
          <bgColor rgb="FFEA4335"/>
        </patternFill>
      </fill>
    </dxf>
    <dxf>
      <fill>
        <patternFill>
          <bgColor rgb="FFEA4335"/>
        </patternFill>
      </fill>
    </dxf>
    <dxf>
      <fill>
        <patternFill>
          <bgColor rgb="FFEA4335"/>
        </patternFill>
      </fill>
    </dxf>
    <dxf>
      <fill>
        <patternFill>
          <bgColor rgb="FFEA433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1038225</xdr:colOff>
      <xdr:row>0</xdr:row>
      <xdr:rowOff>142875</xdr:rowOff>
    </xdr:from>
    <xdr:to>
      <xdr:col>5</xdr:col>
      <xdr:colOff>986986</xdr:colOff>
      <xdr:row>4</xdr:row>
      <xdr:rowOff>80685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B39A1AB-DBB1-4BAC-834A-DECD799FE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716" r="99463">
                      <a14:backgroundMark x1="3757" y1="54975" x2="3757" y2="54975"/>
                      <a14:backgroundMark x1="5903" y1="37774" x2="5903" y2="37774"/>
                      <a14:backgroundMark x1="3757" y1="16358" x2="5546" y2="30523"/>
                      <a14:backgroundMark x1="7871" y1="22597" x2="10197" y2="92749"/>
                      <a14:backgroundMark x1="9660" y1="75379" x2="29517" y2="9662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42875"/>
          <a:ext cx="1072711" cy="11093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A797F-13AE-4965-AD69-A888F82F2719}">
  <dimension ref="A1:F83"/>
  <sheetViews>
    <sheetView workbookViewId="0">
      <selection activeCell="A3" sqref="A3:E3"/>
    </sheetView>
  </sheetViews>
  <sheetFormatPr baseColWidth="10" defaultRowHeight="15" x14ac:dyDescent="0.25"/>
  <cols>
    <col min="1" max="1" width="8.42578125" bestFit="1" customWidth="1"/>
    <col min="2" max="2" width="64.140625" bestFit="1" customWidth="1"/>
    <col min="3" max="3" width="9.140625" bestFit="1" customWidth="1"/>
    <col min="4" max="4" width="11.28515625" bestFit="1" customWidth="1"/>
    <col min="5" max="5" width="16.85546875" bestFit="1" customWidth="1"/>
    <col min="6" max="6" width="16.5703125" bestFit="1" customWidth="1"/>
  </cols>
  <sheetData>
    <row r="1" spans="1:6" ht="26.25" x14ac:dyDescent="0.25">
      <c r="A1" s="1" t="s">
        <v>0</v>
      </c>
      <c r="B1" s="2"/>
      <c r="C1" s="2"/>
      <c r="D1" s="2"/>
      <c r="E1" s="2"/>
      <c r="F1" s="3"/>
    </row>
    <row r="2" spans="1:6" ht="18" x14ac:dyDescent="0.25">
      <c r="A2" s="4" t="s">
        <v>1</v>
      </c>
      <c r="B2" s="5"/>
      <c r="C2" s="5"/>
      <c r="D2" s="5"/>
      <c r="E2" s="5"/>
      <c r="F2" s="6"/>
    </row>
    <row r="3" spans="1:6" ht="18" x14ac:dyDescent="0.25">
      <c r="A3" s="7" t="s">
        <v>2</v>
      </c>
      <c r="B3" s="8"/>
      <c r="C3" s="8"/>
      <c r="D3" s="8"/>
      <c r="E3" s="8"/>
      <c r="F3" s="9"/>
    </row>
    <row r="4" spans="1:6" ht="30" customHeight="1" x14ac:dyDescent="0.25">
      <c r="A4" s="167" t="s">
        <v>3</v>
      </c>
      <c r="B4" s="168"/>
      <c r="C4" s="168"/>
      <c r="D4" s="168"/>
      <c r="E4" s="168"/>
      <c r="F4" s="10"/>
    </row>
    <row r="5" spans="1:6" x14ac:dyDescent="0.25">
      <c r="A5" s="11" t="s">
        <v>4</v>
      </c>
      <c r="B5" s="12">
        <v>3</v>
      </c>
      <c r="C5" s="12"/>
      <c r="D5" s="12"/>
      <c r="E5" s="12"/>
      <c r="F5" s="13"/>
    </row>
    <row r="6" spans="1:6" ht="15.75" thickBot="1" x14ac:dyDescent="0.3">
      <c r="A6" s="11"/>
      <c r="B6" s="14"/>
      <c r="C6" s="14"/>
      <c r="D6" s="14"/>
      <c r="E6" s="14"/>
      <c r="F6" s="15"/>
    </row>
    <row r="7" spans="1:6" ht="30" x14ac:dyDescent="0.25">
      <c r="A7" s="16" t="s">
        <v>5</v>
      </c>
      <c r="B7" s="17" t="s">
        <v>6</v>
      </c>
      <c r="C7" s="17" t="s">
        <v>7</v>
      </c>
      <c r="D7" s="17" t="s">
        <v>8</v>
      </c>
      <c r="E7" s="18" t="s">
        <v>9</v>
      </c>
      <c r="F7" s="19" t="s">
        <v>10</v>
      </c>
    </row>
    <row r="8" spans="1:6" x14ac:dyDescent="0.25">
      <c r="A8" s="20">
        <v>1</v>
      </c>
      <c r="B8" s="21" t="s">
        <v>11</v>
      </c>
      <c r="C8" s="22"/>
      <c r="D8" s="22"/>
      <c r="E8" s="23"/>
      <c r="F8" s="24"/>
    </row>
    <row r="9" spans="1:6" x14ac:dyDescent="0.25">
      <c r="A9" s="25" t="s">
        <v>12</v>
      </c>
      <c r="B9" s="26" t="s">
        <v>13</v>
      </c>
      <c r="C9" s="27" t="s">
        <v>14</v>
      </c>
      <c r="D9" s="28">
        <v>281.52999999999997</v>
      </c>
      <c r="E9" s="29">
        <v>9598.0766666666659</v>
      </c>
      <c r="F9" s="30">
        <v>2702147</v>
      </c>
    </row>
    <row r="10" spans="1:6" x14ac:dyDescent="0.25">
      <c r="A10" s="25" t="s">
        <v>15</v>
      </c>
      <c r="B10" s="31" t="s">
        <v>16</v>
      </c>
      <c r="C10" s="32" t="s">
        <v>17</v>
      </c>
      <c r="D10" s="33">
        <v>846.27</v>
      </c>
      <c r="E10" s="34">
        <v>40590.008333333331</v>
      </c>
      <c r="F10" s="35">
        <v>34350106</v>
      </c>
    </row>
    <row r="11" spans="1:6" x14ac:dyDescent="0.25">
      <c r="A11" s="36" t="s">
        <v>18</v>
      </c>
      <c r="B11" s="37" t="s">
        <v>19</v>
      </c>
      <c r="C11" s="38" t="s">
        <v>17</v>
      </c>
      <c r="D11" s="39">
        <v>6</v>
      </c>
      <c r="E11" s="34">
        <v>44954.041666666664</v>
      </c>
      <c r="F11" s="35">
        <v>269724</v>
      </c>
    </row>
    <row r="12" spans="1:6" ht="30" x14ac:dyDescent="0.25">
      <c r="A12" s="40"/>
      <c r="B12" s="41"/>
      <c r="C12" s="42"/>
      <c r="D12" s="43"/>
      <c r="E12" s="44" t="s">
        <v>20</v>
      </c>
      <c r="F12" s="45">
        <v>37321977</v>
      </c>
    </row>
    <row r="13" spans="1:6" x14ac:dyDescent="0.25">
      <c r="A13" s="20">
        <v>2</v>
      </c>
      <c r="B13" s="21" t="s">
        <v>21</v>
      </c>
      <c r="C13" s="22"/>
      <c r="D13" s="22"/>
      <c r="E13" s="23"/>
      <c r="F13" s="24"/>
    </row>
    <row r="14" spans="1:6" x14ac:dyDescent="0.25">
      <c r="A14" s="25" t="s">
        <v>22</v>
      </c>
      <c r="B14" s="31" t="s">
        <v>23</v>
      </c>
      <c r="C14" s="32" t="s">
        <v>24</v>
      </c>
      <c r="D14" s="33">
        <v>160.01</v>
      </c>
      <c r="E14" s="34">
        <v>134187.14824561402</v>
      </c>
      <c r="F14" s="35">
        <v>21471286</v>
      </c>
    </row>
    <row r="15" spans="1:6" x14ac:dyDescent="0.25">
      <c r="A15" s="25" t="s">
        <v>25</v>
      </c>
      <c r="B15" s="31" t="s">
        <v>26</v>
      </c>
      <c r="C15" s="32" t="s">
        <v>24</v>
      </c>
      <c r="D15" s="33">
        <v>15</v>
      </c>
      <c r="E15" s="34">
        <v>63578.924999999996</v>
      </c>
      <c r="F15" s="35">
        <v>953684</v>
      </c>
    </row>
    <row r="16" spans="1:6" ht="42.75" x14ac:dyDescent="0.25">
      <c r="A16" s="25" t="s">
        <v>27</v>
      </c>
      <c r="B16" s="31" t="s">
        <v>28</v>
      </c>
      <c r="C16" s="32" t="s">
        <v>29</v>
      </c>
      <c r="D16" s="33">
        <v>16</v>
      </c>
      <c r="E16" s="34">
        <v>946705</v>
      </c>
      <c r="F16" s="35">
        <v>15147280</v>
      </c>
    </row>
    <row r="17" spans="1:6" x14ac:dyDescent="0.25">
      <c r="A17" s="25" t="s">
        <v>30</v>
      </c>
      <c r="B17" s="31" t="s">
        <v>31</v>
      </c>
      <c r="C17" s="32" t="s">
        <v>29</v>
      </c>
      <c r="D17" s="33">
        <v>24</v>
      </c>
      <c r="E17" s="34">
        <v>424272.58333333331</v>
      </c>
      <c r="F17" s="35">
        <v>10182542</v>
      </c>
    </row>
    <row r="18" spans="1:6" x14ac:dyDescent="0.25">
      <c r="A18" s="25" t="s">
        <v>32</v>
      </c>
      <c r="B18" s="31" t="s">
        <v>33</v>
      </c>
      <c r="C18" s="32" t="s">
        <v>29</v>
      </c>
      <c r="D18" s="33">
        <v>15</v>
      </c>
      <c r="E18" s="34">
        <v>286372.58333333331</v>
      </c>
      <c r="F18" s="35">
        <v>4295589</v>
      </c>
    </row>
    <row r="19" spans="1:6" x14ac:dyDescent="0.25">
      <c r="A19" s="25" t="s">
        <v>34</v>
      </c>
      <c r="B19" s="31" t="s">
        <v>35</v>
      </c>
      <c r="C19" s="32" t="s">
        <v>29</v>
      </c>
      <c r="D19" s="33">
        <v>13</v>
      </c>
      <c r="E19" s="34">
        <v>284229.91666666669</v>
      </c>
      <c r="F19" s="35">
        <v>3694989</v>
      </c>
    </row>
    <row r="20" spans="1:6" x14ac:dyDescent="0.25">
      <c r="A20" s="25" t="s">
        <v>36</v>
      </c>
      <c r="B20" s="31" t="s">
        <v>37</v>
      </c>
      <c r="C20" s="32" t="s">
        <v>24</v>
      </c>
      <c r="D20" s="33">
        <v>22</v>
      </c>
      <c r="E20" s="34">
        <v>20341.25</v>
      </c>
      <c r="F20" s="35">
        <v>447508</v>
      </c>
    </row>
    <row r="21" spans="1:6" ht="30" x14ac:dyDescent="0.25">
      <c r="A21" s="40"/>
      <c r="B21" s="41"/>
      <c r="C21" s="42"/>
      <c r="D21" s="43"/>
      <c r="E21" s="44" t="s">
        <v>20</v>
      </c>
      <c r="F21" s="45">
        <v>56192878</v>
      </c>
    </row>
    <row r="22" spans="1:6" ht="30" x14ac:dyDescent="0.25">
      <c r="A22" s="20">
        <v>3</v>
      </c>
      <c r="B22" s="21" t="s">
        <v>38</v>
      </c>
      <c r="C22" s="22"/>
      <c r="D22" s="22"/>
      <c r="E22" s="23"/>
      <c r="F22" s="24"/>
    </row>
    <row r="23" spans="1:6" x14ac:dyDescent="0.25">
      <c r="A23" s="25" t="s">
        <v>39</v>
      </c>
      <c r="B23" s="31" t="s">
        <v>40</v>
      </c>
      <c r="C23" s="32" t="s">
        <v>14</v>
      </c>
      <c r="D23" s="33">
        <v>260.22000000000003</v>
      </c>
      <c r="E23" s="34">
        <v>72306.574999999997</v>
      </c>
      <c r="F23" s="35">
        <v>18815617</v>
      </c>
    </row>
    <row r="24" spans="1:6" ht="28.5" x14ac:dyDescent="0.25">
      <c r="A24" s="25" t="s">
        <v>41</v>
      </c>
      <c r="B24" s="31" t="s">
        <v>42</v>
      </c>
      <c r="C24" s="32" t="s">
        <v>14</v>
      </c>
      <c r="D24" s="33">
        <v>408.87</v>
      </c>
      <c r="E24" s="34">
        <v>178024.625</v>
      </c>
      <c r="F24" s="35">
        <v>72788928</v>
      </c>
    </row>
    <row r="25" spans="1:6" ht="28.5" x14ac:dyDescent="0.25">
      <c r="A25" s="25" t="s">
        <v>43</v>
      </c>
      <c r="B25" s="31" t="s">
        <v>44</v>
      </c>
      <c r="C25" s="46" t="s">
        <v>17</v>
      </c>
      <c r="D25" s="33">
        <v>89.58</v>
      </c>
      <c r="E25" s="34">
        <v>1024404.625</v>
      </c>
      <c r="F25" s="35">
        <v>91766166</v>
      </c>
    </row>
    <row r="26" spans="1:6" x14ac:dyDescent="0.25">
      <c r="A26" s="25" t="s">
        <v>45</v>
      </c>
      <c r="B26" s="31" t="s">
        <v>46</v>
      </c>
      <c r="C26" s="32" t="s">
        <v>135</v>
      </c>
      <c r="D26" s="33">
        <v>20</v>
      </c>
      <c r="E26" s="34">
        <v>192311.1875</v>
      </c>
      <c r="F26" s="35">
        <v>3846224</v>
      </c>
    </row>
    <row r="27" spans="1:6" x14ac:dyDescent="0.25">
      <c r="A27" s="25" t="s">
        <v>47</v>
      </c>
      <c r="B27" s="31" t="s">
        <v>48</v>
      </c>
      <c r="C27" s="32" t="s">
        <v>29</v>
      </c>
      <c r="D27" s="33">
        <v>2</v>
      </c>
      <c r="E27" s="34">
        <v>406589</v>
      </c>
      <c r="F27" s="35">
        <v>813178</v>
      </c>
    </row>
    <row r="28" spans="1:6" x14ac:dyDescent="0.25">
      <c r="A28" s="25" t="s">
        <v>49</v>
      </c>
      <c r="B28" s="31" t="s">
        <v>50</v>
      </c>
      <c r="C28" s="32" t="s">
        <v>29</v>
      </c>
      <c r="D28" s="33">
        <v>2</v>
      </c>
      <c r="E28" s="34">
        <v>621576.5</v>
      </c>
      <c r="F28" s="35">
        <v>1243153</v>
      </c>
    </row>
    <row r="29" spans="1:6" x14ac:dyDescent="0.25">
      <c r="A29" s="25" t="s">
        <v>51</v>
      </c>
      <c r="B29" s="31" t="s">
        <v>52</v>
      </c>
      <c r="C29" s="32" t="s">
        <v>24</v>
      </c>
      <c r="D29" s="33">
        <v>20.3</v>
      </c>
      <c r="E29" s="34">
        <v>331364.72499999998</v>
      </c>
      <c r="F29" s="35">
        <v>6726704</v>
      </c>
    </row>
    <row r="30" spans="1:6" ht="28.5" x14ac:dyDescent="0.25">
      <c r="A30" s="25" t="s">
        <v>53</v>
      </c>
      <c r="B30" s="31" t="s">
        <v>54</v>
      </c>
      <c r="C30" s="32" t="s">
        <v>24</v>
      </c>
      <c r="D30" s="33">
        <v>26</v>
      </c>
      <c r="E30" s="34">
        <v>324439.72499999998</v>
      </c>
      <c r="F30" s="35">
        <v>8435433</v>
      </c>
    </row>
    <row r="31" spans="1:6" x14ac:dyDescent="0.25">
      <c r="A31" s="25" t="s">
        <v>55</v>
      </c>
      <c r="B31" s="47" t="s">
        <v>56</v>
      </c>
      <c r="C31" s="48" t="s">
        <v>17</v>
      </c>
      <c r="D31" s="49">
        <v>54.6</v>
      </c>
      <c r="E31" s="50">
        <v>515676.47499999998</v>
      </c>
      <c r="F31" s="35">
        <v>28155936</v>
      </c>
    </row>
    <row r="32" spans="1:6" ht="30" x14ac:dyDescent="0.25">
      <c r="A32" s="40"/>
      <c r="B32" s="41"/>
      <c r="C32" s="42"/>
      <c r="D32" s="43"/>
      <c r="E32" s="44" t="s">
        <v>20</v>
      </c>
      <c r="F32" s="45">
        <v>232591339</v>
      </c>
    </row>
    <row r="33" spans="1:6" x14ac:dyDescent="0.25">
      <c r="A33" s="20">
        <v>4</v>
      </c>
      <c r="B33" s="21" t="s">
        <v>57</v>
      </c>
      <c r="C33" s="22"/>
      <c r="D33" s="51"/>
      <c r="E33" s="23"/>
      <c r="F33" s="24"/>
    </row>
    <row r="34" spans="1:6" x14ac:dyDescent="0.25">
      <c r="A34" s="25" t="s">
        <v>58</v>
      </c>
      <c r="B34" s="31" t="s">
        <v>59</v>
      </c>
      <c r="C34" s="32" t="s">
        <v>60</v>
      </c>
      <c r="D34" s="52">
        <v>14636.49</v>
      </c>
      <c r="E34" s="34">
        <v>10427.486666666666</v>
      </c>
      <c r="F34" s="35">
        <v>152621804</v>
      </c>
    </row>
    <row r="35" spans="1:6" x14ac:dyDescent="0.25">
      <c r="A35" s="25" t="s">
        <v>61</v>
      </c>
      <c r="B35" s="31" t="s">
        <v>62</v>
      </c>
      <c r="C35" s="32" t="s">
        <v>29</v>
      </c>
      <c r="D35" s="52">
        <v>2</v>
      </c>
      <c r="E35" s="34">
        <v>965411.25</v>
      </c>
      <c r="F35" s="35">
        <v>1930823</v>
      </c>
    </row>
    <row r="36" spans="1:6" ht="28.5" x14ac:dyDescent="0.25">
      <c r="A36" s="25" t="s">
        <v>63</v>
      </c>
      <c r="B36" s="31" t="s">
        <v>64</v>
      </c>
      <c r="C36" s="32" t="s">
        <v>29</v>
      </c>
      <c r="D36" s="52">
        <v>2</v>
      </c>
      <c r="E36" s="34">
        <v>1686416.25</v>
      </c>
      <c r="F36" s="35">
        <v>3372833</v>
      </c>
    </row>
    <row r="37" spans="1:6" ht="28.5" x14ac:dyDescent="0.25">
      <c r="A37" s="25" t="s">
        <v>65</v>
      </c>
      <c r="B37" s="31" t="s">
        <v>66</v>
      </c>
      <c r="C37" s="32" t="s">
        <v>29</v>
      </c>
      <c r="D37" s="52">
        <v>2</v>
      </c>
      <c r="E37" s="34">
        <v>2286416.25</v>
      </c>
      <c r="F37" s="35">
        <v>4572833</v>
      </c>
    </row>
    <row r="38" spans="1:6" ht="28.5" x14ac:dyDescent="0.25">
      <c r="A38" s="25" t="s">
        <v>67</v>
      </c>
      <c r="B38" s="31" t="s">
        <v>68</v>
      </c>
      <c r="C38" s="32" t="s">
        <v>29</v>
      </c>
      <c r="D38" s="52">
        <v>4</v>
      </c>
      <c r="E38" s="34">
        <v>65054.883333333331</v>
      </c>
      <c r="F38" s="35">
        <v>260220</v>
      </c>
    </row>
    <row r="39" spans="1:6" x14ac:dyDescent="0.25">
      <c r="A39" s="25" t="s">
        <v>69</v>
      </c>
      <c r="B39" s="31" t="s">
        <v>70</v>
      </c>
      <c r="C39" s="32" t="s">
        <v>24</v>
      </c>
      <c r="D39" s="52">
        <v>5.64</v>
      </c>
      <c r="E39" s="34">
        <v>99835.133333333331</v>
      </c>
      <c r="F39" s="35">
        <v>563070</v>
      </c>
    </row>
    <row r="40" spans="1:6" x14ac:dyDescent="0.25">
      <c r="A40" s="25" t="s">
        <v>71</v>
      </c>
      <c r="B40" s="31" t="s">
        <v>72</v>
      </c>
      <c r="C40" s="32" t="s">
        <v>24</v>
      </c>
      <c r="D40" s="52">
        <v>12.44</v>
      </c>
      <c r="E40" s="34">
        <v>100835.13333333333</v>
      </c>
      <c r="F40" s="35">
        <v>1254389</v>
      </c>
    </row>
    <row r="41" spans="1:6" ht="28.5" x14ac:dyDescent="0.25">
      <c r="A41" s="25" t="s">
        <v>73</v>
      </c>
      <c r="B41" s="31" t="s">
        <v>74</v>
      </c>
      <c r="C41" s="32" t="s">
        <v>24</v>
      </c>
      <c r="D41" s="52">
        <v>25.8</v>
      </c>
      <c r="E41" s="34">
        <v>97550.133333333331</v>
      </c>
      <c r="F41" s="35">
        <v>2516793</v>
      </c>
    </row>
    <row r="42" spans="1:6" x14ac:dyDescent="0.25">
      <c r="A42" s="25" t="s">
        <v>75</v>
      </c>
      <c r="B42" s="31" t="s">
        <v>76</v>
      </c>
      <c r="C42" s="32" t="s">
        <v>24</v>
      </c>
      <c r="D42" s="52">
        <v>4.6399999999999997</v>
      </c>
      <c r="E42" s="34">
        <v>10081.903333333332</v>
      </c>
      <c r="F42" s="35">
        <v>46780</v>
      </c>
    </row>
    <row r="43" spans="1:6" x14ac:dyDescent="0.25">
      <c r="A43" s="25" t="s">
        <v>77</v>
      </c>
      <c r="B43" s="47" t="s">
        <v>78</v>
      </c>
      <c r="C43" s="48" t="s">
        <v>29</v>
      </c>
      <c r="D43" s="53">
        <v>12</v>
      </c>
      <c r="E43" s="50">
        <v>689639.68333333335</v>
      </c>
      <c r="F43" s="35">
        <v>8275676</v>
      </c>
    </row>
    <row r="44" spans="1:6" x14ac:dyDescent="0.25">
      <c r="A44" s="25" t="s">
        <v>79</v>
      </c>
      <c r="B44" s="47" t="s">
        <v>80</v>
      </c>
      <c r="C44" s="48" t="s">
        <v>29</v>
      </c>
      <c r="D44" s="53">
        <v>4</v>
      </c>
      <c r="E44" s="50">
        <v>548849.68333333335</v>
      </c>
      <c r="F44" s="35">
        <v>2195399</v>
      </c>
    </row>
    <row r="45" spans="1:6" ht="30" x14ac:dyDescent="0.25">
      <c r="A45" s="40"/>
      <c r="B45" s="41"/>
      <c r="C45" s="42"/>
      <c r="D45" s="43"/>
      <c r="E45" s="44" t="s">
        <v>20</v>
      </c>
      <c r="F45" s="45">
        <v>177610620</v>
      </c>
    </row>
    <row r="46" spans="1:6" x14ac:dyDescent="0.25">
      <c r="A46" s="20">
        <v>5</v>
      </c>
      <c r="B46" s="21" t="s">
        <v>81</v>
      </c>
      <c r="C46" s="22"/>
      <c r="D46" s="51"/>
      <c r="E46" s="23"/>
      <c r="F46" s="24"/>
    </row>
    <row r="47" spans="1:6" ht="42.75" x14ac:dyDescent="0.25">
      <c r="A47" s="25" t="s">
        <v>82</v>
      </c>
      <c r="B47" s="31" t="s">
        <v>83</v>
      </c>
      <c r="C47" s="32" t="s">
        <v>29</v>
      </c>
      <c r="D47" s="33">
        <v>1</v>
      </c>
      <c r="E47" s="34">
        <v>2770487.5149122807</v>
      </c>
      <c r="F47" s="35">
        <v>2770488</v>
      </c>
    </row>
    <row r="48" spans="1:6" x14ac:dyDescent="0.25">
      <c r="A48" s="25" t="s">
        <v>84</v>
      </c>
      <c r="B48" s="31" t="s">
        <v>85</v>
      </c>
      <c r="C48" s="32" t="s">
        <v>24</v>
      </c>
      <c r="D48" s="33">
        <v>100</v>
      </c>
      <c r="E48" s="34">
        <v>64651.333333333328</v>
      </c>
      <c r="F48" s="35">
        <v>6465133</v>
      </c>
    </row>
    <row r="49" spans="1:6" x14ac:dyDescent="0.25">
      <c r="A49" s="25" t="s">
        <v>86</v>
      </c>
      <c r="B49" s="31" t="s">
        <v>87</v>
      </c>
      <c r="C49" s="32" t="s">
        <v>14</v>
      </c>
      <c r="D49" s="33">
        <v>18.920000000000002</v>
      </c>
      <c r="E49" s="34">
        <v>51718.3</v>
      </c>
      <c r="F49" s="35">
        <v>978510</v>
      </c>
    </row>
    <row r="50" spans="1:6" x14ac:dyDescent="0.25">
      <c r="A50" s="25" t="s">
        <v>88</v>
      </c>
      <c r="B50" s="31" t="s">
        <v>89</v>
      </c>
      <c r="C50" s="32" t="s">
        <v>17</v>
      </c>
      <c r="D50" s="33">
        <v>12.6</v>
      </c>
      <c r="E50" s="34">
        <v>435035.5</v>
      </c>
      <c r="F50" s="35">
        <v>5481447</v>
      </c>
    </row>
    <row r="51" spans="1:6" x14ac:dyDescent="0.25">
      <c r="A51" s="25" t="s">
        <v>90</v>
      </c>
      <c r="B51" s="31" t="s">
        <v>91</v>
      </c>
      <c r="C51" s="32" t="s">
        <v>17</v>
      </c>
      <c r="D51" s="33">
        <v>21.6</v>
      </c>
      <c r="E51" s="34">
        <v>443035.5</v>
      </c>
      <c r="F51" s="35">
        <v>9569567</v>
      </c>
    </row>
    <row r="52" spans="1:6" ht="30" x14ac:dyDescent="0.25">
      <c r="A52" s="54"/>
      <c r="B52" s="55"/>
      <c r="C52" s="56"/>
      <c r="D52" s="57"/>
      <c r="E52" s="58" t="s">
        <v>20</v>
      </c>
      <c r="F52" s="59">
        <v>25265145</v>
      </c>
    </row>
    <row r="53" spans="1:6" x14ac:dyDescent="0.25">
      <c r="A53" s="20">
        <v>6</v>
      </c>
      <c r="B53" s="21" t="s">
        <v>92</v>
      </c>
      <c r="C53" s="22"/>
      <c r="D53" s="51"/>
      <c r="E53" s="23"/>
      <c r="F53" s="24"/>
    </row>
    <row r="54" spans="1:6" ht="28.5" x14ac:dyDescent="0.25">
      <c r="A54" s="60" t="s">
        <v>93</v>
      </c>
      <c r="B54" s="61" t="s">
        <v>94</v>
      </c>
      <c r="C54" s="62" t="s">
        <v>29</v>
      </c>
      <c r="D54" s="63">
        <v>3</v>
      </c>
      <c r="E54" s="64">
        <v>2848614.46</v>
      </c>
      <c r="F54" s="65">
        <v>8545843.3800000008</v>
      </c>
    </row>
    <row r="55" spans="1:6" x14ac:dyDescent="0.25">
      <c r="A55" s="60" t="s">
        <v>95</v>
      </c>
      <c r="B55" s="61" t="s">
        <v>96</v>
      </c>
      <c r="C55" s="62" t="s">
        <v>14</v>
      </c>
      <c r="D55" s="63">
        <v>3</v>
      </c>
      <c r="E55" s="66">
        <v>73403.14</v>
      </c>
      <c r="F55" s="65">
        <v>220209.42</v>
      </c>
    </row>
    <row r="56" spans="1:6" x14ac:dyDescent="0.25">
      <c r="A56" s="60" t="s">
        <v>97</v>
      </c>
      <c r="B56" s="67" t="s">
        <v>98</v>
      </c>
      <c r="C56" s="62" t="s">
        <v>29</v>
      </c>
      <c r="D56" s="63">
        <v>3</v>
      </c>
      <c r="E56" s="66">
        <v>981616.13</v>
      </c>
      <c r="F56" s="65">
        <v>2944848.39</v>
      </c>
    </row>
    <row r="57" spans="1:6" ht="28.5" x14ac:dyDescent="0.25">
      <c r="A57" s="60" t="s">
        <v>99</v>
      </c>
      <c r="B57" s="67" t="s">
        <v>100</v>
      </c>
      <c r="C57" s="62" t="s">
        <v>24</v>
      </c>
      <c r="D57" s="63">
        <v>210</v>
      </c>
      <c r="E57" s="66">
        <v>25799.89</v>
      </c>
      <c r="F57" s="65">
        <v>5417976.9000000004</v>
      </c>
    </row>
    <row r="58" spans="1:6" ht="28.5" x14ac:dyDescent="0.25">
      <c r="A58" s="60" t="s">
        <v>101</v>
      </c>
      <c r="B58" s="61" t="s">
        <v>102</v>
      </c>
      <c r="C58" s="62" t="s">
        <v>29</v>
      </c>
      <c r="D58" s="63">
        <v>1</v>
      </c>
      <c r="E58" s="66">
        <v>445179.17</v>
      </c>
      <c r="F58" s="65">
        <v>445179.17</v>
      </c>
    </row>
    <row r="59" spans="1:6" x14ac:dyDescent="0.25">
      <c r="A59" s="60" t="s">
        <v>103</v>
      </c>
      <c r="B59" s="61" t="s">
        <v>104</v>
      </c>
      <c r="C59" s="62" t="s">
        <v>29</v>
      </c>
      <c r="D59" s="63">
        <v>3</v>
      </c>
      <c r="E59" s="66">
        <v>1095179.17</v>
      </c>
      <c r="F59" s="65">
        <v>3285537.51</v>
      </c>
    </row>
    <row r="60" spans="1:6" ht="28.5" x14ac:dyDescent="0.25">
      <c r="A60" s="60" t="s">
        <v>105</v>
      </c>
      <c r="B60" s="67" t="s">
        <v>106</v>
      </c>
      <c r="C60" s="62" t="s">
        <v>29</v>
      </c>
      <c r="D60" s="63">
        <v>3</v>
      </c>
      <c r="E60" s="66">
        <v>462595.83</v>
      </c>
      <c r="F60" s="65">
        <v>1387787.49</v>
      </c>
    </row>
    <row r="61" spans="1:6" x14ac:dyDescent="0.25">
      <c r="A61" s="60" t="s">
        <v>107</v>
      </c>
      <c r="B61" s="67" t="s">
        <v>108</v>
      </c>
      <c r="C61" s="62" t="s">
        <v>29</v>
      </c>
      <c r="D61" s="63">
        <v>1</v>
      </c>
      <c r="E61" s="66">
        <v>580032.5</v>
      </c>
      <c r="F61" s="65">
        <v>580032.5</v>
      </c>
    </row>
    <row r="62" spans="1:6" ht="28.5" x14ac:dyDescent="0.25">
      <c r="A62" s="60" t="s">
        <v>109</v>
      </c>
      <c r="B62" s="67" t="s">
        <v>110</v>
      </c>
      <c r="C62" s="62" t="s">
        <v>29</v>
      </c>
      <c r="D62" s="63">
        <v>1</v>
      </c>
      <c r="E62" s="66">
        <v>6606250</v>
      </c>
      <c r="F62" s="65">
        <v>6606250</v>
      </c>
    </row>
    <row r="63" spans="1:6" ht="28.5" x14ac:dyDescent="0.25">
      <c r="A63" s="60" t="s">
        <v>111</v>
      </c>
      <c r="B63" s="67" t="s">
        <v>112</v>
      </c>
      <c r="C63" s="62" t="s">
        <v>29</v>
      </c>
      <c r="D63" s="63">
        <v>1</v>
      </c>
      <c r="E63" s="66">
        <v>88111.89</v>
      </c>
      <c r="F63" s="65">
        <v>88111.89</v>
      </c>
    </row>
    <row r="64" spans="1:6" ht="28.5" x14ac:dyDescent="0.25">
      <c r="A64" s="60" t="s">
        <v>113</v>
      </c>
      <c r="B64" s="67" t="s">
        <v>114</v>
      </c>
      <c r="C64" s="62" t="s">
        <v>29</v>
      </c>
      <c r="D64" s="63">
        <v>1</v>
      </c>
      <c r="E64" s="66">
        <v>1010466.67</v>
      </c>
      <c r="F64" s="65">
        <v>1010466.67</v>
      </c>
    </row>
    <row r="65" spans="1:6" ht="28.5" x14ac:dyDescent="0.25">
      <c r="A65" s="60" t="s">
        <v>115</v>
      </c>
      <c r="B65" s="67" t="s">
        <v>116</v>
      </c>
      <c r="C65" s="62" t="s">
        <v>29</v>
      </c>
      <c r="D65" s="63">
        <v>1</v>
      </c>
      <c r="E65" s="66">
        <v>155519.17000000001</v>
      </c>
      <c r="F65" s="65">
        <v>155519.17000000001</v>
      </c>
    </row>
    <row r="66" spans="1:6" ht="42.75" x14ac:dyDescent="0.25">
      <c r="A66" s="60" t="s">
        <v>117</v>
      </c>
      <c r="B66" s="67" t="s">
        <v>118</v>
      </c>
      <c r="C66" s="62" t="s">
        <v>29</v>
      </c>
      <c r="D66" s="63">
        <v>1</v>
      </c>
      <c r="E66" s="66">
        <v>3570986.67</v>
      </c>
      <c r="F66" s="65">
        <v>3570986.67</v>
      </c>
    </row>
    <row r="67" spans="1:6" x14ac:dyDescent="0.25">
      <c r="A67" s="60" t="s">
        <v>119</v>
      </c>
      <c r="B67" s="61" t="s">
        <v>120</v>
      </c>
      <c r="C67" s="62" t="s">
        <v>29</v>
      </c>
      <c r="D67" s="63">
        <v>1</v>
      </c>
      <c r="E67" s="66">
        <v>227579.17</v>
      </c>
      <c r="F67" s="65">
        <v>227579.17</v>
      </c>
    </row>
    <row r="68" spans="1:6" x14ac:dyDescent="0.25">
      <c r="A68" s="60" t="s">
        <v>121</v>
      </c>
      <c r="B68" s="67" t="s">
        <v>122</v>
      </c>
      <c r="C68" s="62" t="s">
        <v>29</v>
      </c>
      <c r="D68" s="63">
        <v>1</v>
      </c>
      <c r="E68" s="66">
        <v>16883303.329999998</v>
      </c>
      <c r="F68" s="65">
        <v>16883303.329999998</v>
      </c>
    </row>
    <row r="69" spans="1:6" ht="30" x14ac:dyDescent="0.25">
      <c r="A69" s="54"/>
      <c r="B69" s="55"/>
      <c r="C69" s="56"/>
      <c r="D69" s="57"/>
      <c r="E69" s="58" t="s">
        <v>20</v>
      </c>
      <c r="F69" s="59">
        <v>51369631.660000004</v>
      </c>
    </row>
    <row r="70" spans="1:6" x14ac:dyDescent="0.25">
      <c r="A70" s="68">
        <v>7</v>
      </c>
      <c r="B70" s="21" t="s">
        <v>123</v>
      </c>
      <c r="C70" s="22"/>
      <c r="D70" s="22"/>
      <c r="E70" s="23"/>
      <c r="F70" s="69"/>
    </row>
    <row r="71" spans="1:6" x14ac:dyDescent="0.25">
      <c r="A71" s="25" t="s">
        <v>124</v>
      </c>
      <c r="B71" s="61" t="s">
        <v>125</v>
      </c>
      <c r="C71" s="70" t="s">
        <v>29</v>
      </c>
      <c r="D71" s="28">
        <v>1</v>
      </c>
      <c r="E71" s="29">
        <v>2667159</v>
      </c>
      <c r="F71" s="30">
        <v>2667159</v>
      </c>
    </row>
    <row r="72" spans="1:6" ht="171" x14ac:dyDescent="0.25">
      <c r="A72" s="25" t="s">
        <v>126</v>
      </c>
      <c r="B72" s="61" t="s">
        <v>127</v>
      </c>
      <c r="C72" s="70" t="s">
        <v>29</v>
      </c>
      <c r="D72" s="33">
        <v>2</v>
      </c>
      <c r="E72" s="34">
        <v>746222</v>
      </c>
      <c r="F72" s="35">
        <v>1492444</v>
      </c>
    </row>
    <row r="73" spans="1:6" ht="30" x14ac:dyDescent="0.25">
      <c r="A73" s="40"/>
      <c r="B73" s="41"/>
      <c r="C73" s="42"/>
      <c r="D73" s="43"/>
      <c r="E73" s="44" t="s">
        <v>20</v>
      </c>
      <c r="F73" s="45">
        <v>4159603</v>
      </c>
    </row>
    <row r="74" spans="1:6" ht="15.75" thickBot="1" x14ac:dyDescent="0.3">
      <c r="A74" s="71"/>
      <c r="B74" s="72"/>
      <c r="C74" s="71"/>
      <c r="D74" s="73"/>
      <c r="E74" s="74"/>
      <c r="F74" s="75"/>
    </row>
    <row r="75" spans="1:6" x14ac:dyDescent="0.25">
      <c r="A75" s="76" t="s">
        <v>128</v>
      </c>
      <c r="B75" s="77"/>
      <c r="C75" s="77"/>
      <c r="D75" s="77"/>
      <c r="E75" s="78"/>
      <c r="F75" s="79">
        <v>584511193.65999997</v>
      </c>
    </row>
    <row r="76" spans="1:6" x14ac:dyDescent="0.25">
      <c r="A76" s="80" t="s">
        <v>129</v>
      </c>
      <c r="B76" s="81"/>
      <c r="C76" s="81"/>
      <c r="D76" s="81"/>
      <c r="E76" s="82">
        <v>0.28989999999999999</v>
      </c>
      <c r="F76" s="35">
        <v>169449795.03999999</v>
      </c>
    </row>
    <row r="77" spans="1:6" x14ac:dyDescent="0.25">
      <c r="A77" s="80" t="s">
        <v>130</v>
      </c>
      <c r="B77" s="81"/>
      <c r="C77" s="81"/>
      <c r="D77" s="81"/>
      <c r="E77" s="82">
        <v>0.01</v>
      </c>
      <c r="F77" s="35">
        <v>5845111.9400000004</v>
      </c>
    </row>
    <row r="78" spans="1:6" ht="15.75" thickBot="1" x14ac:dyDescent="0.3">
      <c r="A78" s="83" t="s">
        <v>131</v>
      </c>
      <c r="B78" s="84"/>
      <c r="C78" s="84"/>
      <c r="D78" s="84"/>
      <c r="E78" s="85">
        <v>0.05</v>
      </c>
      <c r="F78" s="86">
        <v>29225559.68</v>
      </c>
    </row>
    <row r="79" spans="1:6" ht="15.75" thickBot="1" x14ac:dyDescent="0.3">
      <c r="A79" s="87"/>
      <c r="B79" s="88"/>
      <c r="C79" s="89"/>
      <c r="D79" s="89"/>
      <c r="E79" s="89"/>
      <c r="F79" s="90"/>
    </row>
    <row r="80" spans="1:6" x14ac:dyDescent="0.25">
      <c r="A80" s="71"/>
      <c r="B80" s="88"/>
      <c r="C80" s="91" t="s">
        <v>132</v>
      </c>
      <c r="D80" s="92"/>
      <c r="E80" s="92"/>
      <c r="F80" s="79">
        <v>789031660.31999993</v>
      </c>
    </row>
    <row r="81" spans="1:6" ht="15.75" thickBot="1" x14ac:dyDescent="0.3">
      <c r="A81" s="93"/>
      <c r="B81" s="93"/>
      <c r="C81" s="94" t="s">
        <v>133</v>
      </c>
      <c r="D81" s="95"/>
      <c r="E81" s="95"/>
      <c r="F81" s="96">
        <v>77830977.319999993</v>
      </c>
    </row>
    <row r="82" spans="1:6" ht="15.75" thickBot="1" x14ac:dyDescent="0.3">
      <c r="A82" s="93"/>
      <c r="B82" s="93"/>
      <c r="C82" s="87"/>
      <c r="D82" s="87"/>
      <c r="E82" s="87"/>
      <c r="F82" s="90"/>
    </row>
    <row r="83" spans="1:6" ht="15.75" thickBot="1" x14ac:dyDescent="0.3">
      <c r="A83" s="93"/>
      <c r="B83" s="93"/>
      <c r="C83" s="97" t="s">
        <v>134</v>
      </c>
      <c r="D83" s="98"/>
      <c r="E83" s="98"/>
      <c r="F83" s="99">
        <v>866862637.63999987</v>
      </c>
    </row>
  </sheetData>
  <mergeCells count="13">
    <mergeCell ref="C83:E83"/>
    <mergeCell ref="A76:D76"/>
    <mergeCell ref="A77:D77"/>
    <mergeCell ref="A78:D78"/>
    <mergeCell ref="C79:E79"/>
    <mergeCell ref="C80:E80"/>
    <mergeCell ref="C81:E81"/>
    <mergeCell ref="A1:E1"/>
    <mergeCell ref="A2:E2"/>
    <mergeCell ref="A3:E3"/>
    <mergeCell ref="A4:E4"/>
    <mergeCell ref="B5:F5"/>
    <mergeCell ref="A75:E75"/>
  </mergeCells>
  <conditionalFormatting sqref="D7 D9:D12 D14:D21 D34:D45 D47:D52 D54:D69 D71:D74">
    <cfRule type="containsErrors" dxfId="2" priority="3">
      <formula>ISERROR(D7)</formula>
    </cfRule>
  </conditionalFormatting>
  <conditionalFormatting sqref="D23:D32">
    <cfRule type="containsErrors" dxfId="1" priority="1">
      <formula>ISERROR(D23)</formula>
    </cfRule>
  </conditionalFormatting>
  <conditionalFormatting sqref="D79:D83">
    <cfRule type="containsErrors" dxfId="0" priority="2">
      <formula>ISERROR(D79)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C8C8D-69DC-4460-89AA-8B46A805BD3F}">
  <dimension ref="A1:G48"/>
  <sheetViews>
    <sheetView tabSelected="1" workbookViewId="0">
      <selection activeCell="I5" sqref="I5"/>
    </sheetView>
  </sheetViews>
  <sheetFormatPr baseColWidth="10" defaultRowHeight="15" x14ac:dyDescent="0.25"/>
  <cols>
    <col min="1" max="1" width="14.28515625" customWidth="1"/>
    <col min="7" max="7" width="15.85546875" bestFit="1" customWidth="1"/>
  </cols>
  <sheetData>
    <row r="1" spans="1:7" ht="39" x14ac:dyDescent="0.25">
      <c r="A1" s="100" t="s">
        <v>136</v>
      </c>
      <c r="B1" s="101"/>
      <c r="C1" s="101"/>
      <c r="D1" s="101"/>
      <c r="E1" s="101"/>
      <c r="F1" s="101"/>
      <c r="G1" s="102"/>
    </row>
    <row r="2" spans="1:7" ht="46.5" customHeight="1" thickBot="1" x14ac:dyDescent="0.3">
      <c r="A2" s="103" t="s">
        <v>137</v>
      </c>
      <c r="B2" s="104" t="s">
        <v>3</v>
      </c>
      <c r="C2" s="104"/>
      <c r="D2" s="104"/>
      <c r="E2" s="104"/>
      <c r="F2" s="104"/>
      <c r="G2" s="105"/>
    </row>
    <row r="3" spans="1:7" x14ac:dyDescent="0.25">
      <c r="A3" s="106"/>
      <c r="B3" s="107"/>
      <c r="C3" s="107"/>
      <c r="D3" s="107"/>
      <c r="E3" s="107"/>
      <c r="F3" s="107"/>
      <c r="G3" s="108"/>
    </row>
    <row r="4" spans="1:7" x14ac:dyDescent="0.25">
      <c r="A4" s="109"/>
      <c r="B4" s="110" t="s">
        <v>138</v>
      </c>
      <c r="C4" s="111"/>
      <c r="D4" s="111">
        <v>3</v>
      </c>
      <c r="E4" s="111"/>
      <c r="F4" s="112"/>
      <c r="G4" s="166">
        <v>584511193.65999997</v>
      </c>
    </row>
    <row r="5" spans="1:7" ht="36" x14ac:dyDescent="0.25">
      <c r="A5" s="113"/>
      <c r="B5" s="114" t="s">
        <v>139</v>
      </c>
      <c r="C5" s="114" t="s">
        <v>7</v>
      </c>
      <c r="D5" s="114" t="s">
        <v>140</v>
      </c>
      <c r="E5" s="115" t="s">
        <v>141</v>
      </c>
      <c r="F5" s="115" t="s">
        <v>9</v>
      </c>
      <c r="G5" s="114" t="s">
        <v>10</v>
      </c>
    </row>
    <row r="6" spans="1:7" x14ac:dyDescent="0.25">
      <c r="A6" s="116"/>
      <c r="B6" s="117"/>
      <c r="C6" s="118"/>
      <c r="D6" s="118"/>
      <c r="E6" s="118"/>
      <c r="F6" s="119"/>
      <c r="G6" s="118"/>
    </row>
    <row r="7" spans="1:7" x14ac:dyDescent="0.25">
      <c r="A7" s="120">
        <v>1</v>
      </c>
      <c r="B7" s="121" t="s">
        <v>142</v>
      </c>
      <c r="C7" s="121"/>
      <c r="D7" s="121"/>
      <c r="E7" s="121"/>
      <c r="F7" s="122"/>
      <c r="G7" s="121"/>
    </row>
    <row r="8" spans="1:7" ht="24" x14ac:dyDescent="0.25">
      <c r="A8" s="116" t="s">
        <v>143</v>
      </c>
      <c r="B8" s="123" t="s">
        <v>144</v>
      </c>
      <c r="C8" s="124" t="s">
        <v>145</v>
      </c>
      <c r="D8" s="125">
        <v>3</v>
      </c>
      <c r="E8" s="126">
        <v>0.25</v>
      </c>
      <c r="F8" s="127">
        <v>4250000</v>
      </c>
      <c r="G8" s="128">
        <v>3187500</v>
      </c>
    </row>
    <row r="9" spans="1:7" ht="24" x14ac:dyDescent="0.25">
      <c r="A9" s="116" t="s">
        <v>146</v>
      </c>
      <c r="B9" s="123" t="s">
        <v>147</v>
      </c>
      <c r="C9" s="124" t="s">
        <v>145</v>
      </c>
      <c r="D9" s="125">
        <v>3</v>
      </c>
      <c r="E9" s="126">
        <v>1</v>
      </c>
      <c r="F9" s="127">
        <v>3250000</v>
      </c>
      <c r="G9" s="128">
        <v>9750000</v>
      </c>
    </row>
    <row r="10" spans="1:7" x14ac:dyDescent="0.25">
      <c r="A10" s="116" t="s">
        <v>148</v>
      </c>
      <c r="B10" s="117" t="s">
        <v>149</v>
      </c>
      <c r="C10" s="124" t="s">
        <v>145</v>
      </c>
      <c r="D10" s="125">
        <v>3</v>
      </c>
      <c r="E10" s="126">
        <v>0.5</v>
      </c>
      <c r="F10" s="127">
        <v>1462000</v>
      </c>
      <c r="G10" s="128">
        <v>2193000</v>
      </c>
    </row>
    <row r="11" spans="1:7" x14ac:dyDescent="0.25">
      <c r="A11" s="116"/>
      <c r="B11" s="129" t="s">
        <v>150</v>
      </c>
      <c r="C11" s="124"/>
      <c r="D11" s="130"/>
      <c r="E11" s="130"/>
      <c r="F11" s="131"/>
      <c r="G11" s="132">
        <v>15130500</v>
      </c>
    </row>
    <row r="12" spans="1:7" x14ac:dyDescent="0.25">
      <c r="A12" s="116"/>
      <c r="B12" s="133"/>
      <c r="C12" s="133"/>
      <c r="D12" s="133"/>
      <c r="E12" s="133"/>
      <c r="F12" s="134"/>
      <c r="G12" s="135"/>
    </row>
    <row r="13" spans="1:7" x14ac:dyDescent="0.25">
      <c r="A13" s="120">
        <v>2</v>
      </c>
      <c r="B13" s="121" t="s">
        <v>151</v>
      </c>
      <c r="C13" s="136"/>
      <c r="D13" s="136"/>
      <c r="E13" s="136"/>
      <c r="F13" s="137"/>
      <c r="G13" s="138"/>
    </row>
    <row r="14" spans="1:7" x14ac:dyDescent="0.25">
      <c r="A14" s="116" t="s">
        <v>152</v>
      </c>
      <c r="B14" s="133" t="s">
        <v>153</v>
      </c>
      <c r="C14" s="124" t="s">
        <v>145</v>
      </c>
      <c r="D14" s="139">
        <v>3</v>
      </c>
      <c r="E14" s="125"/>
      <c r="F14" s="127">
        <v>60000</v>
      </c>
      <c r="G14" s="127">
        <v>180000</v>
      </c>
    </row>
    <row r="15" spans="1:7" x14ac:dyDescent="0.25">
      <c r="A15" s="116" t="s">
        <v>154</v>
      </c>
      <c r="B15" s="133" t="s">
        <v>155</v>
      </c>
      <c r="C15" s="124" t="s">
        <v>145</v>
      </c>
      <c r="D15" s="139">
        <v>3</v>
      </c>
      <c r="E15" s="125"/>
      <c r="F15" s="127">
        <v>50000</v>
      </c>
      <c r="G15" s="127">
        <v>150000</v>
      </c>
    </row>
    <row r="16" spans="1:7" x14ac:dyDescent="0.25">
      <c r="A16" s="116" t="s">
        <v>156</v>
      </c>
      <c r="B16" s="133" t="s">
        <v>157</v>
      </c>
      <c r="C16" s="124" t="s">
        <v>145</v>
      </c>
      <c r="D16" s="139">
        <v>3</v>
      </c>
      <c r="E16" s="125"/>
      <c r="F16" s="127">
        <v>60000</v>
      </c>
      <c r="G16" s="127">
        <v>180000</v>
      </c>
    </row>
    <row r="17" spans="1:7" x14ac:dyDescent="0.25">
      <c r="A17" s="116"/>
      <c r="B17" s="129" t="s">
        <v>158</v>
      </c>
      <c r="C17" s="124"/>
      <c r="D17" s="130"/>
      <c r="E17" s="130"/>
      <c r="F17" s="131"/>
      <c r="G17" s="131">
        <v>510000</v>
      </c>
    </row>
    <row r="18" spans="1:7" x14ac:dyDescent="0.25">
      <c r="A18" s="116"/>
      <c r="B18" s="133"/>
      <c r="C18" s="133"/>
      <c r="D18" s="133"/>
      <c r="E18" s="133"/>
      <c r="F18" s="134"/>
      <c r="G18" s="135"/>
    </row>
    <row r="19" spans="1:7" x14ac:dyDescent="0.25">
      <c r="A19" s="114">
        <v>3</v>
      </c>
      <c r="B19" s="121" t="s">
        <v>159</v>
      </c>
      <c r="C19" s="136"/>
      <c r="D19" s="136"/>
      <c r="E19" s="136"/>
      <c r="F19" s="122"/>
      <c r="G19" s="121"/>
    </row>
    <row r="20" spans="1:7" ht="84" x14ac:dyDescent="0.25">
      <c r="A20" s="116" t="s">
        <v>160</v>
      </c>
      <c r="B20" s="140" t="s">
        <v>161</v>
      </c>
      <c r="C20" s="124" t="s">
        <v>145</v>
      </c>
      <c r="D20" s="125">
        <v>3</v>
      </c>
      <c r="E20" s="125"/>
      <c r="F20" s="127">
        <v>500000</v>
      </c>
      <c r="G20" s="127">
        <v>1500000</v>
      </c>
    </row>
    <row r="21" spans="1:7" x14ac:dyDescent="0.25">
      <c r="A21" s="124"/>
      <c r="B21" s="129" t="s">
        <v>162</v>
      </c>
      <c r="C21" s="124"/>
      <c r="D21" s="130"/>
      <c r="E21" s="130"/>
      <c r="F21" s="141"/>
      <c r="G21" s="141">
        <v>1500000</v>
      </c>
    </row>
    <row r="22" spans="1:7" x14ac:dyDescent="0.25">
      <c r="A22" s="124"/>
      <c r="B22" s="133"/>
      <c r="C22" s="133"/>
      <c r="D22" s="133"/>
      <c r="E22" s="133"/>
      <c r="F22" s="134"/>
      <c r="G22" s="135"/>
    </row>
    <row r="23" spans="1:7" x14ac:dyDescent="0.25">
      <c r="A23" s="114">
        <v>4</v>
      </c>
      <c r="B23" s="121" t="s">
        <v>163</v>
      </c>
      <c r="C23" s="136"/>
      <c r="D23" s="136"/>
      <c r="E23" s="136"/>
      <c r="F23" s="137"/>
      <c r="G23" s="142"/>
    </row>
    <row r="24" spans="1:7" x14ac:dyDescent="0.25">
      <c r="A24" s="116" t="s">
        <v>164</v>
      </c>
      <c r="B24" s="133" t="s">
        <v>165</v>
      </c>
      <c r="C24" s="124" t="s">
        <v>166</v>
      </c>
      <c r="D24" s="125">
        <v>1</v>
      </c>
      <c r="E24" s="125"/>
      <c r="F24" s="143">
        <v>150000</v>
      </c>
      <c r="G24" s="127">
        <v>150000</v>
      </c>
    </row>
    <row r="25" spans="1:7" x14ac:dyDescent="0.25">
      <c r="A25" s="124"/>
      <c r="B25" s="129" t="s">
        <v>167</v>
      </c>
      <c r="C25" s="133"/>
      <c r="D25" s="133"/>
      <c r="E25" s="133"/>
      <c r="F25" s="134"/>
      <c r="G25" s="144">
        <v>150000</v>
      </c>
    </row>
    <row r="26" spans="1:7" x14ac:dyDescent="0.25">
      <c r="A26" s="124"/>
      <c r="B26" s="133"/>
      <c r="C26" s="133"/>
      <c r="D26" s="133"/>
      <c r="E26" s="133"/>
      <c r="F26" s="134"/>
      <c r="G26" s="135"/>
    </row>
    <row r="27" spans="1:7" x14ac:dyDescent="0.25">
      <c r="A27" s="120">
        <v>5</v>
      </c>
      <c r="B27" s="121" t="s">
        <v>168</v>
      </c>
      <c r="C27" s="136"/>
      <c r="D27" s="136"/>
      <c r="E27" s="136"/>
      <c r="F27" s="137"/>
      <c r="G27" s="142"/>
    </row>
    <row r="28" spans="1:7" x14ac:dyDescent="0.25">
      <c r="A28" s="116" t="s">
        <v>169</v>
      </c>
      <c r="B28" s="133" t="s">
        <v>170</v>
      </c>
      <c r="C28" s="124" t="s">
        <v>171</v>
      </c>
      <c r="D28" s="125">
        <v>1</v>
      </c>
      <c r="E28" s="145">
        <v>2.7000000000000001E-3</v>
      </c>
      <c r="F28" s="127">
        <v>2130385.4828639999</v>
      </c>
      <c r="G28" s="146">
        <v>2130385.48</v>
      </c>
    </row>
    <row r="29" spans="1:7" x14ac:dyDescent="0.25">
      <c r="A29" s="116" t="s">
        <v>172</v>
      </c>
      <c r="B29" s="133" t="s">
        <v>173</v>
      </c>
      <c r="C29" s="124" t="s">
        <v>171</v>
      </c>
      <c r="D29" s="125">
        <v>1</v>
      </c>
      <c r="E29" s="145">
        <v>2E-3</v>
      </c>
      <c r="F29" s="127">
        <v>1578063.3206399998</v>
      </c>
      <c r="G29" s="146">
        <v>1578063.32</v>
      </c>
    </row>
    <row r="30" spans="1:7" x14ac:dyDescent="0.25">
      <c r="A30" s="116" t="s">
        <v>174</v>
      </c>
      <c r="B30" s="133" t="s">
        <v>175</v>
      </c>
      <c r="C30" s="124" t="s">
        <v>171</v>
      </c>
      <c r="D30" s="125">
        <v>1</v>
      </c>
      <c r="E30" s="145">
        <v>1.2999999999999999E-3</v>
      </c>
      <c r="F30" s="127">
        <v>1025741.1584159998</v>
      </c>
      <c r="G30" s="146">
        <v>1025741.16</v>
      </c>
    </row>
    <row r="31" spans="1:7" x14ac:dyDescent="0.25">
      <c r="A31" s="116" t="s">
        <v>176</v>
      </c>
      <c r="B31" s="133" t="s">
        <v>177</v>
      </c>
      <c r="C31" s="124" t="s">
        <v>171</v>
      </c>
      <c r="D31" s="125">
        <v>1</v>
      </c>
      <c r="E31" s="145">
        <v>4.7000000000000002E-3</v>
      </c>
      <c r="F31" s="127">
        <v>3708448.803504</v>
      </c>
      <c r="G31" s="146">
        <v>3708448.8</v>
      </c>
    </row>
    <row r="32" spans="1:7" x14ac:dyDescent="0.25">
      <c r="A32" s="116" t="s">
        <v>178</v>
      </c>
      <c r="B32" s="133" t="s">
        <v>179</v>
      </c>
      <c r="C32" s="124" t="s">
        <v>171</v>
      </c>
      <c r="D32" s="125">
        <v>1</v>
      </c>
      <c r="E32" s="145">
        <v>0.01</v>
      </c>
      <c r="F32" s="127">
        <v>7890316.6031999998</v>
      </c>
      <c r="G32" s="146">
        <v>7890316.5999999996</v>
      </c>
    </row>
    <row r="33" spans="1:7" x14ac:dyDescent="0.25">
      <c r="A33" s="116" t="s">
        <v>180</v>
      </c>
      <c r="B33" s="133" t="s">
        <v>181</v>
      </c>
      <c r="C33" s="124" t="s">
        <v>171</v>
      </c>
      <c r="D33" s="125">
        <v>1</v>
      </c>
      <c r="E33" s="145">
        <v>0.02</v>
      </c>
      <c r="F33" s="127">
        <v>15780633.2064</v>
      </c>
      <c r="G33" s="146">
        <v>15780633.210000001</v>
      </c>
    </row>
    <row r="34" spans="1:7" x14ac:dyDescent="0.25">
      <c r="A34" s="116" t="s">
        <v>182</v>
      </c>
      <c r="B34" s="133" t="s">
        <v>183</v>
      </c>
      <c r="C34" s="124" t="s">
        <v>171</v>
      </c>
      <c r="D34" s="125">
        <v>1</v>
      </c>
      <c r="E34" s="145">
        <v>0.04</v>
      </c>
      <c r="F34" s="127">
        <v>31561266.412799999</v>
      </c>
      <c r="G34" s="146">
        <v>31561266.41</v>
      </c>
    </row>
    <row r="35" spans="1:7" x14ac:dyDescent="0.25">
      <c r="A35" s="116" t="s">
        <v>184</v>
      </c>
      <c r="B35" s="133" t="s">
        <v>185</v>
      </c>
      <c r="C35" s="124" t="s">
        <v>171</v>
      </c>
      <c r="D35" s="125">
        <v>1</v>
      </c>
      <c r="E35" s="145">
        <v>0.05</v>
      </c>
      <c r="F35" s="127">
        <v>39451583.015999995</v>
      </c>
      <c r="G35" s="146">
        <v>39451583.020000003</v>
      </c>
    </row>
    <row r="36" spans="1:7" x14ac:dyDescent="0.25">
      <c r="A36" s="116" t="s">
        <v>186</v>
      </c>
      <c r="B36" s="133" t="s">
        <v>187</v>
      </c>
      <c r="C36" s="124" t="s">
        <v>171</v>
      </c>
      <c r="D36" s="125">
        <v>1</v>
      </c>
      <c r="E36" s="145">
        <v>0.01</v>
      </c>
      <c r="F36" s="127">
        <v>7890316.6031999998</v>
      </c>
      <c r="G36" s="146">
        <v>7890316.5999999996</v>
      </c>
    </row>
    <row r="37" spans="1:7" x14ac:dyDescent="0.25">
      <c r="A37" s="116" t="s">
        <v>188</v>
      </c>
      <c r="B37" s="133" t="s">
        <v>189</v>
      </c>
      <c r="C37" s="124" t="s">
        <v>171</v>
      </c>
      <c r="D37" s="125">
        <v>1</v>
      </c>
      <c r="E37" s="147">
        <v>7.0000000000000001E-3</v>
      </c>
      <c r="F37" s="127">
        <v>5523221.6222399995</v>
      </c>
      <c r="G37" s="146">
        <v>5523221.6200000001</v>
      </c>
    </row>
    <row r="38" spans="1:7" x14ac:dyDescent="0.25">
      <c r="A38" s="116" t="s">
        <v>190</v>
      </c>
      <c r="B38" s="133" t="s">
        <v>191</v>
      </c>
      <c r="C38" s="124" t="s">
        <v>171</v>
      </c>
      <c r="D38" s="125">
        <v>1</v>
      </c>
      <c r="E38" s="147">
        <v>0.02</v>
      </c>
      <c r="F38" s="127">
        <v>110464.43240000001</v>
      </c>
      <c r="G38" s="146">
        <v>110464.43</v>
      </c>
    </row>
    <row r="39" spans="1:7" x14ac:dyDescent="0.25">
      <c r="A39" s="116" t="s">
        <v>192</v>
      </c>
      <c r="B39" s="133" t="s">
        <v>193</v>
      </c>
      <c r="C39" s="124" t="s">
        <v>171</v>
      </c>
      <c r="D39" s="125">
        <v>1</v>
      </c>
      <c r="E39" s="147">
        <v>0.02</v>
      </c>
      <c r="F39" s="127">
        <v>15780633.2064</v>
      </c>
      <c r="G39" s="146">
        <v>15780633.210000001</v>
      </c>
    </row>
    <row r="40" spans="1:7" x14ac:dyDescent="0.25">
      <c r="A40" s="116" t="s">
        <v>194</v>
      </c>
      <c r="B40" s="133" t="s">
        <v>195</v>
      </c>
      <c r="C40" s="124" t="s">
        <v>171</v>
      </c>
      <c r="D40" s="125">
        <v>1</v>
      </c>
      <c r="E40" s="147">
        <v>2.5000000000000001E-2</v>
      </c>
      <c r="F40" s="127">
        <v>19725791.507999998</v>
      </c>
      <c r="G40" s="146">
        <v>19725791.510000002</v>
      </c>
    </row>
    <row r="41" spans="1:7" x14ac:dyDescent="0.25">
      <c r="A41" s="148"/>
      <c r="B41" s="129" t="s">
        <v>196</v>
      </c>
      <c r="C41" s="133"/>
      <c r="D41" s="133"/>
      <c r="E41" s="149"/>
      <c r="F41" s="134"/>
      <c r="G41" s="150">
        <v>152156865.37</v>
      </c>
    </row>
    <row r="42" spans="1:7" x14ac:dyDescent="0.25">
      <c r="A42" s="151"/>
      <c r="B42" s="152"/>
      <c r="C42" s="152"/>
      <c r="D42" s="152"/>
      <c r="E42" s="152"/>
      <c r="F42" s="153"/>
      <c r="G42" s="154"/>
    </row>
    <row r="43" spans="1:7" x14ac:dyDescent="0.25">
      <c r="A43" s="151"/>
      <c r="B43" s="155"/>
      <c r="C43" s="152"/>
      <c r="D43" s="152"/>
      <c r="E43" s="152"/>
      <c r="F43" s="153"/>
      <c r="G43" s="156"/>
    </row>
    <row r="44" spans="1:7" x14ac:dyDescent="0.25">
      <c r="A44" s="151"/>
      <c r="B44" s="157" t="s">
        <v>197</v>
      </c>
      <c r="C44" s="158"/>
      <c r="D44" s="158"/>
      <c r="E44" s="158"/>
      <c r="F44" s="159">
        <v>0.28989999999999999</v>
      </c>
      <c r="G44" s="160">
        <v>169447365.37</v>
      </c>
    </row>
    <row r="45" spans="1:7" x14ac:dyDescent="0.25">
      <c r="A45" s="151"/>
      <c r="B45" s="157" t="s">
        <v>130</v>
      </c>
      <c r="C45" s="158"/>
      <c r="D45" s="158"/>
      <c r="E45" s="158"/>
      <c r="F45" s="159">
        <v>0.01</v>
      </c>
      <c r="G45" s="154"/>
    </row>
    <row r="46" spans="1:7" x14ac:dyDescent="0.25">
      <c r="A46" s="151"/>
      <c r="B46" s="157" t="s">
        <v>131</v>
      </c>
      <c r="C46" s="158"/>
      <c r="D46" s="158"/>
      <c r="E46" s="158"/>
      <c r="F46" s="159">
        <v>0.05</v>
      </c>
      <c r="G46" s="154"/>
    </row>
    <row r="47" spans="1:7" x14ac:dyDescent="0.25">
      <c r="A47" s="151"/>
      <c r="B47" s="155"/>
      <c r="C47" s="152"/>
      <c r="D47" s="152"/>
      <c r="E47" s="152"/>
      <c r="F47" s="161"/>
      <c r="G47" s="154"/>
    </row>
    <row r="48" spans="1:7" x14ac:dyDescent="0.25">
      <c r="A48" s="151"/>
      <c r="B48" s="162" t="s">
        <v>198</v>
      </c>
      <c r="C48" s="163"/>
      <c r="D48" s="163"/>
      <c r="E48" s="163"/>
      <c r="F48" s="164">
        <v>0.34989999999999999</v>
      </c>
      <c r="G48" s="165"/>
    </row>
  </sheetData>
  <mergeCells count="3">
    <mergeCell ref="A1:G1"/>
    <mergeCell ref="B2:G2"/>
    <mergeCell ref="A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PTO GENERAL</vt:lpstr>
      <vt:lpstr>AIU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DELL2</dc:creator>
  <cp:lastModifiedBy>DELL2</cp:lastModifiedBy>
  <dcterms:created xsi:type="dcterms:W3CDTF">2024-11-01T00:07:02Z</dcterms:created>
  <dcterms:modified xsi:type="dcterms:W3CDTF">2024-11-01T00:12:31Z</dcterms:modified>
</cp:coreProperties>
</file>