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NEGOCIOS\1 K-ROS LOGISTICA Y TRANSPORTE SAS\PROCESOS 2024\CALI SALUD II 4145.010.32.1.2127-2024\DTOS\"/>
    </mc:Choice>
  </mc:AlternateContent>
  <xr:revisionPtr revIDLastSave="0" documentId="8_{94C6DDBD-7948-4151-8EAB-869E397726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2" sheetId="9" r:id="rId1"/>
  </sheets>
  <calcPr calcId="191029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9" l="1"/>
  <c r="G4" i="9"/>
  <c r="F5" i="9"/>
  <c r="G5" i="9"/>
  <c r="F6" i="9"/>
  <c r="G6" i="9"/>
  <c r="F7" i="9"/>
  <c r="G7" i="9"/>
  <c r="G8" i="9"/>
  <c r="G11" i="9"/>
</calcChain>
</file>

<file path=xl/sharedStrings.xml><?xml version="1.0" encoding="utf-8"?>
<sst xmlns="http://schemas.openxmlformats.org/spreadsheetml/2006/main" count="24" uniqueCount="24">
  <si>
    <t>VALOR UNITARIO INCLUIDO IVA</t>
  </si>
  <si>
    <t>FIRMA REPRESENTANTE LEGAL</t>
  </si>
  <si>
    <t xml:space="preserve">Ítem </t>
  </si>
  <si>
    <t>Cantidad</t>
  </si>
  <si>
    <t>VALOR UNITARIO SIN IVA</t>
  </si>
  <si>
    <t xml:space="preserve"> TOTAL </t>
  </si>
  <si>
    <t xml:space="preserve">DISTRITO DE SANTIAGO DE CALI
SECRETARÍA DE SALUD PÚBLICA 
PROCESO DE SELECCIÓN DE MINIMA CUANTIA 
</t>
  </si>
  <si>
    <t>Descripción del suministro</t>
  </si>
  <si>
    <t>ANEXO. PROPUESTA ECONOMICA - PROCESO No: 4145.010.32.1. 2127-2024</t>
  </si>
  <si>
    <t xml:space="preserve">CAMIONETAS DOBLE CABINA CON PLATÓN 4X4 MODELO 2018 EN ADELANTE, TIPO DE COMBUSTIBLE GASOLINA, DIÉSEL O GAS, ELECTRICO, HIBRIDO GASOLINA-ELECTRICO 1.800 CC, ELECTRICA CON AIRE ACONDICIONADO. </t>
  </si>
  <si>
    <t xml:space="preserve">CAMIONETAS CERRADAS 4x4, TIPO DE COMBUSTIBLE GASOLINA, DIÉSEL O GAS, ELECTRICO, HIBRIDO GASOLINA-ELECTRICO de 1.000 CC a 2.450 CC, MODELO 2018 EN ADELANTE, CON AIRE ACONDICIONADO. </t>
  </si>
  <si>
    <t>CAMIONETAS CERRADAS 4x2, TIPO DE COMBUSTIBLE GASOLINA, DIÉSEL O GAS, ELECTRICO, HIBRIDO GASOLINA-ELECTRICO de 1.000 CC a 2.450 CC, MODELO 2018 EN ADELANTE, CON AIRE ACONDICIONADO.</t>
  </si>
  <si>
    <t xml:space="preserve">CAMIÓN TURBO MINIMO 3.5 TONELADAS AIRE ACONDICIONADO MODELO 2015 EN ADELANTE, POR DÍA. </t>
  </si>
  <si>
    <t xml:space="preserve">   TOTAL PROPUESTA</t>
  </si>
  <si>
    <t xml:space="preserve">TARIFA IVA </t>
  </si>
  <si>
    <t>VALOR TOTAL ( VALOR UNITARIO CON IVA POR LA CANTIDAD)</t>
  </si>
  <si>
    <t>VALOR TOTAL EN LETRAS Y  NÚMEROS:  DOSCIENTOS NOVENTA Y SEIS MILLONES DE PESOS MCTE.</t>
  </si>
  <si>
    <t>VALOR TOTAL DEL IVA EN LETRAS Y NÚMEROS:  DOSCIENTOS NOVENTA Y SEIS MILLONES DE PESOS MCTE.</t>
  </si>
  <si>
    <t>Pertenezco al Régimen: comun</t>
  </si>
  <si>
    <t>MAURICIO ALBERTO ALZATE GRIJALBA</t>
  </si>
  <si>
    <t>C.C. No. 16.771.061 expedida en Cali</t>
  </si>
  <si>
    <t>Representante Legal</t>
  </si>
  <si>
    <t>K-ROS LOGISITICA Y TRANSPORTE S.A.S.</t>
  </si>
  <si>
    <t>Nit. No. 900.149.757-2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</si>
</sst>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9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3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justify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9" fontId="13" fillId="2" borderId="2" xfId="10" applyNumberFormat="1" applyFont="1" applyFill="1" applyBorder="1" applyAlignment="1">
      <alignment horizontal="center" vertical="center" wrapText="1"/>
    </xf>
    <xf numFmtId="169" fontId="13" fillId="2" borderId="1" xfId="10" applyNumberFormat="1" applyFont="1" applyFill="1" applyBorder="1" applyAlignment="1">
      <alignment horizontal="center" vertical="center" wrapText="1"/>
    </xf>
    <xf numFmtId="169" fontId="0" fillId="0" borderId="1" xfId="10" applyNumberFormat="1" applyFont="1" applyBorder="1" applyAlignment="1">
      <alignment vertical="center"/>
    </xf>
    <xf numFmtId="169" fontId="10" fillId="2" borderId="5" xfId="10" applyNumberFormat="1" applyFont="1" applyFill="1" applyBorder="1" applyAlignment="1">
      <alignment horizontal="center" vertical="center" wrapText="1"/>
    </xf>
    <xf numFmtId="169" fontId="0" fillId="0" borderId="0" xfId="10" applyNumberFormat="1" applyFont="1" applyAlignment="1">
      <alignment vertical="center"/>
    </xf>
    <xf numFmtId="169" fontId="6" fillId="4" borderId="1" xfId="10" applyNumberFormat="1" applyFont="1" applyFill="1" applyBorder="1" applyAlignment="1">
      <alignment horizontal="center" vertical="center"/>
    </xf>
  </cellXfs>
  <cellStyles count="11">
    <cellStyle name="Millares" xfId="10" builtinId="3"/>
    <cellStyle name="Millares 5" xfId="1" xr:uid="{00000000-0005-0000-0000-000000000000}"/>
    <cellStyle name="Millares 5 3" xfId="2" xr:uid="{00000000-0005-0000-0000-000001000000}"/>
    <cellStyle name="Moneda 2" xfId="3" xr:uid="{00000000-0005-0000-0000-000002000000}"/>
    <cellStyle name="Moneda 3" xfId="4" xr:uid="{00000000-0005-0000-0000-000003000000}"/>
    <cellStyle name="Moneda 3 3" xfId="5" xr:uid="{00000000-0005-0000-0000-000004000000}"/>
    <cellStyle name="Moneda 4" xfId="6" xr:uid="{00000000-0005-0000-0000-000005000000}"/>
    <cellStyle name="Moneda 5" xfId="9" xr:uid="{00000000-0005-0000-0000-000006000000}"/>
    <cellStyle name="Normal" xfId="0" builtinId="0"/>
    <cellStyle name="Normal 2" xfId="7" xr:uid="{00000000-0005-0000-0000-000008000000}"/>
    <cellStyle name="Normal 5 2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workbookViewId="0">
      <selection activeCell="K7" sqref="K7"/>
    </sheetView>
  </sheetViews>
  <sheetFormatPr baseColWidth="10" defaultRowHeight="15" x14ac:dyDescent="0.25"/>
  <cols>
    <col min="1" max="1" width="11.42578125" style="17"/>
    <col min="2" max="2" width="34" style="18" customWidth="1"/>
    <col min="3" max="3" width="31.42578125" style="17" customWidth="1"/>
    <col min="4" max="4" width="15.7109375" style="27" customWidth="1"/>
    <col min="5" max="5" width="11.42578125" style="27"/>
    <col min="6" max="6" width="17.28515625" style="27" customWidth="1"/>
    <col min="7" max="7" width="21.140625" style="27" customWidth="1"/>
    <col min="8" max="9" width="0.42578125" style="17" customWidth="1"/>
    <col min="10" max="10" width="11.42578125" style="17"/>
    <col min="11" max="11" width="11.42578125" style="17" customWidth="1"/>
    <col min="12" max="16384" width="11.42578125" style="17"/>
  </cols>
  <sheetData>
    <row r="1" spans="1:9" ht="51.75" customHeight="1" x14ac:dyDescent="0.25">
      <c r="A1" s="11" t="s">
        <v>6</v>
      </c>
      <c r="B1" s="11"/>
      <c r="C1" s="11"/>
      <c r="D1" s="11"/>
      <c r="E1" s="11"/>
      <c r="F1" s="11"/>
      <c r="G1" s="11"/>
      <c r="H1" s="11"/>
      <c r="I1" s="11"/>
    </row>
    <row r="2" spans="1:9" ht="18" x14ac:dyDescent="0.25">
      <c r="A2" s="12" t="s">
        <v>8</v>
      </c>
      <c r="B2" s="12"/>
      <c r="C2" s="12"/>
      <c r="D2" s="12"/>
      <c r="E2" s="12"/>
      <c r="F2" s="12"/>
      <c r="G2" s="12"/>
      <c r="H2" s="12"/>
      <c r="I2" s="12"/>
    </row>
    <row r="3" spans="1:9" s="18" customFormat="1" ht="36" x14ac:dyDescent="0.25">
      <c r="A3" s="2" t="s">
        <v>2</v>
      </c>
      <c r="B3" s="3" t="s">
        <v>7</v>
      </c>
      <c r="C3" s="2" t="s">
        <v>3</v>
      </c>
      <c r="D3" s="23" t="s">
        <v>4</v>
      </c>
      <c r="E3" s="24" t="s">
        <v>14</v>
      </c>
      <c r="F3" s="24" t="s">
        <v>0</v>
      </c>
      <c r="G3" s="24" t="s">
        <v>15</v>
      </c>
    </row>
    <row r="4" spans="1:9" ht="100.5" customHeight="1" x14ac:dyDescent="0.25">
      <c r="A4" s="8">
        <v>1</v>
      </c>
      <c r="B4" s="9" t="s">
        <v>9</v>
      </c>
      <c r="C4" s="10">
        <v>6</v>
      </c>
      <c r="D4" s="25">
        <v>14400000</v>
      </c>
      <c r="E4" s="25">
        <v>0</v>
      </c>
      <c r="F4" s="25">
        <f>+D4+E4</f>
        <v>14400000</v>
      </c>
      <c r="G4" s="25">
        <f>+F4*C4</f>
        <v>86400000</v>
      </c>
    </row>
    <row r="5" spans="1:9" ht="76.5" customHeight="1" x14ac:dyDescent="0.25">
      <c r="A5" s="8">
        <v>2</v>
      </c>
      <c r="B5" s="9" t="s">
        <v>10</v>
      </c>
      <c r="C5" s="10">
        <v>6</v>
      </c>
      <c r="D5" s="25">
        <v>12800000</v>
      </c>
      <c r="E5" s="25">
        <v>0</v>
      </c>
      <c r="F5" s="25">
        <f t="shared" ref="F5:F7" si="0">+D5+E5</f>
        <v>12800000</v>
      </c>
      <c r="G5" s="25">
        <f t="shared" ref="G5:G7" si="1">+F5*C5</f>
        <v>76800000</v>
      </c>
    </row>
    <row r="6" spans="1:9" ht="89.25" x14ac:dyDescent="0.25">
      <c r="A6" s="8">
        <v>4</v>
      </c>
      <c r="B6" s="9" t="s">
        <v>11</v>
      </c>
      <c r="C6" s="10">
        <v>11</v>
      </c>
      <c r="D6" s="25">
        <v>11900000</v>
      </c>
      <c r="E6" s="25">
        <v>0</v>
      </c>
      <c r="F6" s="25">
        <f t="shared" si="0"/>
        <v>11900000</v>
      </c>
      <c r="G6" s="25">
        <f t="shared" si="1"/>
        <v>130900000</v>
      </c>
    </row>
    <row r="7" spans="1:9" ht="57" customHeight="1" x14ac:dyDescent="0.25">
      <c r="A7" s="8">
        <v>4</v>
      </c>
      <c r="B7" s="9" t="s">
        <v>12</v>
      </c>
      <c r="C7" s="10">
        <v>1</v>
      </c>
      <c r="D7" s="25">
        <v>1900000</v>
      </c>
      <c r="E7" s="25">
        <v>0</v>
      </c>
      <c r="F7" s="25">
        <f t="shared" si="0"/>
        <v>1900000</v>
      </c>
      <c r="G7" s="25">
        <f t="shared" si="1"/>
        <v>1900000</v>
      </c>
    </row>
    <row r="8" spans="1:9" x14ac:dyDescent="0.25">
      <c r="A8" s="4" t="s">
        <v>5</v>
      </c>
      <c r="B8" s="5"/>
      <c r="C8" s="5"/>
      <c r="D8" s="26"/>
      <c r="E8" s="26"/>
      <c r="F8" s="26"/>
      <c r="G8" s="26">
        <f>SUM(G4:G7)</f>
        <v>296000000</v>
      </c>
    </row>
    <row r="9" spans="1:9" x14ac:dyDescent="0.25">
      <c r="B9" s="17"/>
    </row>
    <row r="10" spans="1:9" x14ac:dyDescent="0.25">
      <c r="B10" s="17"/>
    </row>
    <row r="11" spans="1:9" ht="15.75" x14ac:dyDescent="0.25">
      <c r="A11" s="14" t="s">
        <v>13</v>
      </c>
      <c r="B11" s="15"/>
      <c r="C11" s="16"/>
      <c r="D11" s="28"/>
      <c r="E11" s="28"/>
      <c r="F11" s="28"/>
      <c r="G11" s="28">
        <f>+G8</f>
        <v>296000000</v>
      </c>
    </row>
    <row r="12" spans="1:9" x14ac:dyDescent="0.25">
      <c r="B12" s="17"/>
    </row>
    <row r="13" spans="1:9" x14ac:dyDescent="0.25">
      <c r="B13" s="17"/>
    </row>
    <row r="14" spans="1:9" ht="45.75" customHeight="1" x14ac:dyDescent="0.25">
      <c r="B14" s="17"/>
      <c r="H14" s="6"/>
      <c r="I14" s="19"/>
    </row>
    <row r="15" spans="1:9" x14ac:dyDescent="0.25">
      <c r="A15" s="1" t="s">
        <v>16</v>
      </c>
      <c r="B15" s="17"/>
    </row>
    <row r="16" spans="1:9" ht="12" customHeight="1" x14ac:dyDescent="0.25">
      <c r="B16" s="17"/>
    </row>
    <row r="17" spans="1:9" ht="33" customHeight="1" x14ac:dyDescent="0.25">
      <c r="B17" s="17"/>
      <c r="H17" s="7"/>
      <c r="I17" s="20"/>
    </row>
    <row r="18" spans="1:9" x14ac:dyDescent="0.25">
      <c r="A18" s="1" t="s">
        <v>17</v>
      </c>
      <c r="B18" s="17"/>
    </row>
    <row r="19" spans="1:9" x14ac:dyDescent="0.25">
      <c r="B19" s="17"/>
    </row>
    <row r="20" spans="1:9" x14ac:dyDescent="0.25">
      <c r="B20" s="17"/>
    </row>
    <row r="21" spans="1:9" ht="15.75" x14ac:dyDescent="0.25">
      <c r="A21" s="21" t="s">
        <v>18</v>
      </c>
      <c r="B21" s="22"/>
    </row>
    <row r="22" spans="1:9" ht="15" customHeight="1" x14ac:dyDescent="0.25">
      <c r="B22" s="17"/>
    </row>
    <row r="23" spans="1:9" x14ac:dyDescent="0.25">
      <c r="B23" s="17"/>
    </row>
    <row r="24" spans="1:9" ht="18" x14ac:dyDescent="0.25">
      <c r="B24" s="13" t="s">
        <v>1</v>
      </c>
      <c r="C24" s="13"/>
      <c r="D24" s="13"/>
    </row>
    <row r="25" spans="1:9" x14ac:dyDescent="0.25">
      <c r="A25" s="17" t="s">
        <v>19</v>
      </c>
    </row>
    <row r="26" spans="1:9" x14ac:dyDescent="0.25">
      <c r="A26" s="17" t="s">
        <v>20</v>
      </c>
    </row>
    <row r="27" spans="1:9" x14ac:dyDescent="0.25">
      <c r="A27" s="17" t="s">
        <v>21</v>
      </c>
    </row>
    <row r="28" spans="1:9" x14ac:dyDescent="0.25">
      <c r="A28" s="17" t="s">
        <v>22</v>
      </c>
    </row>
    <row r="29" spans="1:9" x14ac:dyDescent="0.25">
      <c r="A29" s="17" t="s">
        <v>23</v>
      </c>
    </row>
  </sheetData>
  <mergeCells count="4">
    <mergeCell ref="A1:I1"/>
    <mergeCell ref="A2:I2"/>
    <mergeCell ref="B24:D24"/>
    <mergeCell ref="A11:C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Freddy Donneys Ossa</dc:creator>
  <cp:lastModifiedBy>KLT Gerardo Alzate</cp:lastModifiedBy>
  <dcterms:created xsi:type="dcterms:W3CDTF">2022-03-22T13:59:40Z</dcterms:created>
  <dcterms:modified xsi:type="dcterms:W3CDTF">2024-10-19T13:44:15Z</dcterms:modified>
</cp:coreProperties>
</file>