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https://transmilenio-my.sharepoint.com/personal/jimmy_gaitan_transmilenio_gov_co/Documents/Escritorio/Nueva carpeta/Transmilenio Jimmy Gaitan 2024/Contratos/2024/CONTRATOS NUEVOS/ELEMENTOS DE PROTECCIÓN PERSONAL/Documentos del proceso/"/>
    </mc:Choice>
  </mc:AlternateContent>
  <xr:revisionPtr revIDLastSave="121" documentId="8_{0369E1C5-B228-4497-938E-B787998912E0}" xr6:coauthVersionLast="47" xr6:coauthVersionMax="47" xr10:uidLastSave="{4AE44D91-AA16-4ECB-8E4E-E1E2623AF478}"/>
  <bookViews>
    <workbookView xWindow="-120" yWindow="-120" windowWidth="29040" windowHeight="15840" xr2:uid="{00000000-000D-0000-FFFF-FFFF00000000}"/>
  </bookViews>
  <sheets>
    <sheet name="EPP" sheetId="3" r:id="rId1"/>
  </sheets>
  <externalReferences>
    <externalReference r:id="rId2"/>
  </externalReferences>
  <definedNames>
    <definedName name="Excel_BuiltIn_Print_Titles" localSheetId="0">'[1] ESTUDIO DE MERCADO'!#REF!</definedName>
    <definedName name="Excel_BuiltIn_Print_Titles">'[1] ESTUDIO DE MERCADO'!#REF!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2" i="3" l="1"/>
  <c r="L41" i="3"/>
  <c r="L40" i="3"/>
  <c r="L39" i="3"/>
  <c r="L38" i="3"/>
  <c r="L37" i="3"/>
  <c r="L36" i="3"/>
  <c r="L35" i="3"/>
  <c r="L33" i="3"/>
  <c r="L31" i="3"/>
  <c r="L30" i="3"/>
  <c r="L28" i="3"/>
  <c r="L27" i="3"/>
  <c r="L26" i="3"/>
  <c r="L17" i="3"/>
  <c r="L18" i="3"/>
  <c r="L19" i="3"/>
  <c r="L20" i="3"/>
  <c r="L21" i="3"/>
  <c r="L22" i="3"/>
  <c r="L23" i="3"/>
  <c r="L24" i="3"/>
  <c r="L25" i="3"/>
  <c r="L16" i="3" l="1"/>
  <c r="L43" i="3" s="1"/>
</calcChain>
</file>

<file path=xl/sharedStrings.xml><?xml version="1.0" encoding="utf-8"?>
<sst xmlns="http://schemas.openxmlformats.org/spreadsheetml/2006/main" count="117" uniqueCount="95">
  <si>
    <t>CANTIDAD</t>
  </si>
  <si>
    <t>ELEMENTO</t>
  </si>
  <si>
    <t>ITEM</t>
  </si>
  <si>
    <t>PROTECTOR SOLAR SPF 50 PRESENTACIÓN 120 ML</t>
  </si>
  <si>
    <t>CASCO PARA MOTOCICLISTAS</t>
  </si>
  <si>
    <t>IMPERMEABLE PARA MOTOCICLISTA</t>
  </si>
  <si>
    <t>BOTAS PARA MOTOCICLISTA</t>
  </si>
  <si>
    <t>GUANTES PARA MOTOCICLISTA</t>
  </si>
  <si>
    <t>CHAQUETA PARA MOTORIZADO</t>
  </si>
  <si>
    <t>PANTALÓN  PARA USO MOTORIZADO CON PROTECCIÓN ANTI FRICCIÓN Y ANTI IMPACTO</t>
  </si>
  <si>
    <t xml:space="preserve">ESLINGA CON ABSORBEDOR DE ENERGÍA </t>
  </si>
  <si>
    <t>ESLINGA DE POSICIONAMIENTO</t>
  </si>
  <si>
    <t>TIE OFF</t>
  </si>
  <si>
    <t>ARNÉS DE SEGURIDAD</t>
  </si>
  <si>
    <t>PROTECTOR DE COPA</t>
  </si>
  <si>
    <t>GUANTES PARA TRABAJO EN ALTURAS</t>
  </si>
  <si>
    <t>EMPRESA</t>
  </si>
  <si>
    <t>NIT</t>
  </si>
  <si>
    <t>FECHA</t>
  </si>
  <si>
    <t>CONTACTO</t>
  </si>
  <si>
    <t>CARGO</t>
  </si>
  <si>
    <t>TEL. CELULAR</t>
  </si>
  <si>
    <t>E-Mail:</t>
  </si>
  <si>
    <t>DIRECCIÓN</t>
  </si>
  <si>
    <t>TEL. FIJO</t>
  </si>
  <si>
    <t>Plazo estimado de ejecución</t>
  </si>
  <si>
    <t>12 Meses</t>
  </si>
  <si>
    <t>DESCRIPCIÓN</t>
  </si>
  <si>
    <t>Precio unitario antes de IVA</t>
  </si>
  <si>
    <t>Precio unitario IVA Incluido</t>
  </si>
  <si>
    <t>Fórmula fotoestable con protección UVA/UVB, humectante, no grasosa y de rápida absorción, resistente al agua. FPS 50 de alta protección contra los rayos UVB, con Aloe Vera y Vitamina E.</t>
  </si>
  <si>
    <t>Cómoda Suspensión Ajustable
Ranuras para utilizar accesorios (protección ocular, facial y/o auditiva)
Fabricado en polietileno de alta densidad para una máxima protección
Suspensión de nylon tejido con almohadilla de protección acolchada y reemplazable</t>
  </si>
  <si>
    <t>Fabricados en vaqueta de extrema suavidad, combinados con telas, refuerzo en todos los dedos en la tenaza pulgar e índice y sobre las coyunturas, forro interior en algodón, puño rígido tipo mosquetero para mayor nivel de protección.</t>
  </si>
  <si>
    <t>Poliéster texturizado tejido de punto, laminado con PVC flexible por ambas caras. Grabado liso. Lustre mate.
•	Peso: 415 g/m2 según norma textil P 51 - 001. Basado en ASTM D - 75100
•	Calibre (micras): 320 según norma textil P 51 - 001. Basado en ASTM D – 75100.
•	Resistencia a la tensión (N/cm): Longitudinal 100 Transversal 80 según norma textil P 51 - 002. Basado en ASTM D – 75100.
•	Elongación a la rotura (%): Longitudinal 40 Transversal 140 según norma textil P 51 - 002. Basado en ASTM D - 75101
•	Resistencia al rasgado (N): Longitudinal 20 Transversal 15 según norma textil P 51 - 002. Basado en ASTM D - 75100 Procedimiento B. Lengüeta sencilla.
•	Dureza (SHORE A): 62 según norma textil P 51 - 004. Basado en ASTM D - 224097. Sin refuerzo.
•	Rango de temperatura (0C): - 10 a 60. Allegar certificación del fabricante y ficha técnica que cumpla con estos aspectos técnicos, junto con su propuesta</t>
  </si>
  <si>
    <t>ALCALDÍA MAYOR DE BOGOTÁ
Secretaría Distrital de Movilidad
TransMilenio S.A.
Dirección Corportativa</t>
  </si>
  <si>
    <t>Protectores auditivos tipo orejeras fabricado en material hipoalergénico y de muy bajo peso, protección para niveles de ruido superan los 98 dB por jornada de trabajo y atenué NRR de 25 decibeles. Banda superior amplia y acolchonada con cuatro puntos de suspensión de acero, Almohadillas en espuma.</t>
  </si>
  <si>
    <t>GAFAS DE SEGURIDAD EN POLICARBONATO CON PROTECCIÓN UV, SEGUN ANSI Z87.1, NTC 1825, NTC 1826</t>
  </si>
  <si>
    <t>Livianos, flexibles, resistentes al empañamiento, con protección U.V. Montura de acetato o policarbonato, ajustados a la Norma ANSI Z87.1, NTC 1825, NTC 1826.</t>
  </si>
  <si>
    <t>GAFAS DE SEGURIDAD DE SOBREPONER EN POLICARBONATO CON PROTECCIÓN UV, SEGUN ANSI Z87.1, NTC 1825, NTC 1826 – PARA PERSONAL CON GAFAS FORMULADAS</t>
  </si>
  <si>
    <t>Gafas de seguridad industrial en Policarbonato con protección UV400, Lente claro, anti-empañantes, anti-rayadura con protección lateral ancha, ventilación directa, que incluya cordón para sujetar. Certificación ANSI. Que se ajuste a formula de corrección visual.</t>
  </si>
  <si>
    <t>GUANTES DE SEGURIDAD POLIÉSTER  NITRILO</t>
  </si>
  <si>
    <t>Guante de seguridad fabricado en nylon. Con recubrimiento en espuma de nitrilo reforzado de 1,1 mm y puño tejido. Debe cumplir con los requerimientos de la EN ISO 21420 y EN388:2016 Nivel 4131A</t>
  </si>
  <si>
    <t xml:space="preserve">PROTECCIÓN RESPIRATORIA N95 CON VÁLVULA  </t>
  </si>
  <si>
    <t>PROTECTOR AUDITIVO DE INSERCIÓN EN SILICONA TIPO TAPÓN CON CORDEL</t>
  </si>
  <si>
    <t>Fabricado en silicona con tres membranas de mayor a menor dimensión NRR27dB. Con burbuja de aire en la punta. Material hipo alergénico libre de PVC. Color de alta visibilidad para fácil supervisión que cumpla con los requerimientos ANSI S3.19/74. Presentar certificación por laboratorio independiente</t>
  </si>
  <si>
    <t xml:space="preserve">CASCO DE SEGURIDAD TIPO 1 COLOR BLANCO CON RACHE  </t>
  </si>
  <si>
    <t>Es fabricado con un Medio Filtrante Electrostático Avanzado, novedoso sistema de retención de partículas que permite mayor eficiencia del filtro con menor caída de presión y forma convexa, el diseño de sus bandas elásticas. Fabricado bajo las directrices de la Norma 42 CFR 84 NIOSH (N95), la Norma NTC 2561 (Tipo B) y ANSI Z 88.2.</t>
  </si>
  <si>
    <t>GUANTES DE VAQUETA</t>
  </si>
  <si>
    <t>GUANTE DE NITRILO FLOCADO DE ALGODÓN TIPO MOSQUETERO CALIBRE 35</t>
  </si>
  <si>
    <t xml:space="preserve">Guante de nitrilo para proveer protección química, resistencia y versatilidad. Resistentes a productos cáusticos, grasas y aceites. 100% Nitrilo flocado de algodón, Longitud: 33 cm, Espesor: EN ISO 21420 y EN388:2016. Disponibilidad en todas las tallas. </t>
  </si>
  <si>
    <t>Descripción General:
•	Coraza en policarbonato/ABS
•	Casco Integral
•	Interior desmontable y lavable
•	Tejidos anti alergénicos
•	Visor en policarbonato anti-rayones
•	Visor con mecanismo de fácil y rápida liberación
•	Mecanismo de visor pivotante
•	Cierre Micrométrico
•	Sistema de ventilación interna
•	Poliestireno interno de calidad tipo A.
Color: Negro
Tallas: S a la 2XL 
Certificaciones: Mínimo ECE 2205. El proponente deberá allegar la certificación de cumplimiento de la norma, junto con su propuesta.</t>
  </si>
  <si>
    <t xml:space="preserve">RODILLERA PROTECCIÓN MOTOCICLISTA </t>
  </si>
  <si>
    <t xml:space="preserve">Características: 
·          Norma técnica de fabricación y pruebas es EN 1621-1:2012
·          Zona de protección o protector “K+L” de acuerdo con EN 1621-1:2012
·          Atenuación de impactos es “Nivel I” de acuerdo con EN 1621-1:2012
·          Dimensiones mínimas del protector son “tipo B” de acuerdo con EN 1621- 1:2012
·          Color negro
·          Diseño anatómico que permite libertad de movimiento y poca sensación de presión sobre la rodilla.
·          El punto de articulación mediante remache con pin de retención o material flexible que permita amplia movilidad, comodidad y con canales de aire.
·          Forro interior o recubrimiento de toda la extensión de la carcasa, es elaborado en espuma, neopreno u otro material de ajuste anatómico, con ventilaciones que facilite la liberación de la humedad producida por el sudor. Bordes con ribete.
·          El forro interior y su mecanismo de fijación no tiene ningún elemento metálico o protuberante que pueda causar incomodidad o lesión en caso de apoyase sobre la rodillera.
·          Fijación de la rodillera es por medio de 2 o 3 correas elásticas con velcro, garantizando que el protector no se desplaza de la zona de protección
·          Correas elásticas de fijación tienen mínimo 4 cm de ancho y ajuste con velcro
·          Fijación del protector sobre la articulación no debe implicar el retiro del calzado
·          Ficha técnica del producto en idioma español o inglés
</t>
  </si>
  <si>
    <t xml:space="preserve">CODERA PROTECCIÓN MOTOCICLISTA </t>
  </si>
  <si>
    <t>Características: 
·                  Norma técnica de fabricación y pruebas es EN 1621-1:2012
·                  Zona de protección o protector “K+L” de acuerdo con EN 1621-1:2012
·                  Atenuación de impactos es “Nivel I” de acuerdo con EN 1621-1:2012
·                  Dimensiones mínimas del protector son “tipo B” de acuerdo con EN 1621- 1:2012
·                  Color negro
·                  Diseño anatómico que permite libertad de movimiento y poca sensación de presión sobre el codo.
·                  El punto de articulación mediante remache con pin de retención o material flexible que permita amplia movilidad, comodidad y con canales de aire.
·                  Forro interior o recubrimiento de toda la extensión de la carcasa, es elaborado en espuma, neopreno u otro material de ajuste anatómico, con ventilaciones que facilite la liberación de la humedad producida por el sudor. Bordes con ribete.
·                  El forro interior y su mecanismo de fijación no tiene ningún elemento metálico o protuberante que pueda causar incomodidad o lesión en caso de apoyase sobre la codera.
·                  Fijación de la codera es por medio de 2 o 3 correas elásticas con velcro, garantizando que el protector no se desplaza de la zona de protección
·                  Correas elásticas de fijación tienen mínimo 4 cm de ancho y ajuste con velcro
·                  Fijación del protector sobre la articulación no debe implicar el retiro de la ropa de trabajo
·                  Ficha técnica del producto en idioma español o inglés</t>
  </si>
  <si>
    <t xml:space="preserve">CASCO TIPO 2 PARA TRABAJO EN ALTURAS CON BARBUQUEJO DE 4 PUNTOS Y RACHE </t>
  </si>
  <si>
    <t>UNIDAD DE MEDIDA</t>
  </si>
  <si>
    <t>UND</t>
  </si>
  <si>
    <t>PAR</t>
  </si>
  <si>
    <t>Tarifa IVA %</t>
  </si>
  <si>
    <r>
      <rPr>
        <b/>
        <sz val="10"/>
        <color theme="1"/>
        <rFont val="Calibri"/>
        <family val="2"/>
        <scheme val="minor"/>
      </rPr>
      <t xml:space="preserve">Descripción General: </t>
    </r>
    <r>
      <rPr>
        <sz val="10"/>
        <color theme="1"/>
        <rFont val="Calibri"/>
        <family val="2"/>
        <scheme val="minor"/>
      </rPr>
      <t xml:space="preserve">es una bota de motociclismo tipo motocross, debe ser resistente al agua y elaborada 100% en cuero, de color Negro. Tiene un sistema de cierre con cremallera en el costado interior, como también sistema reflectivo en la parte posterior de la bota, debe incorporar una  puntera en policarbonato para proteger los dedos de los pies de los motorizados ante posibles accidentes, debe tener además puntos de protección a los costados y en el frente a la altura de la canilla para dar mayor seguridad al usuario en caso de caídas, la suela de la bota debe ser en poliuretano antideslizante así como también resistente a hidrocarburos, liviana y de diseño altamente ergonómico.
La altura total de la bota debe ser de 17” aprox. con suela. El largo debe ser de 12” aproximadamente. (Varía según la talla). En su parte más ancha debe medir 4,2” aproximadamente. (Varía según la talla). Color: Negro
</t>
    </r>
    <r>
      <rPr>
        <b/>
        <sz val="10"/>
        <color theme="1"/>
        <rFont val="Calibri"/>
        <family val="2"/>
        <scheme val="minor"/>
      </rPr>
      <t>Medidas:</t>
    </r>
    <r>
      <rPr>
        <sz val="10"/>
        <color theme="1"/>
        <rFont val="Calibri"/>
        <family val="2"/>
        <scheme val="minor"/>
      </rPr>
      <t xml:space="preserve"> La altura total de la bota debe ser de 17” aprox. con suela. El largo debe ser de 12” aproximadamente. (Varía según la talla). En su parte más ancha debe medir 4,2” aproximadamente. (Varía según la talla). Tallas: 37, 38, 39, 40, 41, 42, 43, 44. Frente de la Bota: Elaborado 100 % en cuero, Forrada y acolchada en forro textil bondeado y jumbolon No. 8 que da mayor confort al pie del usuario, Canillera interna en polietileno de alta densidad calibre 80. Cada bota posee 7 puntos de protección en eva forrados en lona antifricción 100% polyester negra que brindan mayor seguridad en caso de caídas, Cocido sencillo frontal y en contorno con hilo calibre 20 de 3 cabos color negro.
</t>
    </r>
    <r>
      <rPr>
        <b/>
        <sz val="10"/>
        <color theme="1"/>
        <rFont val="Calibri"/>
        <family val="2"/>
        <scheme val="minor"/>
      </rPr>
      <t xml:space="preserve">Cañas: </t>
    </r>
    <r>
      <rPr>
        <sz val="10"/>
        <color theme="1"/>
        <rFont val="Calibri"/>
        <family val="2"/>
        <scheme val="minor"/>
      </rPr>
      <t xml:space="preserve">Cañas sigzadas en cuero negro calibre 18, con hilo calibre 40 de 3 cabos color negro, Forrada y acolchada en forro textil bondeado que da mayor confort al pie del usuario, Posee en los costados internos cremallera de nylon negro No. 5 y un fuelle en lona antifricción negra que evita la entrada de líquidos, Igualmente cada bota debe tener 7 puntos de protección en eva forrados en lona antifricción negra que brindan mayor seguridad en caso de caídas, Chulo en cuero negro calibre 18 con tela reflectiva cocida con hilo calibre 20 de 3 cabos blanco de 400 candelas y de 1.5 cm de ancho, En la parte superior posterior debe poseer un elástico zapatero negro de 10 cm que permite un mejor ajuste de las botas a la pantorrilla del usuario, Cocido sencillo y doble con hilo calibre 20 de 3 cabos color negro.
</t>
    </r>
    <r>
      <rPr>
        <b/>
        <sz val="10"/>
        <color theme="1"/>
        <rFont val="Calibri"/>
        <family val="2"/>
        <scheme val="minor"/>
      </rPr>
      <t>Capellada:</t>
    </r>
    <r>
      <rPr>
        <sz val="10"/>
        <color theme="1"/>
        <rFont val="Calibri"/>
        <family val="2"/>
        <scheme val="minor"/>
      </rPr>
      <t xml:space="preserve"> Debe ser elaborada en cuero negro calibre 18. Forrada y acolchada en forro textil bondeado que da mayor confort al pie del usuario. Puntera en acero forrada con espuma que da mayor comodidad a los dedos de los pies. La capellada izquierda debe poseer un protector en caucho cocido, que evita el desgaste del cuero con la palanca de cambios. Cocido doble con hilo calibre 20 de 3 cabos color negro.
</t>
    </r>
    <r>
      <rPr>
        <b/>
        <sz val="10"/>
        <color theme="1"/>
        <rFont val="Calibri"/>
        <family val="2"/>
        <scheme val="minor"/>
      </rPr>
      <t>Talón:</t>
    </r>
    <r>
      <rPr>
        <sz val="10"/>
        <color theme="1"/>
        <rFont val="Calibri"/>
        <family val="2"/>
        <scheme val="minor"/>
      </rPr>
      <t xml:space="preserve"> Debe garantizar la estabilidad de la bota. Elaborada en cuero negro calibre 18. Forrada internamente en plantitoalla negra.  Posee costuras dobles en su contorno con hilo calibre 20 de 3 cabos color negro.
</t>
    </r>
    <r>
      <rPr>
        <b/>
        <sz val="10"/>
        <color theme="1"/>
        <rFont val="Calibri"/>
        <family val="2"/>
        <scheme val="minor"/>
      </rPr>
      <t xml:space="preserve">
Plantilla de armado:</t>
    </r>
    <r>
      <rPr>
        <sz val="10"/>
        <color theme="1"/>
        <rFont val="Calibri"/>
        <family val="2"/>
        <scheme val="minor"/>
      </rPr>
      <t xml:space="preserve"> Debe ser elaborada en odena que ofrece buena rigidez dimensional a la bota. Espesor de 2 mm.
</t>
    </r>
    <r>
      <rPr>
        <b/>
        <sz val="10"/>
        <color theme="1"/>
        <rFont val="Calibri"/>
        <family val="2"/>
        <scheme val="minor"/>
      </rPr>
      <t xml:space="preserve">
Suela:</t>
    </r>
    <r>
      <rPr>
        <sz val="10"/>
        <color theme="1"/>
        <rFont val="Calibri"/>
        <family val="2"/>
        <scheme val="minor"/>
      </rPr>
      <t xml:space="preserve"> En poliuretano, resistente a hidrocarburos y a su vez Antideslizante. Pegada al calor, perfectamente ensamblada con solventes y adherentes de alta calidad.
</t>
    </r>
    <r>
      <rPr>
        <b/>
        <sz val="10"/>
        <color theme="1"/>
        <rFont val="Calibri"/>
        <family val="2"/>
        <scheme val="minor"/>
      </rPr>
      <t xml:space="preserve">
Sobre Plantilla: </t>
    </r>
    <r>
      <rPr>
        <sz val="10"/>
        <color theme="1"/>
        <rFont val="Calibri"/>
        <family val="2"/>
        <scheme val="minor"/>
      </rPr>
      <t>Elaborada en plantitoalla. Espesor de 2 mm. Ofrece al usuario un mejor confort durante su uso.
Allegar certificación del fabricante y ficha técnica que cumpla con estos aspectos técnicos, junto con su propuesta</t>
    </r>
  </si>
  <si>
    <r>
      <rPr>
        <b/>
        <sz val="10"/>
        <color theme="1"/>
        <rFont val="Calibri"/>
        <family val="2"/>
        <scheme val="minor"/>
      </rPr>
      <t>Descripción General:</t>
    </r>
    <r>
      <rPr>
        <sz val="10"/>
        <color theme="1"/>
        <rFont val="Calibri"/>
        <family val="2"/>
        <scheme val="minor"/>
      </rPr>
      <t xml:space="preserve"> Manopla de forma clásica, cortados a troquel, y construidos por una pieza que forma la palma y otra el dorso de la mano.
•	Guante para Motorizado confeccionado 100% en piel vacuno. Impermeable y con protección térmica.
•	Refuerzo en nudillos termo-formado en Carbono.
•	Material anti-deslizante en el pulgar, muy útil cuando el manillar está mojado.
•	En el dorso, sobre los dedos Índice y Mediano, se incorporarán dos cintas reflectantes con una retro reflexión inicial con un ángulo de observación de 0,2º de 500 candelas/lux/m2, como medida de seguridad
•	Doble ceñidor de velcro, en muñeca y puño.
•	Refuerzos con acolchados tipo EVA para absorción de impactos.
•	Refuerzos de piel en palma, donde el guante sufe mayor abrasión.
•	Limpia-viseras, para cuando llueve
•	Membrana 100% Impermeable y Transpirable, basada en PU
•	Insulación térmica, como protección contra el frío.
</t>
    </r>
    <r>
      <rPr>
        <b/>
        <sz val="10"/>
        <color theme="1"/>
        <rFont val="Calibri"/>
        <family val="2"/>
        <scheme val="minor"/>
      </rPr>
      <t xml:space="preserve">Color: </t>
    </r>
    <r>
      <rPr>
        <sz val="10"/>
        <color theme="1"/>
        <rFont val="Calibri"/>
        <family val="2"/>
        <scheme val="minor"/>
      </rPr>
      <t>Negro
Material: 100% piel de vacuno hidrofugada, Espesor de 0.9 a 1.0 mm, Resistencia a la tracción: Superior a 40daN/cm2.
Material Hermético Interior: Poliuretano Modificado.
Material Forro: 100% Poliamida, color negro.
Tallas: S a la XXL.
Allegar certificación del fabricante y ficha técnica que cumpla con estos aspectos técnicos, junto con su propuesta</t>
    </r>
  </si>
  <si>
    <r>
      <t xml:space="preserve">Chaqueta corta, silueta semi ajustada con protecciones a impacto retirables en hombros, codos y espalda.   
Cuello alto con borde confort e interno en felpa, lleva un sistema de cierre en centro frente por medio de cremallera e internamente debe contar con un traslape tipo pechera; 
En delantero y espalda superior debe de llevar cinta reflectiva de 5cm.
Bolsillos inferiores de doble ribete con cierre de cremallera, sentido vertical.
Sistemas de Ventilación en bajo manga a través de cremallera con malla, que facilitan el flujo de aire al interior de la prenda. 
Manga superior debe contar con sistema de ajuste para protección de codos por medio de charretera y broches ocultos.
Puño con fuelle de amplitud con sistema de ajuste por medio de charretera y cintas de contacto. Internamente debe ir con material tipo felpa
Delantero interno izquierdo lleva un bolsillo utilitario a la altura del pecho con sistema de cierre en cremallera y delantero interno derecho lleva bolsillo de ribete sencillo. 
Chaleco térmico retirable por medio de cremallera.
Ajuste de ruedo en costados por medio de reatas y cintas de contacto.
</t>
    </r>
    <r>
      <rPr>
        <b/>
        <sz val="10"/>
        <color theme="1"/>
        <rFont val="Calibri"/>
        <family val="2"/>
        <scheme val="minor"/>
      </rPr>
      <t>Bordados:</t>
    </r>
    <r>
      <rPr>
        <sz val="10"/>
        <color theme="1"/>
        <rFont val="Calibri"/>
        <family val="2"/>
        <scheme val="minor"/>
      </rPr>
      <t xml:space="preserve"> Bordado delantero fijo logo de Transmilenio bordado a la altura del pecho en el lado izquierdo con medidas de 9 cm de ancho x 7,5 cm de alto +/- 0.5cm
Bordado centro espalda fijo logo de TRANSMILENIO con medidas de 12,5 cm. de ancho x 9 cm alto 10,5 +/- 0.5cm.
</t>
    </r>
    <r>
      <rPr>
        <b/>
        <sz val="10"/>
        <color theme="1"/>
        <rFont val="Calibri"/>
        <family val="2"/>
        <scheme val="minor"/>
      </rPr>
      <t xml:space="preserve">Material Exterior: </t>
    </r>
    <r>
      <rPr>
        <sz val="10"/>
        <color theme="1"/>
        <rFont val="Calibri"/>
        <family val="2"/>
        <scheme val="minor"/>
      </rPr>
      <t xml:space="preserve">
•	Color: Negro
•	Norma NTC 1213: Composición: 100% Poliéster.
•	Norma NTC 230: Peso 230 g/m2 ± 10 g/m2
•	Norma NTC 313: Resistencia al desgarre en urdimbre min 40N, Resistencia al desgarre en trama min 40N.
•	Norma NTC 754: Resistencia a la rotura en urdimbre min 1100N, Resistencia a la rotura en trama min 1000N.
•	Norma NTMD 0205: Repelencia al agua - 100 (ISO 5).
•	ASTM D – 4966: ciclos de abrasión mínimo 3.500.
Resultado de los métodos de ensayo por un laboratorio textil acreditados por la ONAC.
Chaqueta corta, silueta semi ajustada con protecciones a impacto retirables en hombros, codos y espalda.   
Cuello alto con borde confort e interno en felpa, lleva un sistema de cierre en centro frente por medio de cremallera e internamente debe contar con un traslape tipo pechera; 
En delantero y espalda superior debe de llevar cinta reflectiva de 5cm.
Bolsillos inferiores de doble ribete con cierre de cremallera, sentido vertical.
Sistemas de Ventilación en bajo manga a través de cremallera con malla, que facilitan el flujo de aire al interior de la prenda. 
Manga superior debe contar con sistema de ajuste para protección de codos por medio de charretera y broches ocultos.
Puño con fuelle de amplitud con sistema de ajuste por medio de charretera y cintas de contacto. Internamente debe ir con material tipo felpa
Delantero interno izquierdo lleva un bolsillo utilitario a la altura del pecho con sistema de cierre en cremallera y delantero interno derecho lleva bolsillo de ribete sencillo. 
Chaleco térmico retirable por medio de cremallera.
Ajuste de ruedo en costados por medio de reatas y cintas de contacto.
</t>
    </r>
    <r>
      <rPr>
        <b/>
        <sz val="10"/>
        <color theme="1"/>
        <rFont val="Calibri"/>
        <family val="2"/>
        <scheme val="minor"/>
      </rPr>
      <t>Bordados:</t>
    </r>
    <r>
      <rPr>
        <sz val="10"/>
        <color theme="1"/>
        <rFont val="Calibri"/>
        <family val="2"/>
        <scheme val="minor"/>
      </rPr>
      <t xml:space="preserve"> Bordado delantero fijo logo de Transmilenio bordado a la altura del pecho en el lado izquierdo con medidas de 9 cm de ancho x 7,5 cm de alto +/- 0.5cm
Bordado centro espalda fijo logo de TRANSMILENIO con medidas de 12,5 cm. de ancho x 9 cm alto 10,5 +/- 0.5cm.
</t>
    </r>
    <r>
      <rPr>
        <b/>
        <sz val="10"/>
        <color theme="1"/>
        <rFont val="Calibri"/>
        <family val="2"/>
        <scheme val="minor"/>
      </rPr>
      <t xml:space="preserve">Material Exterior: </t>
    </r>
    <r>
      <rPr>
        <sz val="10"/>
        <color theme="1"/>
        <rFont val="Calibri"/>
        <family val="2"/>
        <scheme val="minor"/>
      </rPr>
      <t xml:space="preserve">
•	Color: Negro
•	Norma NTC 1213: Composición: 100% Poliéster.
•	Norma NTC 230: Peso 230 g/m2 ± 10 g/m2
•	Norma NTC 313: Resistencia al desgarre en urdimbre min 40N, Resistencia al desgarre en trama min 40N.
•	Norma NTC 754: Resistencia a la rotura en urdimbre min 1100N, Resistencia a la rotura en trama min 1000N.
•	Norma NTMD 0205: Repelencia al agua - 100 (ISO 5).
•	ASTM D – 4966: ciclos de abrasión mínimo 3.500.
Resultado de los métodos de ensayo por un laboratorio textil acreditados por la ONAC.
</t>
    </r>
    <r>
      <rPr>
        <b/>
        <sz val="10"/>
        <color theme="1"/>
        <rFont val="Calibri"/>
        <family val="2"/>
        <scheme val="minor"/>
      </rPr>
      <t>Malla Interior:</t>
    </r>
    <r>
      <rPr>
        <sz val="10"/>
        <color theme="1"/>
        <rFont val="Calibri"/>
        <family val="2"/>
        <scheme val="minor"/>
      </rPr>
      <t xml:space="preserve">
•	Color: Negro
•	Norma NTC 1213: Composición 100% poliéster.
•	Norma NTC 230: Peso 120 g/m2 +/- 20 g/m2. 
•	Norma NTC 313: Resistencia al desgarre en urdimbre min 23N, Resistencia al desgarre en trama min 15N.
Resultado de los métodos de ensayo por un laboratorio textil acreditados por la ONAC.
</t>
    </r>
    <r>
      <rPr>
        <b/>
        <sz val="10"/>
        <color theme="1"/>
        <rFont val="Calibri"/>
        <family val="2"/>
        <scheme val="minor"/>
      </rPr>
      <t>Protección a impacto retirable:</t>
    </r>
    <r>
      <rPr>
        <sz val="10"/>
        <color theme="1"/>
        <rFont val="Calibri"/>
        <family val="2"/>
        <scheme val="minor"/>
      </rPr>
      <t xml:space="preserve">
•	Material: Polímero, Flexible, debe ser ajustable perfectamente a la forma del cuerpo en hombro y codos.
•	Hombros y Codos: UNE EN 1621 - 1
•	Espalda: UNE EN 1621 – 2
Certificado emitido por el proveedor donde garantice el cumplimiento de las normas UNE EN 1621-1 y UNE EN 1621-2.
</t>
    </r>
    <r>
      <rPr>
        <b/>
        <sz val="10"/>
        <color theme="1"/>
        <rFont val="Calibri"/>
        <family val="2"/>
        <scheme val="minor"/>
      </rPr>
      <t>Material reflectante:</t>
    </r>
    <r>
      <rPr>
        <sz val="10"/>
        <color theme="1"/>
        <rFont val="Calibri"/>
        <family val="2"/>
        <scheme val="minor"/>
      </rPr>
      <t xml:space="preserve">
•	Color: Gris plata
•	Composición: Micro esferas expuestas, de gran ángulo retro reflectivo adheridos a una tela de base textil que está compuesta 35 % algodón y 65 % poliéster.
•	ANSI/SEA 107-2010: Reflectividad: para desempeño nivel 2.
Allegar certificación del fabricante y ficha técnica que cumpla con estos aspectos técnicos, junto con su propuesta.
</t>
    </r>
  </si>
  <si>
    <r>
      <t xml:space="preserve">Pantalón con silueta semi ajustada, lleva protecciones retirables en rodilla.
Pretina con pasadores y (1) broche de ajuste.
Bragueta con sistema de cierre en cremallera y velcro.
Bolsillos laterales superior lleva sistema de cierre en cremallera.
Refuerzo en posterior. 
Bota debe llevar fuelle de amplitud al costado con sistema de cierre en cremallera.
Bota centro posterior debe llevar cinta reflectiva de 2.5cm.
</t>
    </r>
    <r>
      <rPr>
        <b/>
        <sz val="10"/>
        <color theme="1"/>
        <rFont val="Calibri"/>
        <family val="2"/>
        <scheme val="minor"/>
      </rPr>
      <t xml:space="preserve">Material Exterior: </t>
    </r>
    <r>
      <rPr>
        <sz val="10"/>
        <color theme="1"/>
        <rFont val="Calibri"/>
        <family val="2"/>
        <scheme val="minor"/>
      </rPr>
      <t xml:space="preserve">
•	Color: Negro
•	Norma NTC 1213: Composición: 100% Poliéster.
•	Norma NTC 230: Peso 230 g/m2 ± 10 g/m2
•	Norma NTC 313: Resistencia al desgarre en urdimbre min 40N, Resistencia al desgarre en trama min 40N.
•	Norma NTC 754: Resistencia a la rotura en urdimbre min 1100N, Resistencia a la rotura en trama min 1000N.
•	Norma NTMD 0205: Repelencia al agua - 100 (ISO 5).
•	ASTM D – 4966: ciclos de abrasión mínimo 3.500.
Resultado de los métodos de ensayo por un laboratorio textil acreditados por la ONAC.
</t>
    </r>
    <r>
      <rPr>
        <b/>
        <sz val="10"/>
        <color theme="1"/>
        <rFont val="Calibri"/>
        <family val="2"/>
        <scheme val="minor"/>
      </rPr>
      <t>Malla Interior:</t>
    </r>
    <r>
      <rPr>
        <sz val="10"/>
        <color theme="1"/>
        <rFont val="Calibri"/>
        <family val="2"/>
        <scheme val="minor"/>
      </rPr>
      <t xml:space="preserve">
•	Color: Negro
•	Norma NTC 1213: Composición 100% poliéster.
•	Norma NTC 230: Peso 120 g/m2 +/- 20 g/m2. 
•	Norma NTC 313: Resistencia al desgarre en urdimbre min 23N, Resistencia al desgarre en trama min 15N.
Resultado de los métodos de ensayo por un laboratorio textil acreditados por la ONAC.
</t>
    </r>
    <r>
      <rPr>
        <b/>
        <sz val="10"/>
        <color theme="1"/>
        <rFont val="Calibri"/>
        <family val="2"/>
        <scheme val="minor"/>
      </rPr>
      <t xml:space="preserve">Protección a impacto retirable:
</t>
    </r>
    <r>
      <rPr>
        <sz val="10"/>
        <color theme="1"/>
        <rFont val="Calibri"/>
        <family val="2"/>
        <scheme val="minor"/>
      </rPr>
      <t xml:space="preserve">•	Material: Polímero, Flexible, debe ser ajustable perfectamente a la forma del cuerpo en hombro y codos.
•	Rodillas: UNE EN 1621 - 1
Certificado emitido por el proveedor donde garantice el cumplimiento de las normas UNE EN 1621-1.
</t>
    </r>
    <r>
      <rPr>
        <b/>
        <sz val="10"/>
        <color theme="1"/>
        <rFont val="Calibri"/>
        <family val="2"/>
        <scheme val="minor"/>
      </rPr>
      <t>Material reflectante:</t>
    </r>
    <r>
      <rPr>
        <sz val="10"/>
        <color theme="1"/>
        <rFont val="Calibri"/>
        <family val="2"/>
        <scheme val="minor"/>
      </rPr>
      <t xml:space="preserve">
•	Color: Gris plata
•	Composición: Micro esferas expuestas, de gran ángulo retro reflectivo adheridos a una tela de base textil que está compuesta 35 % algodón y 65 % poliéster.
•	ANSI/SEA 107-2010: Reflectividad: para desempeño nivel 2.
Allegar certificación del fabricante y ficha técnica que cumpla con estos aspectos técnicos, junto con su propuesta</t>
    </r>
  </si>
  <si>
    <r>
      <rPr>
        <b/>
        <sz val="10"/>
        <color theme="1"/>
        <rFont val="Calibri"/>
        <family val="2"/>
        <scheme val="minor"/>
      </rPr>
      <t xml:space="preserve">Características:
</t>
    </r>
    <r>
      <rPr>
        <sz val="10"/>
        <color theme="1"/>
        <rFont val="Calibri"/>
        <family val="2"/>
        <scheme val="minor"/>
      </rPr>
      <t xml:space="preserve">
•	Arnés para trabajo en alturas, diseño tipo cruzado o en (X)
•	Anillo frontal en D, para operaciones de ascenso por escaleras. Fabricada en aluminio. Grabadas con el nivel de resistencia según norma ANSI
•	Anillo dorsal en D con sistema de ubicación hacia arriba, Fabricado en aluminio. Grabadas con el nivel de resistencia según norma ANSI
•	Anillos laterales en D, fabricados en aluminio. Grabadas con el nivel de resistencia según norma ANSI
•	Reata resistente al impacto y a la permeación de líquidos. 
•	Hebillas de conexión rápida, fabricadas en aluminio y con seguro 
•	Dispositivo de graduación y ajuste de talla del arnés
•	Etiquetas cubiertas y marcadas con referencia y marca del arnés 
•	El arnés debe incluir dispositivos de auto rescate laterales ubicados a la altura de la cintura
</t>
    </r>
    <r>
      <rPr>
        <b/>
        <sz val="10"/>
        <color theme="1"/>
        <rFont val="Calibri"/>
        <family val="2"/>
        <scheme val="minor"/>
      </rPr>
      <t xml:space="preserve">
Certificaciones:
</t>
    </r>
    <r>
      <rPr>
        <sz val="10"/>
        <color theme="1"/>
        <rFont val="Calibri"/>
        <family val="2"/>
        <scheme val="minor"/>
      </rPr>
      <t xml:space="preserve">
•	Debe cumplir con certificación ANSI Z359.1.ANSI Z359.1 
•	Allegar certificación del fabricante o su distribuidor autorizado en la cual se evidencie el cumplimiento de la especificación técnica.</t>
    </r>
  </si>
  <si>
    <r>
      <rPr>
        <b/>
        <sz val="10"/>
        <color theme="1"/>
        <rFont val="Calibri"/>
        <family val="2"/>
        <scheme val="minor"/>
      </rPr>
      <t>Características:</t>
    </r>
    <r>
      <rPr>
        <sz val="10"/>
        <color theme="1"/>
        <rFont val="Calibri"/>
        <family val="2"/>
        <scheme val="minor"/>
      </rPr>
      <t xml:space="preserve">
•	Eslinga doble pierna fabricada en reata resistente al impacto y a la permeación de líquidos de 1,8 (6ft)
•	Absorbedor de energía compacto integrado de 6 (ft) (4 kN)
•	Gancho de seguridad fabricado en acero zincado de cierre automático para conectarse a la argolla dorsal
•	Ganchos de seguridad grandes con apertura de (21/2 in) 16 kN; de cierre automático ubicados a los extremos, fabricados en acero, peso 800 gr.
•	Debe incluir indicador de impacto
</t>
    </r>
    <r>
      <rPr>
        <b/>
        <sz val="10"/>
        <color theme="1"/>
        <rFont val="Calibri"/>
        <family val="2"/>
        <scheme val="minor"/>
      </rPr>
      <t xml:space="preserve">
Certificaciones:
</t>
    </r>
    <r>
      <rPr>
        <sz val="10"/>
        <color theme="1"/>
        <rFont val="Calibri"/>
        <family val="2"/>
        <scheme val="minor"/>
      </rPr>
      <t xml:space="preserve">
•                     Debe cumplir con certificación ANSI Z359.13, OSHA 1910.66, OSHA 1926.502. o NTC 2037-2010
•	Allegar certificación del fabricante o su distribuidor autorizado en la cual se evidencie el cumplimiento de la especificación técnica, junto con su propuesta.</t>
    </r>
  </si>
  <si>
    <r>
      <rPr>
        <b/>
        <sz val="10"/>
        <color theme="1"/>
        <rFont val="Calibri"/>
        <family val="2"/>
        <scheme val="minor"/>
      </rPr>
      <t>Características:</t>
    </r>
    <r>
      <rPr>
        <sz val="10"/>
        <color theme="1"/>
        <rFont val="Calibri"/>
        <family val="2"/>
        <scheme val="minor"/>
      </rPr>
      <t xml:space="preserve">
•	Eslinga de posicionamiento de cuerda ajustable de (8ft)
•	Incluye gancho de seguridad en aluminio en un extremo y mosquetón de aluminio en el otro
•	Incluye protector de cuerda contra la abrasión
</t>
    </r>
    <r>
      <rPr>
        <b/>
        <sz val="10"/>
        <color theme="1"/>
        <rFont val="Calibri"/>
        <family val="2"/>
        <scheme val="minor"/>
      </rPr>
      <t xml:space="preserve">
Certificaciones:
</t>
    </r>
    <r>
      <rPr>
        <sz val="10"/>
        <color theme="1"/>
        <rFont val="Calibri"/>
        <family val="2"/>
        <scheme val="minor"/>
      </rPr>
      <t xml:space="preserve">
•	Debe cumplir los estándares OSHA 1910.268 (g), OSHA 1926.502, OSHA 1926.959.
•	Allegar certificación del fabricante y ficha técnica que cumpla con estos aspectos técnicos, junto con su propuesta</t>
    </r>
  </si>
  <si>
    <r>
      <rPr>
        <b/>
        <sz val="10"/>
        <color theme="1"/>
        <rFont val="Calibri"/>
        <family val="2"/>
        <scheme val="minor"/>
      </rPr>
      <t xml:space="preserve">Características: </t>
    </r>
    <r>
      <rPr>
        <sz val="10"/>
        <color theme="1"/>
        <rFont val="Calibri"/>
        <family val="2"/>
        <scheme val="minor"/>
      </rPr>
      <t xml:space="preserve">
•	Anclaje portátil fabricado en fibra textil poliéster 90cm de largo.
</t>
    </r>
    <r>
      <rPr>
        <b/>
        <sz val="10"/>
        <color theme="1"/>
        <rFont val="Calibri"/>
        <family val="2"/>
        <scheme val="minor"/>
      </rPr>
      <t xml:space="preserve">
Certificaciones:
</t>
    </r>
    <r>
      <rPr>
        <sz val="10"/>
        <color theme="1"/>
        <rFont val="Calibri"/>
        <family val="2"/>
        <scheme val="minor"/>
      </rPr>
      <t xml:space="preserve">
•	ANSI Z359
•	Allegar certificación del fabricante o distribuidor autorizado en la cual se evidencie el cumplimiento de la especificación técnica, junto con su propuesta.</t>
    </r>
  </si>
  <si>
    <r>
      <t xml:space="preserve">Guantes para trabajo con cuerdas, fabricados en piel de primera calidad, reforzados y doble costura de kevlar.
Doble capa de piel resistente en las zonas más expuestas de la mano (puntas de los dedos, palma, espacio entre el pulgar y el índice).
Orificio de enganche de los guantes al arnés.
Disponibles en diferentes tallas: XS a XL, en diferentes colores. 
Tejido de malla elástica transpirable y acolchado en los nudillos.
Palma y dedos de cuero sintético con refuerzo entre el dedo índice y el pulgar para mayor durabilidad.
Muñeca con cierre de velcro y trabilla para tirar o enganchar.
</t>
    </r>
    <r>
      <rPr>
        <b/>
        <sz val="10"/>
        <color theme="1"/>
        <rFont val="Calibri"/>
        <family val="2"/>
        <scheme val="minor"/>
      </rPr>
      <t xml:space="preserve">Certificaciones: 
</t>
    </r>
    <r>
      <rPr>
        <sz val="10"/>
        <color theme="1"/>
        <rFont val="Calibri"/>
        <family val="2"/>
        <scheme val="minor"/>
      </rPr>
      <t>§   EN ISO 21420, CE EN 388 (2131), EAC
§   Allegar certificación del fabricante o distribuidor autorizado en la cual se evidencie el cumplimiento de la especificación técnica, junto con su propuesta.</t>
    </r>
  </si>
  <si>
    <r>
      <t>•	Arnés textil de seis puntos que se adapta perfectamente a la forma de la cabeza.
•	Regulación CENTERFIT que ofrece un centrado perfecto del casco en la cabeza, gracias a las dos ruedas de regulaciones laterales.
•	Sistema FLIP&amp;FIT que permite una posición baja del contorno de cabeza para garantizar una excelente sujeción del casco. El sistema es plegable en el interior del casco para facilitar el almacenamiento y el transporte.
•	Barboquejo DUAL que permite al trabajador modificar la resistencia del barboquejo para adaptar el casco a diferentes ambientes: trabajos en altura (EN 12492) y trabajos en el suelo (EN 397). El clip tiene dos posiciones para dos modos de utilización: resistencia elevada, para limitar el riesgo de perder el casco durante una caída y resistencia baja para limitar el riesgo de estrangulamiento en caso de que se enganche el casco cuando el usuario está en el suelo.
•	La absorción de impactos se realiza por deformación de la carcasa exterior.
•	Orificios de ventilación con cortinillas deslizantes accesibles desde el exterior para airear el casco según las condiciones de utilización.
•	Pantalla de protección con sistema de fijación lateral EASYCLIP que facilita la instalación.
•	Linterna frontal con fijaciones o linterna frontal con cinta elástica.
•	Protector para casco que permite proteger la carcasa de la suciedad y de las salpicaduras de pintura.
•	Protector de nuca para proteger el cuello de la lluvia y de los rayos solares
•	Porta-identificación para identificar rápidamente al usuario.
•	Barboquejo y acolchado intercambiables.
•	Orejeras de protección.
•	Color: blanco.
•	Contorno de cabeza: 53-63 cm
•	Peso: 490 g
•	Materiales: ABS (Acrilonitrilo butadieno estireno), poliamida, policarbonato, poliéster de alta tenacidad y polietileno
•</t>
    </r>
    <r>
      <rPr>
        <b/>
        <sz val="10"/>
        <color theme="1"/>
        <rFont val="Calibri"/>
        <family val="2"/>
        <scheme val="minor"/>
      </rPr>
      <t xml:space="preserve">	Certificaciones: </t>
    </r>
    <r>
      <rPr>
        <sz val="10"/>
        <color theme="1"/>
        <rFont val="Calibri"/>
        <family val="2"/>
        <scheme val="minor"/>
      </rPr>
      <t xml:space="preserve">
•	CE, EN 397, EN 12492, ANSI Z89.1 Type I Class C, EAC.
•	Allegar certificación del fabricante o distribuidor autorizado en la cual se evidencie el cumplimiento de la especificación técnica, junto con su propuesta.</t>
    </r>
  </si>
  <si>
    <r>
      <t xml:space="preserve">OBJETO: </t>
    </r>
    <r>
      <rPr>
        <sz val="11"/>
        <rFont val="Arial"/>
        <family val="2"/>
      </rPr>
      <t>Contratar el suministro de elementos de protección personal conforme al sistema de gestión de seguridad y salud en el trabajo, para el personal que labora en TRANSMILENIO S.A.</t>
    </r>
  </si>
  <si>
    <r>
      <t xml:space="preserve">• Por favor diligenciar solo las celdas en AMARILLO.
• Asignar precio sin incluir el IVA en las celdas de la columna </t>
    </r>
    <r>
      <rPr>
        <b/>
        <sz val="10"/>
        <color rgb="FFFF0000"/>
        <rFont val="Times New Roman"/>
        <family val="1"/>
      </rPr>
      <t>"Precio Unitario antes de IVA"</t>
    </r>
    <r>
      <rPr>
        <sz val="10"/>
        <color theme="1"/>
        <rFont val="Times New Roman"/>
        <family val="1"/>
      </rPr>
      <t xml:space="preserve"> para los servicios requeridos, en la columna</t>
    </r>
    <r>
      <rPr>
        <b/>
        <sz val="10"/>
        <color theme="1"/>
        <rFont val="Times New Roman"/>
        <family val="1"/>
      </rPr>
      <t xml:space="preserve"> </t>
    </r>
    <r>
      <rPr>
        <b/>
        <sz val="10"/>
        <color rgb="FFFF0000"/>
        <rFont val="Times New Roman"/>
        <family val="1"/>
      </rPr>
      <t>"Tarifa IVA %"</t>
    </r>
    <r>
      <rPr>
        <b/>
        <sz val="10"/>
        <color theme="1"/>
        <rFont val="Times New Roman"/>
        <family val="1"/>
      </rPr>
      <t xml:space="preserve"> </t>
    </r>
    <r>
      <rPr>
        <sz val="10"/>
        <color theme="1"/>
        <rFont val="Times New Roman"/>
        <family val="1"/>
      </rPr>
      <t xml:space="preserve">asignar la tarifa de IVA que corresponda.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                                                                                                                                                                                                                                                                                                         
</t>
    </r>
    <r>
      <rPr>
        <b/>
        <u/>
        <sz val="10"/>
        <color theme="1"/>
        <rFont val="Times New Roman"/>
        <family val="1"/>
      </rPr>
      <t>Nota: Los elementos requeridos deberan traer codigo de barras, el cual permitirá hacer lectura de las especificaciones tecnicas adquiridas, de esta manera se podrá efectuar el registro en el aplicativo dispuesto por TRANSMILENIO S.A. para el control de inventarios .</t>
    </r>
  </si>
  <si>
    <t>NOTA 1:</t>
  </si>
  <si>
    <t>Diligenciar solo las celdas que se encuentran en color amarillo, por lo que no debe modificar ninguno de los valores que no se encuentran en las celdas amarillas que han sido previamente establecidos por la Entidad.</t>
  </si>
  <si>
    <t>NOTA 2:</t>
  </si>
  <si>
    <t xml:space="preserve">El plazo de 12 meses </t>
  </si>
  <si>
    <t>NOTA 3:</t>
  </si>
  <si>
    <t>Revisar todos los requerimientos que se exponen en los documentos Anexo Técnico, Análisis del Sector, PLIEGOS DE CONDICIONES, Estudios Previos, Matriz de Riesgos Previsibles y demás,  para formular su oferta en concordancia con este.
Así como incluir todos los costos y gastos directos e indirectos en que debe incurrir el contratista durante la ejecución del contrato, personal, transporte, las obligaciones tributarias de acuerdo con las normas aplicables para el tipo de contrato correspondiente, y los costos de las pólizas; entre otros</t>
  </si>
  <si>
    <t>NOTA 4:</t>
  </si>
  <si>
    <t>El valor de la oferta debe ser expresado en pesos colombianos.</t>
  </si>
  <si>
    <t>NOTA 5:</t>
  </si>
  <si>
    <t>La oferta deberá presentarse sin decimales.</t>
  </si>
  <si>
    <t>NOTA 6:</t>
  </si>
  <si>
    <t>Será rechazada la propuesta que modifique el formato de propuesta económica, agregue o quite algún ítem o servicio.</t>
  </si>
  <si>
    <t>NOTA 7:</t>
  </si>
  <si>
    <t>Será rechazada la propuesta que el valor unitario incluido IVA de cada ítem o servicio supere el valor promedio unitario incluido IVA de alguno o algunos ítems o servicios o que el valor total incluido IVA de cada ítem o servicio supere el valor promedio total incluido IVA de alguno o varios ítems o servicios</t>
  </si>
  <si>
    <t>NOTA 8:</t>
  </si>
  <si>
    <t>Será rechazada la propuesta cuyo valor total de la propuesta económica incluido IVA supere el valor del presupuesto oficial asignado,</t>
  </si>
  <si>
    <t>NIT EMPRESA</t>
  </si>
  <si>
    <t>NOMBRE DE LA EMPRESA</t>
  </si>
  <si>
    <t>TELÉFONO DE CONTACTO</t>
  </si>
  <si>
    <t>NOMBRE DEL REPRESENTATE LEGAL</t>
  </si>
  <si>
    <t>FIRMA</t>
  </si>
  <si>
    <t>PRECIOS TECHO</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</si>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</sst>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3" formatCode="_-* #,##0.00_-;\-* #,##0.00_-;_-* &quot;-&quot;??_-;_-@_-"/>
    <numFmt numFmtId="164" formatCode="_(&quot;$&quot;* #,##0.00_);_(&quot;$&quot;* \(#,##0.00\);_(&quot;$&quot;* &quot;-&quot;??_);_(@_)"/>
    <numFmt numFmtId="165" formatCode="_(&quot;$&quot;* #,##0_);_(&quot;$&quot;* \(#,##0\);_(&quot;$&quot;* &quot;-&quot;??_);_(@_)"/>
    <numFmt numFmtId="166" formatCode="&quot;$&quot;\ #,##0.00"/>
  </numFmts>
  <fonts count="21" x14ac:knownFonts="1">
    <font>
      <sz val="10"/>
      <name val="Arial"/>
      <family val="2"/>
    </font>
    <font>
      <sz val="11"/>
      <color theme="1"/>
      <name val="Calibri"/>
      <family val="2"/>
      <scheme val="minor"/>
    </font>
    <font>
      <sz val="10"/>
      <name val="Arial"/>
      <family val="2"/>
    </font>
    <font>
      <sz val="10"/>
      <name val="Calibri"/>
      <family val="2"/>
      <scheme val="minor"/>
    </font>
    <font>
      <b/>
      <sz val="10"/>
      <name val="Calibri"/>
      <family val="2"/>
      <scheme val="minor"/>
    </font>
    <font>
      <sz val="11"/>
      <color indexed="8"/>
      <name val="Calibri"/>
      <family val="2"/>
      <scheme val="minor"/>
    </font>
    <font>
      <sz val="11"/>
      <color theme="1"/>
      <name val="Arial"/>
      <family val="2"/>
    </font>
    <font>
      <b/>
      <sz val="11"/>
      <name val="Arial"/>
      <family val="2"/>
    </font>
    <font>
      <sz val="11"/>
      <name val="Arial"/>
      <family val="2"/>
    </font>
    <font>
      <b/>
      <sz val="10"/>
      <name val="Arial"/>
      <family val="2"/>
    </font>
    <font>
      <sz val="10"/>
      <color theme="1"/>
      <name val="Times New Roman"/>
      <family val="1"/>
    </font>
    <font>
      <b/>
      <sz val="10"/>
      <color rgb="FFFF0000"/>
      <name val="Times New Roman"/>
      <family val="1"/>
    </font>
    <font>
      <b/>
      <sz val="10"/>
      <color theme="1"/>
      <name val="Times New Roman"/>
      <family val="1"/>
    </font>
    <font>
      <b/>
      <u/>
      <sz val="10"/>
      <color theme="1"/>
      <name val="Times New Roman"/>
      <family val="1"/>
    </font>
    <font>
      <b/>
      <sz val="10"/>
      <name val="Times New Roman"/>
      <family val="1"/>
    </font>
    <font>
      <sz val="11"/>
      <color theme="1"/>
      <name val="Times New Roman"/>
      <family val="1"/>
    </font>
    <font>
      <b/>
      <sz val="10"/>
      <color theme="1"/>
      <name val="Calibri"/>
      <family val="2"/>
      <scheme val="minor"/>
    </font>
    <font>
      <sz val="10"/>
      <color theme="1"/>
      <name val="Calibri"/>
      <family val="2"/>
      <scheme val="minor"/>
    </font>
    <font>
      <b/>
      <sz val="9"/>
      <color theme="0"/>
      <name val="Tahoma"/>
      <family val="2"/>
    </font>
    <font>
      <sz val="9"/>
      <color theme="1"/>
      <name val="Tahoma"/>
      <family val="2"/>
    </font>
    <font>
      <b/>
      <sz val="11"/>
      <color theme="0"/>
      <name val="Tahoma"/>
      <family val="2"/>
    </font>
  </fonts>
  <fills count="7">
    <fill>
      <patternFill patternType="none"/>
    </fill>
    <fill>
      <patternFill patternType="gray125"/>
    </fill>
    <fill>
      <patternFill patternType="solid">
        <fgColor theme="2" tint="-0.249977111117893"/>
        <bgColor indexed="31"/>
      </patternFill>
    </fill>
    <fill>
      <patternFill patternType="solid">
        <fgColor theme="0"/>
        <bgColor indexed="64"/>
      </patternFill>
    </fill>
    <fill>
      <patternFill patternType="solid">
        <fgColor rgb="FFFFFF00"/>
        <bgColor indexed="64"/>
      </patternFill>
    </fill>
    <fill>
      <patternFill patternType="solid">
        <fgColor theme="0" tint="-0.499984740745262"/>
        <bgColor indexed="64"/>
      </patternFill>
    </fill>
    <fill>
      <patternFill patternType="solid">
        <fgColor theme="2" tint="-9.9978637043366805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auto="1"/>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10">
    <xf numFmtId="0" fontId="0" fillId="0" borderId="0"/>
    <xf numFmtId="164"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0" fontId="5" fillId="0" borderId="0"/>
    <xf numFmtId="0" fontId="1" fillId="0" borderId="0"/>
    <xf numFmtId="9" fontId="1" fillId="0" borderId="0" applyFont="0" applyFill="0" applyBorder="0" applyAlignment="0" applyProtection="0"/>
    <xf numFmtId="0" fontId="6" fillId="0" borderId="0"/>
    <xf numFmtId="43" fontId="2" fillId="0" borderId="0" applyFont="0" applyFill="0" applyBorder="0" applyAlignment="0" applyProtection="0"/>
  </cellStyleXfs>
  <cellXfs count="113">
    <xf numFmtId="0" fontId="0" fillId="0" borderId="0" xfId="0"/>
    <xf numFmtId="0" fontId="3" fillId="0" borderId="0" xfId="0" applyFont="1" applyAlignment="1">
      <alignment horizontal="center" vertical="center"/>
    </xf>
    <xf numFmtId="3" fontId="3" fillId="0" borderId="0" xfId="0" applyNumberFormat="1" applyFont="1" applyAlignment="1">
      <alignment vertical="center"/>
    </xf>
    <xf numFmtId="3" fontId="3" fillId="0" borderId="0" xfId="0" applyNumberFormat="1" applyFont="1" applyAlignment="1">
      <alignment horizontal="center" vertical="center"/>
    </xf>
    <xf numFmtId="4" fontId="3" fillId="0" borderId="0" xfId="0" applyNumberFormat="1" applyFont="1" applyAlignment="1">
      <alignment vertical="center"/>
    </xf>
    <xf numFmtId="42" fontId="3" fillId="0" borderId="0" xfId="3" applyFont="1" applyAlignment="1">
      <alignment vertical="center"/>
    </xf>
    <xf numFmtId="0" fontId="3" fillId="0" borderId="0" xfId="0" applyFont="1" applyAlignment="1">
      <alignment vertical="center"/>
    </xf>
    <xf numFmtId="165" fontId="3" fillId="0" borderId="0" xfId="1" applyNumberFormat="1" applyFont="1" applyBorder="1" applyAlignment="1">
      <alignment vertical="center"/>
    </xf>
    <xf numFmtId="4" fontId="3" fillId="0" borderId="0" xfId="2" applyNumberFormat="1" applyFont="1" applyAlignment="1">
      <alignment vertical="center"/>
    </xf>
    <xf numFmtId="4" fontId="4" fillId="0" borderId="0" xfId="2" applyNumberFormat="1" applyFont="1" applyAlignment="1">
      <alignment vertical="center"/>
    </xf>
    <xf numFmtId="0" fontId="9" fillId="3" borderId="1" xfId="0" applyFont="1" applyFill="1" applyBorder="1" applyAlignment="1">
      <alignment vertical="center"/>
    </xf>
    <xf numFmtId="0" fontId="4" fillId="0" borderId="0" xfId="0" applyFont="1" applyAlignment="1">
      <alignment horizontal="center" vertical="center"/>
    </xf>
    <xf numFmtId="0" fontId="14" fillId="2" borderId="12" xfId="0" applyFont="1" applyFill="1" applyBorder="1" applyAlignment="1">
      <alignment horizontal="center" vertical="center" wrapText="1"/>
    </xf>
    <xf numFmtId="166" fontId="10" fillId="0" borderId="5" xfId="0" applyNumberFormat="1" applyFont="1" applyBorder="1" applyAlignment="1">
      <alignment horizontal="center" vertical="center" wrapText="1"/>
    </xf>
    <xf numFmtId="42" fontId="15" fillId="4" borderId="5" xfId="3" applyFont="1" applyFill="1" applyBorder="1" applyAlignment="1">
      <alignment horizontal="center" vertical="center"/>
    </xf>
    <xf numFmtId="9" fontId="15" fillId="4" borderId="5" xfId="0" applyNumberFormat="1" applyFont="1" applyFill="1" applyBorder="1" applyAlignment="1">
      <alignment horizontal="center" vertical="center"/>
    </xf>
    <xf numFmtId="0" fontId="9" fillId="3" borderId="2" xfId="0" applyFont="1" applyFill="1" applyBorder="1" applyAlignment="1">
      <alignment horizontal="center" vertical="center"/>
    </xf>
    <xf numFmtId="0" fontId="9" fillId="3" borderId="3" xfId="0" applyFont="1" applyFill="1" applyBorder="1" applyAlignment="1">
      <alignment vertical="center"/>
    </xf>
    <xf numFmtId="0" fontId="9" fillId="3" borderId="6" xfId="0" applyFont="1" applyFill="1"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vertical="center"/>
    </xf>
    <xf numFmtId="42" fontId="15" fillId="4" borderId="1" xfId="3" applyFont="1" applyFill="1" applyBorder="1" applyAlignment="1">
      <alignment horizontal="center" vertical="center"/>
    </xf>
    <xf numFmtId="9" fontId="15" fillId="4" borderId="1" xfId="0" applyNumberFormat="1" applyFont="1" applyFill="1" applyBorder="1" applyAlignment="1">
      <alignment horizontal="center" vertical="center"/>
    </xf>
    <xf numFmtId="166" fontId="10" fillId="0" borderId="1" xfId="0" applyNumberFormat="1" applyFont="1" applyBorder="1" applyAlignment="1">
      <alignment horizontal="center" vertical="center" wrapText="1"/>
    </xf>
    <xf numFmtId="0" fontId="16" fillId="0" borderId="6" xfId="0" applyFont="1" applyBorder="1" applyAlignment="1">
      <alignment horizontal="center" vertical="center" wrapText="1"/>
    </xf>
    <xf numFmtId="0" fontId="16" fillId="0" borderId="1" xfId="0" applyFont="1" applyBorder="1" applyAlignment="1">
      <alignment horizontal="justify" vertical="center" wrapText="1"/>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5" xfId="0" applyFont="1" applyBorder="1" applyAlignment="1">
      <alignment horizontal="justify" vertical="center" wrapText="1"/>
    </xf>
    <xf numFmtId="0" fontId="17" fillId="0" borderId="5" xfId="0" applyFont="1" applyBorder="1" applyAlignment="1">
      <alignment horizontal="center" vertical="center"/>
    </xf>
    <xf numFmtId="0" fontId="17" fillId="0" borderId="5"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8" xfId="0" applyFont="1" applyBorder="1" applyAlignment="1">
      <alignment horizontal="justify" vertical="center" wrapText="1"/>
    </xf>
    <xf numFmtId="0" fontId="17" fillId="0" borderId="8" xfId="0" applyFont="1" applyBorder="1" applyAlignment="1">
      <alignment horizontal="center" vertical="center" wrapText="1"/>
    </xf>
    <xf numFmtId="9" fontId="15" fillId="4" borderId="8" xfId="0" applyNumberFormat="1" applyFont="1" applyFill="1" applyBorder="1" applyAlignment="1">
      <alignment horizontal="center" vertical="center"/>
    </xf>
    <xf numFmtId="166" fontId="10" fillId="0" borderId="8" xfId="0" applyNumberFormat="1" applyFont="1" applyBorder="1" applyAlignment="1">
      <alignment horizontal="center" vertical="center" wrapText="1"/>
    </xf>
    <xf numFmtId="0" fontId="4" fillId="2" borderId="25"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9" fillId="0" borderId="20" xfId="0" applyFont="1" applyBorder="1" applyAlignment="1">
      <alignment vertical="center" wrapText="1"/>
    </xf>
    <xf numFmtId="0" fontId="9" fillId="0" borderId="13" xfId="0" applyFont="1" applyBorder="1" applyAlignment="1">
      <alignment horizontal="center" vertical="center" wrapText="1"/>
    </xf>
    <xf numFmtId="0" fontId="10" fillId="3" borderId="0" xfId="0" applyFont="1" applyFill="1" applyAlignment="1">
      <alignment vertical="center" wrapText="1"/>
    </xf>
    <xf numFmtId="0" fontId="18" fillId="5" borderId="1" xfId="0" applyFont="1" applyFill="1" applyBorder="1" applyAlignment="1">
      <alignment vertical="center"/>
    </xf>
    <xf numFmtId="0" fontId="10" fillId="3" borderId="0" xfId="0" applyFont="1" applyFill="1" applyAlignment="1">
      <alignment horizontal="justify" vertical="center" wrapText="1"/>
    </xf>
    <xf numFmtId="0" fontId="10" fillId="3" borderId="0" xfId="0" applyFont="1" applyFill="1" applyAlignment="1">
      <alignment horizontal="center" vertical="center" wrapText="1"/>
    </xf>
    <xf numFmtId="0" fontId="9" fillId="3" borderId="21" xfId="0" applyFont="1" applyFill="1" applyBorder="1" applyAlignment="1">
      <alignment vertical="center"/>
    </xf>
    <xf numFmtId="0" fontId="9" fillId="3" borderId="9" xfId="0" applyFont="1" applyFill="1" applyBorder="1" applyAlignment="1">
      <alignment vertical="center"/>
    </xf>
    <xf numFmtId="0" fontId="9" fillId="3" borderId="23" xfId="0" applyFont="1" applyFill="1" applyBorder="1" applyAlignment="1">
      <alignment vertical="center"/>
    </xf>
    <xf numFmtId="3" fontId="3" fillId="6" borderId="0" xfId="0" applyNumberFormat="1" applyFont="1" applyFill="1" applyAlignment="1">
      <alignment vertical="center"/>
    </xf>
    <xf numFmtId="4" fontId="3" fillId="6" borderId="0" xfId="0" applyNumberFormat="1" applyFont="1" applyFill="1" applyAlignment="1">
      <alignment vertical="center"/>
    </xf>
    <xf numFmtId="166" fontId="10" fillId="0" borderId="1" xfId="0" applyNumberFormat="1" applyFont="1" applyBorder="1" applyAlignment="1">
      <alignment horizontal="center" vertical="center" wrapText="1"/>
    </xf>
    <xf numFmtId="0" fontId="17" fillId="0" borderId="1" xfId="0" applyFont="1" applyBorder="1" applyAlignment="1">
      <alignment horizontal="center" vertical="center" wrapText="1"/>
    </xf>
    <xf numFmtId="42" fontId="15" fillId="4" borderId="1" xfId="3" applyFont="1" applyFill="1" applyBorder="1" applyAlignment="1">
      <alignment horizontal="center" vertical="center"/>
    </xf>
    <xf numFmtId="9" fontId="15" fillId="4" borderId="1" xfId="0" applyNumberFormat="1" applyFont="1" applyFill="1" applyBorder="1" applyAlignment="1">
      <alignment horizontal="center" vertical="center"/>
    </xf>
    <xf numFmtId="0" fontId="17" fillId="0" borderId="1" xfId="0" applyFont="1" applyBorder="1" applyAlignment="1">
      <alignment horizontal="center" vertical="center"/>
    </xf>
    <xf numFmtId="0" fontId="17" fillId="0" borderId="1" xfId="0" applyFont="1" applyBorder="1" applyAlignment="1">
      <alignment horizontal="left" vertical="top" wrapText="1"/>
    </xf>
    <xf numFmtId="0" fontId="17" fillId="0" borderId="1" xfId="0" applyFont="1" applyBorder="1" applyAlignment="1">
      <alignment horizontal="left" vertical="top"/>
    </xf>
    <xf numFmtId="0" fontId="17" fillId="0" borderId="5" xfId="0" applyFont="1" applyBorder="1" applyAlignment="1">
      <alignment horizontal="left" vertical="center" wrapText="1"/>
    </xf>
    <xf numFmtId="0" fontId="17" fillId="0" borderId="5" xfId="0" applyFont="1" applyBorder="1" applyAlignment="1">
      <alignment horizontal="left" vertical="center"/>
    </xf>
    <xf numFmtId="0" fontId="16" fillId="0" borderId="1" xfId="0" applyFont="1" applyBorder="1" applyAlignment="1">
      <alignment horizontal="center" vertical="center" wrapText="1"/>
    </xf>
    <xf numFmtId="0" fontId="16" fillId="0" borderId="6" xfId="0" applyFont="1" applyBorder="1" applyAlignment="1">
      <alignment horizontal="center" vertical="center" wrapText="1"/>
    </xf>
    <xf numFmtId="0" fontId="17" fillId="0" borderId="1" xfId="0" applyFont="1" applyBorder="1" applyAlignment="1">
      <alignment horizontal="left" vertical="center" wrapText="1"/>
    </xf>
    <xf numFmtId="0" fontId="17" fillId="0" borderId="1" xfId="0" applyFont="1" applyBorder="1" applyAlignment="1">
      <alignment horizontal="left" vertical="center"/>
    </xf>
    <xf numFmtId="0" fontId="16" fillId="0" borderId="1" xfId="0" applyFont="1" applyBorder="1" applyAlignment="1">
      <alignment horizontal="left" vertical="center" wrapText="1"/>
    </xf>
    <xf numFmtId="0" fontId="0" fillId="3" borderId="3" xfId="0" applyFill="1" applyBorder="1" applyAlignment="1">
      <alignment horizontal="center" vertical="center"/>
    </xf>
    <xf numFmtId="0" fontId="0" fillId="3" borderId="1" xfId="0" applyFill="1" applyBorder="1" applyAlignment="1">
      <alignment horizontal="center" vertical="center"/>
    </xf>
    <xf numFmtId="0" fontId="0" fillId="3" borderId="5" xfId="0" applyFill="1" applyBorder="1" applyAlignment="1">
      <alignment horizontal="center" vertical="center"/>
    </xf>
    <xf numFmtId="0" fontId="17" fillId="0" borderId="8" xfId="0" applyFont="1" applyBorder="1" applyAlignment="1">
      <alignment vertical="center" wrapText="1"/>
    </xf>
    <xf numFmtId="0" fontId="17" fillId="0" borderId="1" xfId="0" applyFont="1" applyBorder="1" applyAlignment="1">
      <alignment vertical="center" wrapText="1"/>
    </xf>
    <xf numFmtId="0" fontId="4" fillId="2" borderId="12" xfId="0" applyFont="1" applyFill="1" applyBorder="1" applyAlignment="1">
      <alignment horizontal="center" vertical="center" wrapText="1"/>
    </xf>
    <xf numFmtId="0" fontId="10" fillId="0" borderId="11" xfId="6" applyFont="1" applyBorder="1" applyAlignment="1">
      <alignment horizontal="left" vertical="center" wrapText="1"/>
    </xf>
    <xf numFmtId="0" fontId="10" fillId="0" borderId="0" xfId="6" applyFont="1" applyAlignment="1">
      <alignment horizontal="left" vertical="center" wrapText="1"/>
    </xf>
    <xf numFmtId="0" fontId="19" fillId="4" borderId="9" xfId="0" applyFont="1" applyFill="1" applyBorder="1" applyAlignment="1">
      <alignment horizontal="left" vertical="center" wrapText="1"/>
    </xf>
    <xf numFmtId="0" fontId="19" fillId="4" borderId="10" xfId="0" applyFont="1" applyFill="1" applyBorder="1" applyAlignment="1">
      <alignment horizontal="left" vertical="center" wrapText="1"/>
    </xf>
    <xf numFmtId="0" fontId="19" fillId="4" borderId="26" xfId="0" applyFont="1" applyFill="1" applyBorder="1" applyAlignment="1">
      <alignment horizontal="left" vertical="center" wrapText="1"/>
    </xf>
    <xf numFmtId="0" fontId="19" fillId="3" borderId="1" xfId="0" applyFont="1" applyFill="1" applyBorder="1" applyAlignment="1">
      <alignment horizontal="left" vertical="center" wrapText="1"/>
    </xf>
    <xf numFmtId="0" fontId="20" fillId="5" borderId="9" xfId="0" applyFont="1" applyFill="1" applyBorder="1" applyAlignment="1">
      <alignment horizontal="center" vertical="center" wrapText="1"/>
    </xf>
    <xf numFmtId="0" fontId="20" fillId="5" borderId="26" xfId="0" applyFont="1" applyFill="1" applyBorder="1" applyAlignment="1">
      <alignment horizontal="center" vertical="center" wrapText="1"/>
    </xf>
    <xf numFmtId="0" fontId="20" fillId="0" borderId="1"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0" xfId="0" applyFont="1" applyAlignment="1">
      <alignment horizontal="center" vertical="center" wrapText="1"/>
    </xf>
    <xf numFmtId="0" fontId="4" fillId="0" borderId="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9" xfId="0" applyFont="1" applyBorder="1" applyAlignment="1">
      <alignment horizontal="center" vertical="center" wrapText="1"/>
    </xf>
    <xf numFmtId="0" fontId="7" fillId="3" borderId="20" xfId="0" applyFont="1" applyFill="1" applyBorder="1" applyAlignment="1">
      <alignment horizontal="left" vertical="center" wrapText="1"/>
    </xf>
    <xf numFmtId="0" fontId="7" fillId="3" borderId="14" xfId="0" applyFont="1" applyFill="1" applyBorder="1" applyAlignment="1">
      <alignment horizontal="left" vertical="center" wrapText="1"/>
    </xf>
    <xf numFmtId="0" fontId="7" fillId="3" borderId="30" xfId="0" applyFont="1" applyFill="1" applyBorder="1" applyAlignment="1">
      <alignment horizontal="left" vertical="center" wrapText="1"/>
    </xf>
    <xf numFmtId="0" fontId="3" fillId="0" borderId="2" xfId="0" applyFont="1" applyBorder="1" applyAlignment="1">
      <alignment horizontal="center" vertical="center"/>
    </xf>
    <xf numFmtId="0" fontId="3" fillId="0" borderId="31" xfId="0" applyFont="1" applyBorder="1" applyAlignment="1">
      <alignment horizontal="center" vertical="center"/>
    </xf>
    <xf numFmtId="3" fontId="3" fillId="0" borderId="6" xfId="0" applyNumberFormat="1" applyFont="1" applyBorder="1" applyAlignment="1">
      <alignment horizontal="center" vertical="center"/>
    </xf>
    <xf numFmtId="3" fontId="3" fillId="0" borderId="32" xfId="0" applyNumberFormat="1" applyFont="1" applyBorder="1" applyAlignment="1">
      <alignment horizontal="center" vertical="center"/>
    </xf>
    <xf numFmtId="0" fontId="3" fillId="0" borderId="18" xfId="0" applyFont="1" applyBorder="1" applyAlignment="1">
      <alignment horizontal="center" vertical="center"/>
    </xf>
    <xf numFmtId="0" fontId="3" fillId="0" borderId="29" xfId="0" applyFont="1" applyBorder="1" applyAlignment="1">
      <alignment horizontal="center" vertical="center"/>
    </xf>
    <xf numFmtId="0" fontId="0" fillId="3" borderId="9" xfId="0" applyFill="1" applyBorder="1" applyAlignment="1">
      <alignment horizontal="center" vertical="center"/>
    </xf>
    <xf numFmtId="0" fontId="0" fillId="3" borderId="10" xfId="0" applyFill="1" applyBorder="1" applyAlignment="1">
      <alignment horizontal="center" vertical="center"/>
    </xf>
    <xf numFmtId="0" fontId="0" fillId="3" borderId="26" xfId="0"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0" fillId="3" borderId="33" xfId="0" applyFill="1" applyBorder="1" applyAlignment="1">
      <alignment horizontal="center" vertical="center"/>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34" xfId="0" applyFill="1" applyBorder="1" applyAlignment="1">
      <alignment horizontal="center" vertical="center"/>
    </xf>
    <xf numFmtId="42" fontId="15" fillId="4" borderId="35" xfId="3" applyFont="1" applyFill="1" applyBorder="1" applyAlignment="1">
      <alignment horizontal="center" vertical="center"/>
    </xf>
    <xf numFmtId="42" fontId="15" fillId="4" borderId="26" xfId="3" applyFont="1" applyFill="1" applyBorder="1" applyAlignment="1">
      <alignment horizontal="center" vertical="center"/>
    </xf>
    <xf numFmtId="0" fontId="4" fillId="2" borderId="37" xfId="0" applyFont="1" applyFill="1" applyBorder="1" applyAlignment="1">
      <alignment horizontal="center" vertical="center" wrapText="1"/>
    </xf>
    <xf numFmtId="0" fontId="14" fillId="2" borderId="38" xfId="0" applyFont="1" applyFill="1" applyBorder="1" applyAlignment="1">
      <alignment horizontal="center" vertical="center" wrapText="1"/>
    </xf>
    <xf numFmtId="0" fontId="14" fillId="2" borderId="36" xfId="0" applyFont="1" applyFill="1" applyBorder="1" applyAlignment="1">
      <alignment horizontal="center" vertical="center" wrapText="1"/>
    </xf>
  </cellXfs>
  <cellStyles count="10">
    <cellStyle name="Millares [0]" xfId="2" builtinId="6"/>
    <cellStyle name="Millares 2" xfId="9" xr:uid="{00000000-0005-0000-0000-000001000000}"/>
    <cellStyle name="Moneda" xfId="1" builtinId="4"/>
    <cellStyle name="Moneda [0]" xfId="3" builtinId="7"/>
    <cellStyle name="Moneda [0] 2" xfId="4" xr:uid="{00000000-0005-0000-0000-000004000000}"/>
    <cellStyle name="Normal" xfId="0" builtinId="0"/>
    <cellStyle name="Normal 2" xfId="6" xr:uid="{00000000-0005-0000-0000-000006000000}"/>
    <cellStyle name="Normal 28" xfId="8" xr:uid="{00000000-0005-0000-0000-000007000000}"/>
    <cellStyle name="Normal 7" xfId="5" xr:uid="{00000000-0005-0000-0000-000008000000}"/>
    <cellStyle name="Porcentaje 2" xfId="7" xr:uid="{00000000-0005-0000-0000-000009000000}"/>
  </cellStyles>
  <dxfs count="8">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colors>
    <mruColors>
      <color rgb="FFFFFFCC"/>
      <color rgb="FFFFFF99"/>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Q:\TALENTO%20HUMANO\CONTRATACION\2018\EPP\ESTUDIO%20MERCADO%20EPP%2020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CION REQUERIMIENTOS"/>
      <sheetName val=" ESTUDIO DE MERCADO"/>
      <sheetName val="OFERTA"/>
      <sheetName val="VALOR PROMEDIO TOTAL"/>
      <sheetName val="VALOR PROMEDIO UNITARIO"/>
    </sheetNames>
    <sheetDataSet>
      <sheetData sheetId="0"/>
      <sheetData sheetId="1"/>
      <sheetData sheetId="2"/>
      <sheetData sheetId="3"/>
      <sheetData sheetId="4"/>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58"/>
  <sheetViews>
    <sheetView showGridLines="0" tabSelected="1" zoomScale="80" zoomScaleNormal="80" workbookViewId="0">
      <selection activeCell="L18" sqref="L18"/>
    </sheetView>
  </sheetViews>
  <sheetFormatPr baseColWidth="10" defaultColWidth="11.42578125" defaultRowHeight="12.75" x14ac:dyDescent="0.2"/>
  <cols>
    <col min="1" max="1" width="3.140625" style="6" customWidth="1"/>
    <col min="2" max="2" width="14.42578125" style="11" customWidth="1"/>
    <col min="3" max="3" width="29.140625" style="11" customWidth="1"/>
    <col min="4" max="4" width="43.7109375" style="1" customWidth="1"/>
    <col min="5" max="5" width="48" style="3" customWidth="1"/>
    <col min="6" max="6" width="46.42578125" style="3" customWidth="1"/>
    <col min="7" max="7" width="12.140625" style="3" bestFit="1" customWidth="1"/>
    <col min="8" max="8" width="10" style="3" bestFit="1" customWidth="1"/>
    <col min="9" max="9" width="19.7109375" style="2" customWidth="1"/>
    <col min="10" max="10" width="19.42578125" style="2" customWidth="1"/>
    <col min="11" max="11" width="16" style="2" customWidth="1"/>
    <col min="12" max="12" width="16.7109375" style="4" customWidth="1"/>
    <col min="13" max="13" width="20" style="4" bestFit="1" customWidth="1"/>
    <col min="14" max="16384" width="11.42578125" style="6"/>
  </cols>
  <sheetData>
    <row r="1" spans="2:13" ht="13.5" thickBot="1" x14ac:dyDescent="0.25"/>
    <row r="2" spans="2:13" ht="14.25" customHeight="1" x14ac:dyDescent="0.2">
      <c r="B2" s="81" t="s">
        <v>34</v>
      </c>
      <c r="C2" s="82"/>
      <c r="D2" s="82"/>
      <c r="E2" s="82"/>
      <c r="F2" s="82"/>
      <c r="G2" s="82"/>
      <c r="H2" s="82"/>
      <c r="I2" s="82"/>
      <c r="J2" s="82"/>
      <c r="K2" s="82"/>
      <c r="L2" s="83"/>
      <c r="M2" s="5"/>
    </row>
    <row r="3" spans="2:13" ht="14.25" customHeight="1" x14ac:dyDescent="0.2">
      <c r="B3" s="84"/>
      <c r="C3" s="85"/>
      <c r="D3" s="85"/>
      <c r="E3" s="85"/>
      <c r="F3" s="85"/>
      <c r="G3" s="85"/>
      <c r="H3" s="85"/>
      <c r="I3" s="85"/>
      <c r="J3" s="85"/>
      <c r="K3" s="85"/>
      <c r="L3" s="86"/>
      <c r="M3" s="5"/>
    </row>
    <row r="4" spans="2:13" ht="14.25" customHeight="1" x14ac:dyDescent="0.2">
      <c r="B4" s="84"/>
      <c r="C4" s="85"/>
      <c r="D4" s="85"/>
      <c r="E4" s="85"/>
      <c r="F4" s="85"/>
      <c r="G4" s="85"/>
      <c r="H4" s="85"/>
      <c r="I4" s="85"/>
      <c r="J4" s="85"/>
      <c r="K4" s="85"/>
      <c r="L4" s="86"/>
      <c r="M4" s="5"/>
    </row>
    <row r="5" spans="2:13" ht="14.25" customHeight="1" thickBot="1" x14ac:dyDescent="0.25">
      <c r="B5" s="87"/>
      <c r="C5" s="88"/>
      <c r="D5" s="88"/>
      <c r="E5" s="88"/>
      <c r="F5" s="88"/>
      <c r="G5" s="88"/>
      <c r="H5" s="88"/>
      <c r="I5" s="88"/>
      <c r="J5" s="88"/>
      <c r="K5" s="88"/>
      <c r="L5" s="89"/>
      <c r="M5" s="5"/>
    </row>
    <row r="6" spans="2:13" ht="6" customHeight="1" thickBot="1" x14ac:dyDescent="0.25">
      <c r="L6" s="5"/>
      <c r="M6" s="5"/>
    </row>
    <row r="7" spans="2:13" ht="34.5" customHeight="1" thickBot="1" x14ac:dyDescent="0.25">
      <c r="B7" s="90" t="s">
        <v>70</v>
      </c>
      <c r="C7" s="91"/>
      <c r="D7" s="91"/>
      <c r="E7" s="91"/>
      <c r="F7" s="91"/>
      <c r="G7" s="91"/>
      <c r="H7" s="91"/>
      <c r="I7" s="91"/>
      <c r="J7" s="91"/>
      <c r="K7" s="91"/>
      <c r="L7" s="92"/>
      <c r="M7" s="5"/>
    </row>
    <row r="8" spans="2:13" ht="5.25" customHeight="1" thickBot="1" x14ac:dyDescent="0.25"/>
    <row r="9" spans="2:13" ht="17.25" customHeight="1" x14ac:dyDescent="0.2">
      <c r="B9" s="16" t="s">
        <v>16</v>
      </c>
      <c r="C9" s="102"/>
      <c r="D9" s="103"/>
      <c r="E9" s="104"/>
      <c r="F9" s="17" t="s">
        <v>17</v>
      </c>
      <c r="G9" s="66"/>
      <c r="H9" s="66"/>
      <c r="I9" s="66"/>
      <c r="J9" s="47" t="s">
        <v>18</v>
      </c>
      <c r="K9" s="93"/>
      <c r="L9" s="94"/>
    </row>
    <row r="10" spans="2:13" ht="16.5" customHeight="1" x14ac:dyDescent="0.2">
      <c r="B10" s="18" t="s">
        <v>19</v>
      </c>
      <c r="C10" s="99"/>
      <c r="D10" s="100"/>
      <c r="E10" s="101"/>
      <c r="F10" s="10" t="s">
        <v>20</v>
      </c>
      <c r="G10" s="67"/>
      <c r="H10" s="67"/>
      <c r="I10" s="67"/>
      <c r="J10" s="48" t="s">
        <v>21</v>
      </c>
      <c r="K10" s="95"/>
      <c r="L10" s="96"/>
    </row>
    <row r="11" spans="2:13" ht="17.25" customHeight="1" thickBot="1" x14ac:dyDescent="0.25">
      <c r="B11" s="19" t="s">
        <v>22</v>
      </c>
      <c r="C11" s="105"/>
      <c r="D11" s="106"/>
      <c r="E11" s="107"/>
      <c r="F11" s="20" t="s">
        <v>23</v>
      </c>
      <c r="G11" s="68"/>
      <c r="H11" s="68"/>
      <c r="I11" s="68"/>
      <c r="J11" s="49" t="s">
        <v>24</v>
      </c>
      <c r="K11" s="97"/>
      <c r="L11" s="98"/>
    </row>
    <row r="12" spans="2:13" ht="6" customHeight="1" thickBot="1" x14ac:dyDescent="0.25"/>
    <row r="13" spans="2:13" ht="41.25" customHeight="1" thickBot="1" x14ac:dyDescent="0.25">
      <c r="B13" s="41" t="s">
        <v>25</v>
      </c>
      <c r="C13" s="42" t="s">
        <v>26</v>
      </c>
    </row>
    <row r="14" spans="2:13" ht="5.25" customHeight="1" thickBot="1" x14ac:dyDescent="0.25"/>
    <row r="15" spans="2:13" ht="36.75" customHeight="1" thickBot="1" x14ac:dyDescent="0.25">
      <c r="B15" s="39" t="s">
        <v>2</v>
      </c>
      <c r="C15" s="40" t="s">
        <v>1</v>
      </c>
      <c r="D15" s="71" t="s">
        <v>27</v>
      </c>
      <c r="E15" s="71"/>
      <c r="F15" s="71"/>
      <c r="G15" s="12" t="s">
        <v>56</v>
      </c>
      <c r="H15" s="110" t="s">
        <v>0</v>
      </c>
      <c r="I15" s="112" t="s">
        <v>93</v>
      </c>
      <c r="J15" s="111" t="s">
        <v>28</v>
      </c>
      <c r="K15" s="12" t="s">
        <v>59</v>
      </c>
      <c r="L15" s="12" t="s">
        <v>29</v>
      </c>
      <c r="M15" s="6"/>
    </row>
    <row r="16" spans="2:13" ht="51.75" customHeight="1" x14ac:dyDescent="0.2">
      <c r="B16" s="34">
        <v>1</v>
      </c>
      <c r="C16" s="35" t="s">
        <v>3</v>
      </c>
      <c r="D16" s="69" t="s">
        <v>30</v>
      </c>
      <c r="E16" s="69"/>
      <c r="F16" s="69"/>
      <c r="G16" s="36" t="s">
        <v>57</v>
      </c>
      <c r="H16" s="36">
        <v>1</v>
      </c>
      <c r="I16" s="38">
        <v>72955.5</v>
      </c>
      <c r="J16" s="108"/>
      <c r="K16" s="37"/>
      <c r="L16" s="38">
        <f>ROUND(J16*(1+K16),0)</f>
        <v>0</v>
      </c>
      <c r="M16" s="6"/>
    </row>
    <row r="17" spans="2:13" ht="48" customHeight="1" x14ac:dyDescent="0.2">
      <c r="B17" s="24">
        <v>2</v>
      </c>
      <c r="C17" s="25" t="s">
        <v>43</v>
      </c>
      <c r="D17" s="70" t="s">
        <v>44</v>
      </c>
      <c r="E17" s="70"/>
      <c r="F17" s="70"/>
      <c r="G17" s="26" t="s">
        <v>58</v>
      </c>
      <c r="H17" s="26">
        <v>1</v>
      </c>
      <c r="I17" s="23">
        <v>4726</v>
      </c>
      <c r="J17" s="109"/>
      <c r="K17" s="22"/>
      <c r="L17" s="23">
        <f t="shared" ref="L17:L25" si="0">ROUND(J17*(1+K17),0)</f>
        <v>0</v>
      </c>
      <c r="M17" s="6"/>
    </row>
    <row r="18" spans="2:13" ht="52.5" customHeight="1" x14ac:dyDescent="0.2">
      <c r="B18" s="24">
        <v>3</v>
      </c>
      <c r="C18" s="25" t="s">
        <v>14</v>
      </c>
      <c r="D18" s="63" t="s">
        <v>35</v>
      </c>
      <c r="E18" s="64"/>
      <c r="F18" s="64"/>
      <c r="G18" s="27" t="s">
        <v>57</v>
      </c>
      <c r="H18" s="26">
        <v>1</v>
      </c>
      <c r="I18" s="23">
        <v>97767</v>
      </c>
      <c r="J18" s="109"/>
      <c r="K18" s="22"/>
      <c r="L18" s="23">
        <f t="shared" si="0"/>
        <v>0</v>
      </c>
      <c r="M18" s="6"/>
    </row>
    <row r="19" spans="2:13" ht="63.75" customHeight="1" x14ac:dyDescent="0.2">
      <c r="B19" s="24">
        <v>4</v>
      </c>
      <c r="C19" s="25" t="s">
        <v>36</v>
      </c>
      <c r="D19" s="63" t="s">
        <v>37</v>
      </c>
      <c r="E19" s="63"/>
      <c r="F19" s="63"/>
      <c r="G19" s="26" t="s">
        <v>57</v>
      </c>
      <c r="H19" s="26">
        <v>1</v>
      </c>
      <c r="I19" s="23">
        <v>12344.5</v>
      </c>
      <c r="J19" s="109"/>
      <c r="K19" s="22"/>
      <c r="L19" s="23">
        <f t="shared" si="0"/>
        <v>0</v>
      </c>
      <c r="M19" s="6"/>
    </row>
    <row r="20" spans="2:13" ht="81.75" customHeight="1" x14ac:dyDescent="0.2">
      <c r="B20" s="24">
        <v>5</v>
      </c>
      <c r="C20" s="25" t="s">
        <v>38</v>
      </c>
      <c r="D20" s="63" t="s">
        <v>39</v>
      </c>
      <c r="E20" s="63"/>
      <c r="F20" s="63"/>
      <c r="G20" s="26" t="s">
        <v>57</v>
      </c>
      <c r="H20" s="26">
        <v>1</v>
      </c>
      <c r="I20" s="23">
        <v>24760.5</v>
      </c>
      <c r="J20" s="109"/>
      <c r="K20" s="22"/>
      <c r="L20" s="23">
        <f t="shared" si="0"/>
        <v>0</v>
      </c>
      <c r="M20" s="6"/>
    </row>
    <row r="21" spans="2:13" ht="45.75" customHeight="1" x14ac:dyDescent="0.2">
      <c r="B21" s="24">
        <v>6</v>
      </c>
      <c r="C21" s="25" t="s">
        <v>40</v>
      </c>
      <c r="D21" s="63" t="s">
        <v>41</v>
      </c>
      <c r="E21" s="63"/>
      <c r="F21" s="63"/>
      <c r="G21" s="26" t="s">
        <v>58</v>
      </c>
      <c r="H21" s="26">
        <v>1</v>
      </c>
      <c r="I21" s="23">
        <v>10438</v>
      </c>
      <c r="J21" s="109"/>
      <c r="K21" s="22"/>
      <c r="L21" s="23">
        <f t="shared" si="0"/>
        <v>0</v>
      </c>
      <c r="M21" s="6"/>
    </row>
    <row r="22" spans="2:13" ht="73.5" customHeight="1" x14ac:dyDescent="0.2">
      <c r="B22" s="24">
        <v>7</v>
      </c>
      <c r="C22" s="25" t="s">
        <v>45</v>
      </c>
      <c r="D22" s="63" t="s">
        <v>31</v>
      </c>
      <c r="E22" s="64"/>
      <c r="F22" s="64"/>
      <c r="G22" s="27" t="s">
        <v>57</v>
      </c>
      <c r="H22" s="26">
        <v>1</v>
      </c>
      <c r="I22" s="23">
        <v>32300</v>
      </c>
      <c r="J22" s="21"/>
      <c r="K22" s="22"/>
      <c r="L22" s="23">
        <f t="shared" si="0"/>
        <v>0</v>
      </c>
      <c r="M22" s="6"/>
    </row>
    <row r="23" spans="2:13" ht="66.75" customHeight="1" x14ac:dyDescent="0.2">
      <c r="B23" s="24">
        <v>8</v>
      </c>
      <c r="C23" s="25" t="s">
        <v>42</v>
      </c>
      <c r="D23" s="63" t="s">
        <v>46</v>
      </c>
      <c r="E23" s="64"/>
      <c r="F23" s="64"/>
      <c r="G23" s="27" t="s">
        <v>57</v>
      </c>
      <c r="H23" s="26">
        <v>1</v>
      </c>
      <c r="I23" s="23">
        <v>13640.5</v>
      </c>
      <c r="J23" s="21"/>
      <c r="K23" s="22"/>
      <c r="L23" s="23">
        <f t="shared" si="0"/>
        <v>0</v>
      </c>
      <c r="M23" s="6"/>
    </row>
    <row r="24" spans="2:13" ht="45" customHeight="1" x14ac:dyDescent="0.2">
      <c r="B24" s="24">
        <v>9</v>
      </c>
      <c r="C24" s="25" t="s">
        <v>47</v>
      </c>
      <c r="D24" s="63" t="s">
        <v>32</v>
      </c>
      <c r="E24" s="63"/>
      <c r="F24" s="63"/>
      <c r="G24" s="26" t="s">
        <v>58</v>
      </c>
      <c r="H24" s="26">
        <v>1</v>
      </c>
      <c r="I24" s="23">
        <v>15725</v>
      </c>
      <c r="J24" s="21"/>
      <c r="K24" s="22"/>
      <c r="L24" s="23">
        <f t="shared" si="0"/>
        <v>0</v>
      </c>
      <c r="M24" s="6"/>
    </row>
    <row r="25" spans="2:13" ht="52.5" customHeight="1" x14ac:dyDescent="0.2">
      <c r="B25" s="24">
        <v>10</v>
      </c>
      <c r="C25" s="25" t="s">
        <v>48</v>
      </c>
      <c r="D25" s="63" t="s">
        <v>49</v>
      </c>
      <c r="E25" s="63"/>
      <c r="F25" s="63"/>
      <c r="G25" s="26" t="s">
        <v>58</v>
      </c>
      <c r="H25" s="26">
        <v>1</v>
      </c>
      <c r="I25" s="23">
        <v>58310</v>
      </c>
      <c r="J25" s="21"/>
      <c r="K25" s="22"/>
      <c r="L25" s="23">
        <f t="shared" si="0"/>
        <v>0</v>
      </c>
      <c r="M25" s="6"/>
    </row>
    <row r="26" spans="2:13" ht="219.75" customHeight="1" x14ac:dyDescent="0.2">
      <c r="B26" s="24">
        <v>11</v>
      </c>
      <c r="C26" s="25" t="s">
        <v>4</v>
      </c>
      <c r="D26" s="63" t="s">
        <v>50</v>
      </c>
      <c r="E26" s="64"/>
      <c r="F26" s="64"/>
      <c r="G26" s="27" t="s">
        <v>57</v>
      </c>
      <c r="H26" s="26">
        <v>1</v>
      </c>
      <c r="I26" s="23">
        <v>1326000</v>
      </c>
      <c r="J26" s="21"/>
      <c r="K26" s="22"/>
      <c r="L26" s="23">
        <f t="shared" ref="L26" si="1">ROUND(J26*(1+K26),0)</f>
        <v>0</v>
      </c>
      <c r="M26" s="6"/>
    </row>
    <row r="27" spans="2:13" ht="159.75" customHeight="1" x14ac:dyDescent="0.2">
      <c r="B27" s="24">
        <v>12</v>
      </c>
      <c r="C27" s="28" t="s">
        <v>5</v>
      </c>
      <c r="D27" s="63" t="s">
        <v>33</v>
      </c>
      <c r="E27" s="64"/>
      <c r="F27" s="64"/>
      <c r="G27" s="27" t="s">
        <v>57</v>
      </c>
      <c r="H27" s="26">
        <v>1</v>
      </c>
      <c r="I27" s="23">
        <v>295800</v>
      </c>
      <c r="J27" s="21"/>
      <c r="K27" s="22"/>
      <c r="L27" s="23">
        <f t="shared" ref="L27" si="2">ROUND(J27*(1+K27),0)</f>
        <v>0</v>
      </c>
      <c r="M27" s="6"/>
    </row>
    <row r="28" spans="2:13" ht="252.75" customHeight="1" x14ac:dyDescent="0.2">
      <c r="B28" s="62">
        <v>13</v>
      </c>
      <c r="C28" s="61" t="s">
        <v>6</v>
      </c>
      <c r="D28" s="63" t="s">
        <v>60</v>
      </c>
      <c r="E28" s="63"/>
      <c r="F28" s="63"/>
      <c r="G28" s="53" t="s">
        <v>58</v>
      </c>
      <c r="H28" s="53">
        <v>1</v>
      </c>
      <c r="I28" s="52">
        <v>572900</v>
      </c>
      <c r="J28" s="54"/>
      <c r="K28" s="55"/>
      <c r="L28" s="52">
        <f t="shared" ref="L28" si="3">ROUND(J28*(1+K28),0)</f>
        <v>0</v>
      </c>
      <c r="M28" s="6"/>
    </row>
    <row r="29" spans="2:13" ht="229.5" customHeight="1" x14ac:dyDescent="0.2">
      <c r="B29" s="62"/>
      <c r="C29" s="61"/>
      <c r="D29" s="63"/>
      <c r="E29" s="63"/>
      <c r="F29" s="63"/>
      <c r="G29" s="53"/>
      <c r="H29" s="53"/>
      <c r="I29" s="52"/>
      <c r="J29" s="54"/>
      <c r="K29" s="55"/>
      <c r="L29" s="52"/>
      <c r="M29" s="6"/>
    </row>
    <row r="30" spans="2:13" ht="271.5" customHeight="1" x14ac:dyDescent="0.2">
      <c r="B30" s="24">
        <v>14</v>
      </c>
      <c r="C30" s="25" t="s">
        <v>7</v>
      </c>
      <c r="D30" s="63" t="s">
        <v>61</v>
      </c>
      <c r="E30" s="64"/>
      <c r="F30" s="64"/>
      <c r="G30" s="27" t="s">
        <v>58</v>
      </c>
      <c r="H30" s="26">
        <v>1</v>
      </c>
      <c r="I30" s="23">
        <v>328100</v>
      </c>
      <c r="J30" s="21"/>
      <c r="K30" s="22"/>
      <c r="L30" s="23">
        <f t="shared" ref="L30:L31" si="4">ROUND(J30*(1+K30),0)</f>
        <v>0</v>
      </c>
      <c r="M30" s="6"/>
    </row>
    <row r="31" spans="2:13" ht="409.5" customHeight="1" x14ac:dyDescent="0.2">
      <c r="B31" s="62">
        <v>15</v>
      </c>
      <c r="C31" s="65" t="s">
        <v>8</v>
      </c>
      <c r="D31" s="63" t="s">
        <v>62</v>
      </c>
      <c r="E31" s="64"/>
      <c r="F31" s="64"/>
      <c r="G31" s="56" t="s">
        <v>57</v>
      </c>
      <c r="H31" s="53">
        <v>1</v>
      </c>
      <c r="I31" s="52">
        <v>1181500</v>
      </c>
      <c r="J31" s="54"/>
      <c r="K31" s="55"/>
      <c r="L31" s="52">
        <f t="shared" si="4"/>
        <v>0</v>
      </c>
      <c r="M31" s="6"/>
    </row>
    <row r="32" spans="2:13" ht="409.5" customHeight="1" x14ac:dyDescent="0.2">
      <c r="B32" s="62"/>
      <c r="C32" s="65"/>
      <c r="D32" s="64"/>
      <c r="E32" s="64"/>
      <c r="F32" s="64"/>
      <c r="G32" s="56"/>
      <c r="H32" s="53"/>
      <c r="I32" s="52"/>
      <c r="J32" s="54"/>
      <c r="K32" s="55"/>
      <c r="L32" s="52"/>
      <c r="M32" s="6"/>
    </row>
    <row r="33" spans="2:13" ht="243" customHeight="1" x14ac:dyDescent="0.2">
      <c r="B33" s="62">
        <v>16</v>
      </c>
      <c r="C33" s="61" t="s">
        <v>9</v>
      </c>
      <c r="D33" s="63" t="s">
        <v>63</v>
      </c>
      <c r="E33" s="63"/>
      <c r="F33" s="63"/>
      <c r="G33" s="53" t="s">
        <v>57</v>
      </c>
      <c r="H33" s="53">
        <v>1</v>
      </c>
      <c r="I33" s="52">
        <v>867000</v>
      </c>
      <c r="J33" s="54"/>
      <c r="K33" s="55"/>
      <c r="L33" s="52">
        <f t="shared" ref="L33" si="5">ROUND(J33*(1+K33),0)</f>
        <v>0</v>
      </c>
      <c r="M33" s="6"/>
    </row>
    <row r="34" spans="2:13" ht="221.25" customHeight="1" x14ac:dyDescent="0.2">
      <c r="B34" s="62"/>
      <c r="C34" s="61"/>
      <c r="D34" s="63"/>
      <c r="E34" s="63"/>
      <c r="F34" s="63"/>
      <c r="G34" s="53"/>
      <c r="H34" s="53"/>
      <c r="I34" s="52"/>
      <c r="J34" s="54"/>
      <c r="K34" s="55"/>
      <c r="L34" s="52"/>
      <c r="M34" s="6"/>
    </row>
    <row r="35" spans="2:13" ht="221.25" customHeight="1" x14ac:dyDescent="0.2">
      <c r="B35" s="24">
        <v>17</v>
      </c>
      <c r="C35" s="29" t="s">
        <v>51</v>
      </c>
      <c r="D35" s="57" t="s">
        <v>52</v>
      </c>
      <c r="E35" s="57"/>
      <c r="F35" s="57"/>
      <c r="G35" s="26" t="s">
        <v>58</v>
      </c>
      <c r="H35" s="26">
        <v>1</v>
      </c>
      <c r="I35" s="23">
        <v>297500</v>
      </c>
      <c r="J35" s="21"/>
      <c r="K35" s="22"/>
      <c r="L35" s="23">
        <f t="shared" ref="L35:L42" si="6">ROUND(J35*(1+K35),0)</f>
        <v>0</v>
      </c>
      <c r="M35" s="6"/>
    </row>
    <row r="36" spans="2:13" ht="221.25" customHeight="1" x14ac:dyDescent="0.2">
      <c r="B36" s="24">
        <v>18</v>
      </c>
      <c r="C36" s="29" t="s">
        <v>53</v>
      </c>
      <c r="D36" s="57" t="s">
        <v>54</v>
      </c>
      <c r="E36" s="57"/>
      <c r="F36" s="57"/>
      <c r="G36" s="26" t="s">
        <v>58</v>
      </c>
      <c r="H36" s="26">
        <v>1</v>
      </c>
      <c r="I36" s="23">
        <v>297500</v>
      </c>
      <c r="J36" s="21"/>
      <c r="K36" s="22"/>
      <c r="L36" s="23">
        <f t="shared" si="6"/>
        <v>0</v>
      </c>
      <c r="M36" s="6"/>
    </row>
    <row r="37" spans="2:13" ht="233.25" customHeight="1" x14ac:dyDescent="0.2">
      <c r="B37" s="24">
        <v>19</v>
      </c>
      <c r="C37" s="25" t="s">
        <v>13</v>
      </c>
      <c r="D37" s="63" t="s">
        <v>64</v>
      </c>
      <c r="E37" s="64"/>
      <c r="F37" s="64"/>
      <c r="G37" s="27" t="s">
        <v>57</v>
      </c>
      <c r="H37" s="26">
        <v>1</v>
      </c>
      <c r="I37" s="23">
        <v>543150</v>
      </c>
      <c r="J37" s="21"/>
      <c r="K37" s="22"/>
      <c r="L37" s="23">
        <f t="shared" si="6"/>
        <v>0</v>
      </c>
      <c r="M37" s="6"/>
    </row>
    <row r="38" spans="2:13" ht="177.75" customHeight="1" x14ac:dyDescent="0.2">
      <c r="B38" s="24">
        <v>20</v>
      </c>
      <c r="C38" s="25" t="s">
        <v>10</v>
      </c>
      <c r="D38" s="63" t="s">
        <v>65</v>
      </c>
      <c r="E38" s="64"/>
      <c r="F38" s="64"/>
      <c r="G38" s="27" t="s">
        <v>57</v>
      </c>
      <c r="H38" s="26">
        <v>1</v>
      </c>
      <c r="I38" s="23">
        <v>425000</v>
      </c>
      <c r="J38" s="21"/>
      <c r="K38" s="22"/>
      <c r="L38" s="23">
        <f t="shared" si="6"/>
        <v>0</v>
      </c>
      <c r="M38" s="6"/>
    </row>
    <row r="39" spans="2:13" ht="148.5" customHeight="1" x14ac:dyDescent="0.2">
      <c r="B39" s="24">
        <v>21</v>
      </c>
      <c r="C39" s="25" t="s">
        <v>11</v>
      </c>
      <c r="D39" s="63" t="s">
        <v>66</v>
      </c>
      <c r="E39" s="64"/>
      <c r="F39" s="64"/>
      <c r="G39" s="27" t="s">
        <v>57</v>
      </c>
      <c r="H39" s="26">
        <v>1</v>
      </c>
      <c r="I39" s="23">
        <v>331500</v>
      </c>
      <c r="J39" s="21"/>
      <c r="K39" s="22"/>
      <c r="L39" s="23">
        <f t="shared" si="6"/>
        <v>0</v>
      </c>
      <c r="M39" s="6"/>
    </row>
    <row r="40" spans="2:13" ht="122.25" customHeight="1" x14ac:dyDescent="0.2">
      <c r="B40" s="24">
        <v>22</v>
      </c>
      <c r="C40" s="25" t="s">
        <v>12</v>
      </c>
      <c r="D40" s="63" t="s">
        <v>67</v>
      </c>
      <c r="E40" s="64"/>
      <c r="F40" s="64"/>
      <c r="G40" s="27" t="s">
        <v>57</v>
      </c>
      <c r="H40" s="26">
        <v>1</v>
      </c>
      <c r="I40" s="23">
        <v>128350</v>
      </c>
      <c r="J40" s="21"/>
      <c r="K40" s="22"/>
      <c r="L40" s="23">
        <f t="shared" si="6"/>
        <v>0</v>
      </c>
      <c r="M40" s="6"/>
    </row>
    <row r="41" spans="2:13" ht="165.75" customHeight="1" x14ac:dyDescent="0.2">
      <c r="B41" s="24">
        <v>23</v>
      </c>
      <c r="C41" s="25" t="s">
        <v>15</v>
      </c>
      <c r="D41" s="57" t="s">
        <v>68</v>
      </c>
      <c r="E41" s="58"/>
      <c r="F41" s="58"/>
      <c r="G41" s="27" t="s">
        <v>58</v>
      </c>
      <c r="H41" s="26">
        <v>1</v>
      </c>
      <c r="I41" s="23">
        <v>207808</v>
      </c>
      <c r="J41" s="21"/>
      <c r="K41" s="22"/>
      <c r="L41" s="23">
        <f t="shared" si="6"/>
        <v>0</v>
      </c>
      <c r="M41" s="6"/>
    </row>
    <row r="42" spans="2:13" ht="319.5" customHeight="1" thickBot="1" x14ac:dyDescent="0.25">
      <c r="B42" s="30">
        <v>24</v>
      </c>
      <c r="C42" s="31" t="s">
        <v>55</v>
      </c>
      <c r="D42" s="59" t="s">
        <v>69</v>
      </c>
      <c r="E42" s="60"/>
      <c r="F42" s="60"/>
      <c r="G42" s="32" t="s">
        <v>57</v>
      </c>
      <c r="H42" s="33">
        <v>1</v>
      </c>
      <c r="I42" s="13">
        <v>213563</v>
      </c>
      <c r="J42" s="14"/>
      <c r="K42" s="15"/>
      <c r="L42" s="13">
        <f t="shared" si="6"/>
        <v>0</v>
      </c>
      <c r="M42" s="6"/>
    </row>
    <row r="43" spans="2:13" ht="35.25" customHeight="1" x14ac:dyDescent="0.2">
      <c r="E43" s="2"/>
      <c r="K43" s="50" t="s">
        <v>94</v>
      </c>
      <c r="L43" s="51">
        <f>SUM(L16:L42)</f>
        <v>0</v>
      </c>
      <c r="M43" s="7"/>
    </row>
    <row r="44" spans="2:13" ht="115.15" customHeight="1" x14ac:dyDescent="0.2">
      <c r="B44" s="72" t="s">
        <v>71</v>
      </c>
      <c r="C44" s="73"/>
      <c r="D44" s="73"/>
      <c r="E44" s="73"/>
      <c r="F44" s="73"/>
      <c r="G44" s="73"/>
      <c r="H44" s="73"/>
      <c r="I44" s="73"/>
      <c r="J44" s="73"/>
      <c r="K44" s="43"/>
      <c r="M44" s="8"/>
    </row>
    <row r="45" spans="2:13" ht="24.75" customHeight="1" x14ac:dyDescent="0.2">
      <c r="B45" s="44" t="s">
        <v>72</v>
      </c>
      <c r="C45" s="74" t="s">
        <v>73</v>
      </c>
      <c r="D45" s="75"/>
      <c r="E45" s="75"/>
      <c r="F45" s="75"/>
      <c r="G45" s="75"/>
      <c r="H45" s="75"/>
      <c r="I45" s="75"/>
      <c r="J45" s="75"/>
      <c r="K45" s="76"/>
      <c r="M45" s="8"/>
    </row>
    <row r="46" spans="2:13" ht="27.75" customHeight="1" x14ac:dyDescent="0.2">
      <c r="B46" s="44" t="s">
        <v>74</v>
      </c>
      <c r="C46" s="77" t="s">
        <v>75</v>
      </c>
      <c r="D46" s="77"/>
      <c r="E46" s="77"/>
      <c r="F46" s="77"/>
      <c r="G46" s="77"/>
      <c r="H46" s="77"/>
      <c r="I46" s="77"/>
      <c r="J46" s="77"/>
      <c r="K46" s="77"/>
      <c r="M46" s="8"/>
    </row>
    <row r="47" spans="2:13" ht="31.5" customHeight="1" x14ac:dyDescent="0.2">
      <c r="B47" s="44" t="s">
        <v>76</v>
      </c>
      <c r="C47" s="77" t="s">
        <v>77</v>
      </c>
      <c r="D47" s="77"/>
      <c r="E47" s="77"/>
      <c r="F47" s="77"/>
      <c r="G47" s="77"/>
      <c r="H47" s="77"/>
      <c r="I47" s="77"/>
      <c r="J47" s="77"/>
      <c r="K47" s="77"/>
      <c r="M47" s="8"/>
    </row>
    <row r="48" spans="2:13" ht="30.75" customHeight="1" x14ac:dyDescent="0.2">
      <c r="B48" s="44" t="s">
        <v>78</v>
      </c>
      <c r="C48" s="77" t="s">
        <v>79</v>
      </c>
      <c r="D48" s="77"/>
      <c r="E48" s="77"/>
      <c r="F48" s="77"/>
      <c r="G48" s="77"/>
      <c r="H48" s="77"/>
      <c r="I48" s="77"/>
      <c r="J48" s="77"/>
      <c r="K48" s="77"/>
      <c r="M48" s="8"/>
    </row>
    <row r="49" spans="2:13" ht="33.75" customHeight="1" x14ac:dyDescent="0.2">
      <c r="B49" s="44" t="s">
        <v>80</v>
      </c>
      <c r="C49" s="77" t="s">
        <v>81</v>
      </c>
      <c r="D49" s="77"/>
      <c r="E49" s="77"/>
      <c r="F49" s="77"/>
      <c r="G49" s="77"/>
      <c r="H49" s="77"/>
      <c r="I49" s="77"/>
      <c r="J49" s="77"/>
      <c r="K49" s="77"/>
      <c r="M49" s="8"/>
    </row>
    <row r="50" spans="2:13" ht="21" customHeight="1" x14ac:dyDescent="0.2">
      <c r="B50" s="44" t="s">
        <v>82</v>
      </c>
      <c r="C50" s="77" t="s">
        <v>83</v>
      </c>
      <c r="D50" s="77"/>
      <c r="E50" s="77"/>
      <c r="F50" s="77"/>
      <c r="G50" s="77"/>
      <c r="H50" s="77"/>
      <c r="I50" s="77"/>
      <c r="J50" s="77"/>
      <c r="K50" s="77"/>
      <c r="M50" s="8"/>
    </row>
    <row r="51" spans="2:13" ht="27.75" customHeight="1" x14ac:dyDescent="0.2">
      <c r="B51" s="44" t="s">
        <v>84</v>
      </c>
      <c r="C51" s="77" t="s">
        <v>85</v>
      </c>
      <c r="D51" s="77"/>
      <c r="E51" s="77"/>
      <c r="F51" s="77"/>
      <c r="G51" s="77"/>
      <c r="H51" s="77"/>
      <c r="I51" s="77"/>
      <c r="J51" s="77"/>
      <c r="K51" s="77"/>
      <c r="M51" s="8"/>
    </row>
    <row r="52" spans="2:13" ht="30.75" customHeight="1" x14ac:dyDescent="0.2">
      <c r="B52" s="44" t="s">
        <v>86</v>
      </c>
      <c r="C52" s="77" t="s">
        <v>87</v>
      </c>
      <c r="D52" s="77"/>
      <c r="E52" s="77"/>
      <c r="F52" s="77"/>
      <c r="G52" s="77"/>
      <c r="H52" s="77"/>
      <c r="I52" s="77"/>
      <c r="J52" s="77"/>
      <c r="K52" s="77"/>
      <c r="M52" s="8"/>
    </row>
    <row r="53" spans="2:13" x14ac:dyDescent="0.2">
      <c r="B53" s="43"/>
      <c r="C53" s="43"/>
      <c r="D53" s="43"/>
      <c r="E53" s="45"/>
      <c r="F53" s="46"/>
      <c r="G53" s="46"/>
      <c r="H53" s="46"/>
      <c r="I53" s="46"/>
      <c r="J53" s="45"/>
      <c r="K53" s="43"/>
      <c r="M53" s="9"/>
    </row>
    <row r="54" spans="2:13" ht="14.25" x14ac:dyDescent="0.2">
      <c r="B54" s="78" t="s">
        <v>88</v>
      </c>
      <c r="C54" s="79"/>
      <c r="D54" s="80"/>
      <c r="E54" s="80"/>
      <c r="F54" s="80"/>
      <c r="G54" s="80"/>
      <c r="H54" s="80"/>
      <c r="I54" s="80"/>
      <c r="J54" s="80"/>
      <c r="K54" s="80"/>
    </row>
    <row r="55" spans="2:13" ht="14.25" x14ac:dyDescent="0.2">
      <c r="B55" s="78" t="s">
        <v>89</v>
      </c>
      <c r="C55" s="79"/>
      <c r="D55" s="80"/>
      <c r="E55" s="80"/>
      <c r="F55" s="80"/>
      <c r="G55" s="80"/>
      <c r="H55" s="80"/>
      <c r="I55" s="80"/>
      <c r="J55" s="80"/>
      <c r="K55" s="80"/>
    </row>
    <row r="56" spans="2:13" ht="14.25" x14ac:dyDescent="0.2">
      <c r="B56" s="78" t="s">
        <v>90</v>
      </c>
      <c r="C56" s="79"/>
      <c r="D56" s="80"/>
      <c r="E56" s="80"/>
      <c r="F56" s="80"/>
      <c r="G56" s="80"/>
      <c r="H56" s="80"/>
      <c r="I56" s="80"/>
      <c r="J56" s="80"/>
      <c r="K56" s="80"/>
    </row>
    <row r="57" spans="2:13" ht="14.25" x14ac:dyDescent="0.2">
      <c r="B57" s="78" t="s">
        <v>91</v>
      </c>
      <c r="C57" s="79"/>
      <c r="D57" s="80"/>
      <c r="E57" s="80"/>
      <c r="F57" s="80"/>
      <c r="G57" s="80"/>
      <c r="H57" s="80"/>
      <c r="I57" s="80"/>
      <c r="J57" s="80"/>
      <c r="K57" s="80"/>
    </row>
    <row r="58" spans="2:13" ht="14.25" x14ac:dyDescent="0.2">
      <c r="B58" s="78" t="s">
        <v>92</v>
      </c>
      <c r="C58" s="79"/>
      <c r="D58" s="80"/>
      <c r="E58" s="80"/>
      <c r="F58" s="80"/>
      <c r="G58" s="80"/>
      <c r="H58" s="80"/>
      <c r="I58" s="80"/>
      <c r="J58" s="80"/>
      <c r="K58" s="80"/>
    </row>
  </sheetData>
  <mergeCells count="79">
    <mergeCell ref="D58:K58"/>
    <mergeCell ref="D56:K56"/>
    <mergeCell ref="B58:C58"/>
    <mergeCell ref="B2:L5"/>
    <mergeCell ref="B7:L7"/>
    <mergeCell ref="K9:L9"/>
    <mergeCell ref="K10:L10"/>
    <mergeCell ref="K11:L11"/>
    <mergeCell ref="I28:I29"/>
    <mergeCell ref="I31:I32"/>
    <mergeCell ref="I33:I34"/>
    <mergeCell ref="C10:E10"/>
    <mergeCell ref="C9:E9"/>
    <mergeCell ref="C11:E11"/>
    <mergeCell ref="D55:K55"/>
    <mergeCell ref="D54:K54"/>
    <mergeCell ref="C48:K48"/>
    <mergeCell ref="B55:C55"/>
    <mergeCell ref="B56:C56"/>
    <mergeCell ref="B57:C57"/>
    <mergeCell ref="D57:K57"/>
    <mergeCell ref="C49:K49"/>
    <mergeCell ref="C50:K50"/>
    <mergeCell ref="C51:K51"/>
    <mergeCell ref="C52:K52"/>
    <mergeCell ref="B54:C54"/>
    <mergeCell ref="D20:F20"/>
    <mergeCell ref="B44:J44"/>
    <mergeCell ref="C45:K45"/>
    <mergeCell ref="C46:K46"/>
    <mergeCell ref="C47:K47"/>
    <mergeCell ref="D30:F30"/>
    <mergeCell ref="B31:B32"/>
    <mergeCell ref="C31:C32"/>
    <mergeCell ref="D31:F32"/>
    <mergeCell ref="G9:I9"/>
    <mergeCell ref="G10:I10"/>
    <mergeCell ref="G11:I11"/>
    <mergeCell ref="D25:F25"/>
    <mergeCell ref="D26:F26"/>
    <mergeCell ref="C28:C29"/>
    <mergeCell ref="B28:B29"/>
    <mergeCell ref="D16:F16"/>
    <mergeCell ref="D17:F17"/>
    <mergeCell ref="D18:F18"/>
    <mergeCell ref="D15:F15"/>
    <mergeCell ref="D19:F19"/>
    <mergeCell ref="D21:F21"/>
    <mergeCell ref="D22:F22"/>
    <mergeCell ref="D23:F23"/>
    <mergeCell ref="D24:F24"/>
    <mergeCell ref="G28:G29"/>
    <mergeCell ref="D27:F27"/>
    <mergeCell ref="D28:F29"/>
    <mergeCell ref="C33:C34"/>
    <mergeCell ref="B33:B34"/>
    <mergeCell ref="H33:H34"/>
    <mergeCell ref="J33:J34"/>
    <mergeCell ref="K33:K34"/>
    <mergeCell ref="G33:G34"/>
    <mergeCell ref="D33:F34"/>
    <mergeCell ref="L33:L34"/>
    <mergeCell ref="D35:F35"/>
    <mergeCell ref="D36:F36"/>
    <mergeCell ref="D41:F41"/>
    <mergeCell ref="D42:F42"/>
    <mergeCell ref="D37:F37"/>
    <mergeCell ref="D38:F38"/>
    <mergeCell ref="D39:F39"/>
    <mergeCell ref="D40:F40"/>
    <mergeCell ref="L31:L32"/>
    <mergeCell ref="H28:H29"/>
    <mergeCell ref="J28:J29"/>
    <mergeCell ref="K28:K29"/>
    <mergeCell ref="G31:G32"/>
    <mergeCell ref="L28:L29"/>
    <mergeCell ref="H31:H32"/>
    <mergeCell ref="J31:J32"/>
    <mergeCell ref="K31:K32"/>
  </mergeCells>
  <conditionalFormatting sqref="L16:L28">
    <cfRule type="containsText" dxfId="7" priority="16" operator="containsText" text="No cotiza">
      <formula>NOT(ISERROR(SEARCH("No cotiza",L16)))</formula>
    </cfRule>
  </conditionalFormatting>
  <conditionalFormatting sqref="L30:L31">
    <cfRule type="containsText" dxfId="6" priority="14" operator="containsText" text="No cotiza">
      <formula>NOT(ISERROR(SEARCH("No cotiza",L30)))</formula>
    </cfRule>
  </conditionalFormatting>
  <conditionalFormatting sqref="L33">
    <cfRule type="containsText" dxfId="5" priority="13" operator="containsText" text="No cotiza">
      <formula>NOT(ISERROR(SEARCH("No cotiza",L33)))</formula>
    </cfRule>
  </conditionalFormatting>
  <conditionalFormatting sqref="L35:L42">
    <cfRule type="containsText" dxfId="4" priority="5" operator="containsText" text="No cotiza">
      <formula>NOT(ISERROR(SEARCH("No cotiza",L35)))</formula>
    </cfRule>
  </conditionalFormatting>
  <conditionalFormatting sqref="I16:I28">
    <cfRule type="containsText" dxfId="3" priority="4" operator="containsText" text="No cotiza">
      <formula>NOT(ISERROR(SEARCH("No cotiza",I16)))</formula>
    </cfRule>
  </conditionalFormatting>
  <conditionalFormatting sqref="I30:I31">
    <cfRule type="containsText" dxfId="2" priority="3" operator="containsText" text="No cotiza">
      <formula>NOT(ISERROR(SEARCH("No cotiza",I30)))</formula>
    </cfRule>
  </conditionalFormatting>
  <conditionalFormatting sqref="I33">
    <cfRule type="containsText" dxfId="1" priority="2" operator="containsText" text="No cotiza">
      <formula>NOT(ISERROR(SEARCH("No cotiza",I33)))</formula>
    </cfRule>
  </conditionalFormatting>
  <conditionalFormatting sqref="I35:I42">
    <cfRule type="containsText" dxfId="0" priority="1" operator="containsText" text="No cotiza">
      <formula>NOT(ISERROR(SEARCH("No cotiza",I35)))</formula>
    </cfRule>
  </conditionalFormatting>
  <pageMargins left="0.7" right="0.7" top="0.75" bottom="0.75" header="0.3" footer="0.3"/>
  <pageSetup orientation="portrait" r:id="rId1"/>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EPP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Patricia Andrade Garcia</dc:creator>
  <cp:lastModifiedBy>Jimmy Enrique Gaitan Ortiz</cp:lastModifiedBy>
  <dcterms:created xsi:type="dcterms:W3CDTF">2018-08-21T13:09:45Z</dcterms:created>
  <dcterms:modified xsi:type="dcterms:W3CDTF">2024-10-11T15:26:54Z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2023-03-24T21:31:44Z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5de0a029-bdde-49fc-b4ee-153481c92bd5</vt:lpwstr>
  </property>
  <property fmtid="{D5CDD505-2E9C-101B-9397-08002B2CF9AE}" pid="8" name="MSIP_Label_6d4a1d0b-1085-4621-a04c-793d50865184_ContentBits">
    <vt:lpwstr>0</vt:lpwstr>
  </property>
</Properties>
</file>