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codeName="{372AB895-14C1-FC20-EB20-F1B4BCFD95AE}"/>
  <workbookPr codeName="ThisWorkbook"/>
  <mc:AlternateContent xmlns:mc="http://schemas.openxmlformats.org/markup-compatibility/2006">
    <mc:Choice Requires="x15">
      <x15ac:absPath xmlns:x15ac="http://schemas.microsoft.com/office/spreadsheetml/2010/11/ac" url="https://d.docs.live.net/5f7fd7a07a15f134/Desktop/Invias 2024/Procesos Asignados/LP/LP 053/LP-DTE-053-2024/Para Publicar/"/>
    </mc:Choice>
  </mc:AlternateContent>
  <xr:revisionPtr revIDLastSave="14" documentId="8_{E122E198-DD22-4182-B71C-3FA51C83EFE0}" xr6:coauthVersionLast="47" xr6:coauthVersionMax="47" xr10:uidLastSave="{C2B2DA80-73AB-428B-8D84-35EFB71FA38B}"/>
  <bookViews>
    <workbookView xWindow="-120" yWindow="-120" windowWidth="29040" windowHeight="15720" tabRatio="789" xr2:uid="{00000000-000D-0000-FFFF-FFFF00000000}"/>
  </bookViews>
  <sheets>
    <sheet name="RESUMEN" sheetId="13" r:id="rId1"/>
    <sheet name="VR-PROP" sheetId="15" r:id="rId2"/>
    <sheet name="FORMULA" sheetId="107" r:id="rId3"/>
    <sheet name="Listas" sheetId="106" state="veryHidden" r:id="rId4"/>
  </sheets>
  <definedNames>
    <definedName name="_xlnm._FilterDatabase" localSheetId="1" hidden="1">'VR-PROP'!$I$255:$K$259</definedName>
    <definedName name="DEPENDENCIAS">Listas!$B$2:$B$25</definedName>
    <definedName name="METEVA">Listas!$D$2:$D$7</definedName>
    <definedName name="RESULTADO">Listas!$C$2:$C$4</definedName>
    <definedName name="TIP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alcChain>
</file>

<file path=xl/sharedStrings.xml><?xml version="1.0" encoding="utf-8"?>
<sst xmlns="http://schemas.openxmlformats.org/spreadsheetml/2006/main" count="4169" uniqueCount="516">
  <si>
    <t>PRESUPUESTO OFICIAL</t>
  </si>
  <si>
    <t>UNIDAD</t>
  </si>
  <si>
    <t>P/UNIT</t>
  </si>
  <si>
    <t>VR PARCIAL</t>
  </si>
  <si>
    <t>PU vs PO</t>
  </si>
  <si>
    <t>PUNTAJE</t>
  </si>
  <si>
    <t>PROPONENTE</t>
  </si>
  <si>
    <t>CANTIDAD</t>
  </si>
  <si>
    <t>No.</t>
  </si>
  <si>
    <t>PROP. No.</t>
  </si>
  <si>
    <t>RECHAZO</t>
  </si>
  <si>
    <t>Ítem
Pago</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</si>
  <si>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</si>
  <si>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</si>
  <si>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</si>
  <si>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</si>
  <si>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</si>
  <si>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</si>
  <si>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</si>
  <si>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</si>
  <si>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</si>
  <si>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</si>
  <si>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</si>
  <si>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t>
  </si>
  <si>
    <t>RESULTADO</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</si>
  <si>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</si>
  <si>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</si>
  <si>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</si>
  <si>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</si>
  <si>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</si>
  <si>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</si>
  <si>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</si>
  <si>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</si>
  <si>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</si>
  <si>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</si>
  <si>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Mínimo</t>
  </si>
  <si>
    <t>Menor Valor (Vmin)</t>
  </si>
  <si>
    <t>Mediana= Me</t>
  </si>
  <si>
    <t>Presupuesto Oficial</t>
  </si>
  <si>
    <t>Estadistico usado para ponderar :</t>
  </si>
  <si>
    <t>(Puntos)</t>
  </si>
  <si>
    <t>PONDERACIÓN</t>
  </si>
  <si>
    <t>Apoyo a la industria nacional</t>
  </si>
  <si>
    <t>PROPONENTE NÚMERO</t>
  </si>
  <si>
    <t>NOMBRE PROPONENTE</t>
  </si>
  <si>
    <t>Factor de Calidad</t>
  </si>
  <si>
    <t>NOTAS ACLARATORIAS DE LA PROPUESTA ECONÓMICA</t>
  </si>
  <si>
    <t>Último Método Utilizado</t>
  </si>
  <si>
    <t>MÉTODOS DE EVALUACIÓN</t>
  </si>
  <si>
    <t>MENOR VALOR</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</si>
  <si>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</si>
  <si>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</si>
  <si>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</si>
  <si>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</si>
  <si>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</si>
  <si>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</si>
  <si>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</si>
  <si>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</si>
  <si>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</si>
  <si>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</si>
  <si>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</si>
  <si>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</si>
  <si>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NO APLICA</t>
  </si>
  <si>
    <t>DIRECCIÓN OPERATIVA</t>
  </si>
  <si>
    <t>NO MODIFICAR</t>
  </si>
  <si>
    <t>ADMINISTRACIÓN</t>
  </si>
  <si>
    <t>IMPREVISTOS</t>
  </si>
  <si>
    <t>UTILIDAD</t>
  </si>
  <si>
    <t>AIU</t>
  </si>
  <si>
    <t>PROPUESTA ECONÓMICA CORREGIDA</t>
  </si>
  <si>
    <t>PROPUESTA ECONÓMICA INICIAL</t>
  </si>
  <si>
    <t>VALOR INICIAL DE LA PROPUESTA ECONÓMICA SEGÚN FORMULARIO No. 1</t>
  </si>
  <si>
    <t>¿Número de Propuestas Válidas es Par o Impar?</t>
  </si>
  <si>
    <t>DESCRIPCIÓN</t>
  </si>
  <si>
    <t>MEDIANA CON VALOR ABSOLUTO</t>
  </si>
  <si>
    <t>MEDIA ARITMÉTICA BAJA</t>
  </si>
  <si>
    <t>Media Aritmética = X</t>
  </si>
  <si>
    <t>1. Mediana con Valor Absoluto</t>
  </si>
  <si>
    <t>3. Media Aritmética Baja</t>
  </si>
  <si>
    <r>
      <t>Media artimética baja (X</t>
    </r>
    <r>
      <rPr>
        <b/>
        <sz val="6"/>
        <rFont val="Arial"/>
        <family val="2"/>
      </rPr>
      <t>B</t>
    </r>
    <r>
      <rPr>
        <b/>
        <sz val="8"/>
        <rFont val="Arial"/>
        <family val="2"/>
      </rPr>
      <t>)</t>
    </r>
  </si>
  <si>
    <t>CUADRO No. 2 - VERIFICACIÓN DE LAS PROPUESTAS ECONÓMICAS</t>
  </si>
  <si>
    <t>*</t>
  </si>
  <si>
    <t>MOVILIZAR</t>
  </si>
  <si>
    <t>INMOVILIZAR</t>
  </si>
  <si>
    <t>Media geométrica aproximada a números enteros = Mg</t>
  </si>
  <si>
    <t>Valor de la Propuesta más cercana al valor de la Media Geometrica:</t>
  </si>
  <si>
    <t>4. Menor Valor</t>
  </si>
  <si>
    <t xml:space="preserve">2. Media Geométrica </t>
  </si>
  <si>
    <t>PROPUESTA</t>
  </si>
  <si>
    <t>MEDIA GEOMÉTRICA</t>
  </si>
  <si>
    <t>0 ó -1</t>
  </si>
  <si>
    <t>SUBDIRECCION DE PROCESOS DE SELECCIÓN CONTRACTUALES</t>
  </si>
  <si>
    <t>DIRECCIÓN JURIDICA</t>
  </si>
  <si>
    <t>Emprendimientos y empresas de mujeres</t>
  </si>
  <si>
    <t>Mipyme</t>
  </si>
  <si>
    <t>TIENE DESCUENTO POR MULTAS Y/O SANCIONES?</t>
  </si>
  <si>
    <t>SI / NO</t>
  </si>
  <si>
    <t>MÉTODO =</t>
  </si>
  <si>
    <t>DIRECCIÓN TERRITORIAL TOLIMA</t>
  </si>
  <si>
    <t>Vinculación de personas con discapacidad</t>
  </si>
  <si>
    <t>DIRECCIÓN JURÍDICA</t>
  </si>
  <si>
    <t>SUBDIRECCIÓN DE PROCESOS DE SELECCIÓN CONTRACTUALES</t>
  </si>
  <si>
    <t>LOTE A EJECUTAR</t>
  </si>
  <si>
    <t>No. de Lotes del Proceso</t>
  </si>
  <si>
    <t>m3</t>
  </si>
  <si>
    <t>m2</t>
  </si>
  <si>
    <t>Excavaciones varias sin clasificar</t>
  </si>
  <si>
    <t>SUBTOTAL</t>
  </si>
  <si>
    <t>u</t>
  </si>
  <si>
    <t>TRM DEL DÍA HÁBIL SIGUIENTE A LA APERTURA DEL SEGUNDO SOBRE</t>
  </si>
  <si>
    <t>ANOTACIÓN EN  RNOCI
SI = MENOS 1 PUNTO
NO = 0 PUNTOS</t>
  </si>
  <si>
    <t/>
  </si>
  <si>
    <t>DESCARTADO</t>
  </si>
  <si>
    <t>HÁBIL</t>
  </si>
  <si>
    <t>NO HÁBIL</t>
  </si>
  <si>
    <t>330.1.1</t>
  </si>
  <si>
    <t>Línea de demarcación con pintura en frio</t>
  </si>
  <si>
    <t>LICITACIÓN PÚBLICA No. LP-DTE-053-2024</t>
  </si>
  <si>
    <t>OBJETO: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</si>
  <si>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210.1.1</t>
  </si>
  <si>
    <t>200.2P</t>
  </si>
  <si>
    <t>210.2.2</t>
  </si>
  <si>
    <t>900.2.2</t>
  </si>
  <si>
    <t>610.6</t>
  </si>
  <si>
    <t>640.1</t>
  </si>
  <si>
    <t>630.1.3.2</t>
  </si>
  <si>
    <t>640.1.1P</t>
  </si>
  <si>
    <t>640.1.2P</t>
  </si>
  <si>
    <t>640.1.3P</t>
  </si>
  <si>
    <t>2P</t>
  </si>
  <si>
    <t>3.1.1P</t>
  </si>
  <si>
    <t>3.1.2P</t>
  </si>
  <si>
    <t>3.1.3P</t>
  </si>
  <si>
    <t>3.1.4P</t>
  </si>
  <si>
    <t>3.1.5P</t>
  </si>
  <si>
    <t>3.1.6P</t>
  </si>
  <si>
    <t>3.1.7P</t>
  </si>
  <si>
    <t>3.1.8P</t>
  </si>
  <si>
    <t>3.1.9P</t>
  </si>
  <si>
    <t>3.1.10P</t>
  </si>
  <si>
    <t>3.1.11P</t>
  </si>
  <si>
    <t>3.1.12P</t>
  </si>
  <si>
    <t>3.1.13P</t>
  </si>
  <si>
    <t>3.1.14P</t>
  </si>
  <si>
    <t>3.1.15P</t>
  </si>
  <si>
    <t>3.1.16P</t>
  </si>
  <si>
    <t>3.1.17P</t>
  </si>
  <si>
    <t>3.2.1P</t>
  </si>
  <si>
    <t>3.2.2P</t>
  </si>
  <si>
    <t>3.2.3P</t>
  </si>
  <si>
    <t>3.2.4P</t>
  </si>
  <si>
    <t>3.2.5P</t>
  </si>
  <si>
    <t>3.2.6P</t>
  </si>
  <si>
    <t>3.3.2P</t>
  </si>
  <si>
    <t>3.3.3P</t>
  </si>
  <si>
    <t>3.3.4P</t>
  </si>
  <si>
    <t>3.3.5P</t>
  </si>
  <si>
    <t>3.3.6P</t>
  </si>
  <si>
    <t>3.3.7P</t>
  </si>
  <si>
    <t>3.3.8P</t>
  </si>
  <si>
    <t>3.4.1P</t>
  </si>
  <si>
    <t>3.4.2P</t>
  </si>
  <si>
    <t>3.4.3P</t>
  </si>
  <si>
    <t>3.4.4P</t>
  </si>
  <si>
    <t>3.4.5P</t>
  </si>
  <si>
    <t>3.5.1P</t>
  </si>
  <si>
    <t>3.5.2P</t>
  </si>
  <si>
    <t>3.5.3P</t>
  </si>
  <si>
    <t>3.5.6P</t>
  </si>
  <si>
    <t>3.5.7P</t>
  </si>
  <si>
    <t>3.5.8P</t>
  </si>
  <si>
    <t>3.6.1P</t>
  </si>
  <si>
    <t>3.6.2P</t>
  </si>
  <si>
    <t>3.6.3P</t>
  </si>
  <si>
    <t>3.6.7P</t>
  </si>
  <si>
    <t>3.6.8P</t>
  </si>
  <si>
    <t>3.6.9P</t>
  </si>
  <si>
    <t>4.1.1P</t>
  </si>
  <si>
    <t>4.1.2P</t>
  </si>
  <si>
    <t>4.1.3P</t>
  </si>
  <si>
    <t>4.1.4P</t>
  </si>
  <si>
    <t>4.1.5P</t>
  </si>
  <si>
    <t>4.1.P6</t>
  </si>
  <si>
    <t>4.1.7P</t>
  </si>
  <si>
    <t>4.1.8P</t>
  </si>
  <si>
    <t>4.1.9P</t>
  </si>
  <si>
    <t>4.1.10P</t>
  </si>
  <si>
    <t>4.1.11P</t>
  </si>
  <si>
    <t>4.1.12P</t>
  </si>
  <si>
    <t>4.1.13P</t>
  </si>
  <si>
    <t>4.1.14P</t>
  </si>
  <si>
    <t>4.1.15P</t>
  </si>
  <si>
    <t>4.2.1P</t>
  </si>
  <si>
    <t>4.2.2P</t>
  </si>
  <si>
    <t>4.2.3P</t>
  </si>
  <si>
    <t>4.2.4P</t>
  </si>
  <si>
    <t>4.2.5P</t>
  </si>
  <si>
    <t>4.2.6P</t>
  </si>
  <si>
    <t>4.2.7P</t>
  </si>
  <si>
    <t>4.2.8P</t>
  </si>
  <si>
    <t>4.2.9P</t>
  </si>
  <si>
    <t>4.2.10P</t>
  </si>
  <si>
    <t>4.2.11P</t>
  </si>
  <si>
    <t>4.2.12P</t>
  </si>
  <si>
    <t>4.2.13P</t>
  </si>
  <si>
    <t>4.2.14P</t>
  </si>
  <si>
    <t>4.2.15P</t>
  </si>
  <si>
    <t>4.2.16P</t>
  </si>
  <si>
    <t>4.2.17P</t>
  </si>
  <si>
    <t>4.2.18P</t>
  </si>
  <si>
    <t>4.2.19P</t>
  </si>
  <si>
    <t>4.2.20P</t>
  </si>
  <si>
    <t>4.2.21P</t>
  </si>
  <si>
    <t>4.2.22P</t>
  </si>
  <si>
    <t>4.2.23P</t>
  </si>
  <si>
    <t>4.2.24P</t>
  </si>
  <si>
    <t>4.2.25P</t>
  </si>
  <si>
    <t>4.2.26P</t>
  </si>
  <si>
    <t>4.2.27P</t>
  </si>
  <si>
    <t>4.2.28P</t>
  </si>
  <si>
    <t>4.2.29P</t>
  </si>
  <si>
    <t>4.3.1P</t>
  </si>
  <si>
    <t>4.3.2P</t>
  </si>
  <si>
    <t>4.3.3P</t>
  </si>
  <si>
    <t>4.3.4P</t>
  </si>
  <si>
    <t>4.3.5P</t>
  </si>
  <si>
    <t>4.3.6P</t>
  </si>
  <si>
    <t>4.3.7P</t>
  </si>
  <si>
    <t>4.3.8P</t>
  </si>
  <si>
    <t>4.3.9P</t>
  </si>
  <si>
    <t>4.3.10P</t>
  </si>
  <si>
    <t>4.3.11P</t>
  </si>
  <si>
    <t>4.3.12P</t>
  </si>
  <si>
    <t>4.3.13P</t>
  </si>
  <si>
    <t>4.3.14P</t>
  </si>
  <si>
    <t>4.3.15P</t>
  </si>
  <si>
    <t>4.3.16P</t>
  </si>
  <si>
    <t>4.3.17P</t>
  </si>
  <si>
    <t>4.3.18P</t>
  </si>
  <si>
    <t>4.3.19P</t>
  </si>
  <si>
    <t>5.1P</t>
  </si>
  <si>
    <t>5.2P</t>
  </si>
  <si>
    <t>5.3P</t>
  </si>
  <si>
    <t>5.4P</t>
  </si>
  <si>
    <t>6.1P</t>
  </si>
  <si>
    <t>6.2P</t>
  </si>
  <si>
    <t>6.3P</t>
  </si>
  <si>
    <t>6.4P</t>
  </si>
  <si>
    <t>7.1P</t>
  </si>
  <si>
    <t>7.2P</t>
  </si>
  <si>
    <t>7.3P</t>
  </si>
  <si>
    <t>8.1P</t>
  </si>
  <si>
    <t>9.1P</t>
  </si>
  <si>
    <t>9.2P</t>
  </si>
  <si>
    <t>9.3P</t>
  </si>
  <si>
    <t>10.1P</t>
  </si>
  <si>
    <t>11.2P</t>
  </si>
  <si>
    <t>12.1.1P</t>
  </si>
  <si>
    <t>700.3</t>
  </si>
  <si>
    <t>600.1.1</t>
  </si>
  <si>
    <t>201.8</t>
  </si>
  <si>
    <t>210.2.5P</t>
  </si>
  <si>
    <t>220.1</t>
  </si>
  <si>
    <t>330.3.2</t>
  </si>
  <si>
    <t>500.1.1</t>
  </si>
  <si>
    <t>500.1P</t>
  </si>
  <si>
    <t>311.1</t>
  </si>
  <si>
    <t>12.5P</t>
  </si>
  <si>
    <t>320.3.2</t>
  </si>
  <si>
    <t>421.3</t>
  </si>
  <si>
    <t>450.2P</t>
  </si>
  <si>
    <t>13.1P</t>
  </si>
  <si>
    <t>13.2P</t>
  </si>
  <si>
    <t>14.1P</t>
  </si>
  <si>
    <t>14.3P</t>
  </si>
  <si>
    <t>15.1P</t>
  </si>
  <si>
    <t>15.3</t>
  </si>
  <si>
    <t>15.4P</t>
  </si>
  <si>
    <t>15.5P</t>
  </si>
  <si>
    <t>TRASLADO PEAJE RÍO BLANCO PLAYÓN - CÁCHIRA</t>
  </si>
  <si>
    <t>1. OBRAS PRELIMINARES</t>
  </si>
  <si>
    <t>Cerramiento en polisombra de 2.0 mts de altura, (incluye puerta para ingreso de personal, equipos y materiales)</t>
  </si>
  <si>
    <t>ml</t>
  </si>
  <si>
    <t>Descapote a máquina en material común (e=0.1m. incluye cargue). incluye disposición final de escombros</t>
  </si>
  <si>
    <t>Excavación sin clasificar de la explanación y canales (incluye cargue. no incluye transporte y disposición)</t>
  </si>
  <si>
    <t>Transporte de materiales provenientes de la excavación de la explanación, canales y préstamos para distancias mayores de mil metros (1.000 m) medidos a partir de cien metros (100 m)</t>
  </si>
  <si>
    <t>m3/Km</t>
  </si>
  <si>
    <t>Relleno para estructuras con material granular tipo base granular (analizado sin preparación de la superficie base del relleno)</t>
  </si>
  <si>
    <t xml:space="preserve">2. ESTRUCTURAS Y CIMENTACIÓN </t>
  </si>
  <si>
    <t>Acero de refuerzo fy 4200 MPa</t>
  </si>
  <si>
    <t>Kg</t>
  </si>
  <si>
    <t>Concreto resistencia 28mpa (c) - compra de mezcla</t>
  </si>
  <si>
    <t>Suministro e instalación lámina 7/8" para anclajes</t>
  </si>
  <si>
    <t>Suministro e instalación perno 1" para anclajes</t>
  </si>
  <si>
    <t>Suministro e instalación de malla electrosoldada de refuerzo</t>
  </si>
  <si>
    <t>Suministro y construcción muro en bloque estructural (incluye mortero de pega y mortero de relleno)</t>
  </si>
  <si>
    <t>3. REDES ELÉCTRICAS</t>
  </si>
  <si>
    <t>3.1 TRASLADO RED ELÉCTRICAS</t>
  </si>
  <si>
    <t>adecuación estructura existente de arranque ref la232, incluyendo grapas de operar en caliente y cortacircuitos, crucetas , y demás adecuaciones para realizar la derivación, estructura existente en h, configuración terminal pf,3085074; estructura #1</t>
  </si>
  <si>
    <t>Glb</t>
  </si>
  <si>
    <t>estructura delta en retención con poste en concreto la, h=12m, cr=1350kg (inc. suministro, instalación, transporte de  crucetas,  izaje, hincado, aplomado, cimentación, estructura #2</t>
  </si>
  <si>
    <t>estructura delta en retención con poste en concreto la, h=12m, cr=1350kg (inc. suministro, instalación, transporte de  crucetas,  izaje, hincado, aplomado, cimentación, estructura #3</t>
  </si>
  <si>
    <t>estructura semibandera en ángulo con poste en concreto la, h=12m, cr=750kg (inc. suministro, instalación, transporte de  crucetas,  izaje, hincado, aplomado, cimentación, estructura #4</t>
  </si>
  <si>
    <t>estructura bandera en retención  con poste en concreto la, h=12m, cr=1050kg (inc. suministro, instalación, transporte de  crucetas,  izaje, hincado, aplomado, cimentación, estructura #5</t>
  </si>
  <si>
    <t>estructura  bandera en suspensión con poste en concreto la, h=12m, cr=750kg (inc. suministro, instalación, transporte de  crucetas,  izaje, hincado, aplomado, cimentación, estructura #6</t>
  </si>
  <si>
    <t>suministro e instalación de estructura subestación trifásica para poste final de circuito 13,2 kv (inc. suministro, instalación, transporte de  crucetas,  izaje, hincado, aplomado, cimentación, estructura #7)</t>
  </si>
  <si>
    <t>suministro e instalación de transformador tipo poste de 30 kva, 13.2 kv/208/120 v en aceite,  protecciones y herrajes</t>
  </si>
  <si>
    <t xml:space="preserve">traslado de red trifásica baja tensión trifásica en disposición vertical </t>
  </si>
  <si>
    <t>conductores tendido suministró y tensionado  cable  acsr  calibre #1/0 aluminio x 3 hilos  red media tensión alimentadora aérea.</t>
  </si>
  <si>
    <t>Tubería semipesada imc, de 2" de diámetro, expuesta, con sus accesorios de montaje. (incluye suministro e instalación)</t>
  </si>
  <si>
    <t>suministro e instalación caja de medidor ae 305</t>
  </si>
  <si>
    <t>Cable no.2 AWG-THHN-600V en cobre. suministro e instalacion. (incluye accesorios de instalacion).</t>
  </si>
  <si>
    <t xml:space="preserve">suministro e instalación kit puesta a tierra para tablero de medidor </t>
  </si>
  <si>
    <t>suministro e instalación breaker 3x100 a</t>
  </si>
  <si>
    <t>suministro e instalación medidor trifásico 208 v 5-100 a medición directa clase 1</t>
  </si>
  <si>
    <t>transporte de materiales al sitio del componente eléctrico</t>
  </si>
  <si>
    <t>3.2 ACOMETIDA ELÉCTRICA</t>
  </si>
  <si>
    <t>Tubería pvc 2" desde tablero tpd hasta cajas de medidores</t>
  </si>
  <si>
    <t>Cableado 3x1 awg + 1x2 awg + 1x2 awg thn desde tpd hasta cajas de medidores.</t>
  </si>
  <si>
    <t>Ducteria pvc de 1" desde medidor hasta tablero servicios generales</t>
  </si>
  <si>
    <t xml:space="preserve">Cableado de baja tension: 3x8 awg + 1x8 awg + 1x10 awg thhn. para tablero de servicios generales. </t>
  </si>
  <si>
    <t>Tubería conduit pvc 3/4" para acometida de tablero control iluminación. (incluye transporte e instalacion)</t>
  </si>
  <si>
    <t>Cableado 2x10 + 1x12 awg thhn desde tablero servicios generales hasta tablero control iluminación.</t>
  </si>
  <si>
    <t>3.3 ACOMETIDA PLANTA ELÉCTRICA</t>
  </si>
  <si>
    <t>caja de paso norma codensa cs 274</t>
  </si>
  <si>
    <t>canalización subterránea en 2x1" pvc</t>
  </si>
  <si>
    <t>cableado de baja tensión: 3x10 awg + 1x10 awg+ 1x12 awg thhn.</t>
  </si>
  <si>
    <t>cableado de control 3x12 awg + 3x18 awg, desde transferencias hasta generador.</t>
  </si>
  <si>
    <t>tablero de servicios generales con transferencia automática de 40a</t>
  </si>
  <si>
    <t>tablero de control de iluminación con temporizador</t>
  </si>
  <si>
    <t>tablero de distribución apartamento 24 circuitos</t>
  </si>
  <si>
    <t xml:space="preserve">3.4 DISTRIBUCIÓN </t>
  </si>
  <si>
    <t>Tubería conduit empotrada en PVC 3/4"</t>
  </si>
  <si>
    <t>Cableado de circuito para tomas 3x12 AWG</t>
  </si>
  <si>
    <t>Salida para tomacorriente monofásica con polo a tierra</t>
  </si>
  <si>
    <t>Tomacorriente monofásica con polo a tierra</t>
  </si>
  <si>
    <t>Tomacorriente bifásica de 20a</t>
  </si>
  <si>
    <t>3.5 ILUMINARIA EXTERIOR</t>
  </si>
  <si>
    <t>Canalización subterránea en pvc 3/4"</t>
  </si>
  <si>
    <t>Cableado de circuitos secundarios iluminación exterior 3x12 awg</t>
  </si>
  <si>
    <t>Salidas para iluminación exterior en piso blando, prado</t>
  </si>
  <si>
    <t>Salidas para iluminación exterior en muro, tipo aplique</t>
  </si>
  <si>
    <t>Luminaria exterior tipo bolardo de 100w</t>
  </si>
  <si>
    <t>Luminaria exterior tipo bala en piso de 60w</t>
  </si>
  <si>
    <t>3.6 ILUMINARIA INTERIOR</t>
  </si>
  <si>
    <t>Tubería conduit PVC D=3/4" (incluye suministro e instalación)</t>
  </si>
  <si>
    <t>Cableado de circuitos secundarios iluminación 3x12 awg</t>
  </si>
  <si>
    <t>Cableado en 2x18 awg para interruptor</t>
  </si>
  <si>
    <t>Luminaria tipo bala incandescente de techo</t>
  </si>
  <si>
    <t>Luminaria tipo bala halógena</t>
  </si>
  <si>
    <t>Interruptor sencillo</t>
  </si>
  <si>
    <t>4. REDES HIDROSANITARIAS</t>
  </si>
  <si>
    <t>4.1 RED PLUVIAL</t>
  </si>
  <si>
    <t>Caja de inspeccion 0.60x0.6m. suministro y construcción. (h=7m. incluye marco y tapa, no incluye base y cañuela).</t>
  </si>
  <si>
    <t>Tee pvc 3" (suministro e instalación)</t>
  </si>
  <si>
    <t>Tee pvc 6" (suministro e instalación)</t>
  </si>
  <si>
    <t>Tapón pvc tipo u.m. d=3" (suministro e instalación)</t>
  </si>
  <si>
    <t>Tapón pvc tipo u.m. d=6" (suministro e instalación)</t>
  </si>
  <si>
    <t>Rejilla tragante pvc d=3" (suministro e instalación)</t>
  </si>
  <si>
    <t>Rejilla tragante pvc d=6" (suministro e instalación)</t>
  </si>
  <si>
    <t>Suministro e instalación canaleta pvc (incluye union)</t>
  </si>
  <si>
    <t>Tubería pvc d=3" tipo u.s. (incluye suministro e instalación)</t>
  </si>
  <si>
    <t>Tubería pvc d=4" tipo u.s. (incluye suministro e instalación)</t>
  </si>
  <si>
    <t>Tubería pvc d=6" tipo u.s. (incluye suministro e instalación)</t>
  </si>
  <si>
    <t>Tubería pvc d=8" tipo u.s. (incluye suministro e instalación)</t>
  </si>
  <si>
    <t>Tubería pvc d=12" tipo u.s. (incluye suministro e instalación)</t>
  </si>
  <si>
    <t>Suministro e instalación bajante canal pvc (incluye accesorios)</t>
  </si>
  <si>
    <t>Enrocado d50=0.325m</t>
  </si>
  <si>
    <t>4.2 RED ACUEDUCTO</t>
  </si>
  <si>
    <t>Suministro e instalación de codo 90° 1-1/2"</t>
  </si>
  <si>
    <t>Suministro e instalación de codo 90° 1/2"</t>
  </si>
  <si>
    <t>Suministró e instalación de tee 1/2"</t>
  </si>
  <si>
    <t>Suministro e instalación de tee 1-1/2"</t>
  </si>
  <si>
    <t>Suministro e instalación de tee 1-1/2" x 1/2"</t>
  </si>
  <si>
    <t>Suministro e instalación de válvula de paso 1/2"</t>
  </si>
  <si>
    <t>Suministro e instalación de válvula de paso 1-1/2"</t>
  </si>
  <si>
    <t>Suministro e instalación de tapón 1/2"</t>
  </si>
  <si>
    <t>Suministro e instalación de tapón 1-1/2"</t>
  </si>
  <si>
    <t xml:space="preserve">Suministro e instalación de tubería de 1/2" pvc </t>
  </si>
  <si>
    <t xml:space="preserve">Suministro e instalación de tubería 1-1/2" pvc </t>
  </si>
  <si>
    <t xml:space="preserve">Suministro e instalación de bomba principal 2.0 hp </t>
  </si>
  <si>
    <t xml:space="preserve">Suministro e instalación de bomba de suplencia 2.0 hp </t>
  </si>
  <si>
    <t>Suministro e instalación  de válvula de pie 1-1/2"</t>
  </si>
  <si>
    <t>Suministro e instalación de válvula de corte 1-1/2"</t>
  </si>
  <si>
    <t>Suministro e instalación de válvula de cheque 1-1/2"</t>
  </si>
  <si>
    <t xml:space="preserve">Suministro e instalación hidro acumulador </t>
  </si>
  <si>
    <t>Suministro e instalación de tablero de control</t>
  </si>
  <si>
    <t>Suministro e instalación de flotador llenado  1/2"</t>
  </si>
  <si>
    <t xml:space="preserve">Suministro e instalación de nanómetro 15 psi-8 cm  </t>
  </si>
  <si>
    <t xml:space="preserve">Suministro e instalación de flotador nivel bajo </t>
  </si>
  <si>
    <t xml:space="preserve">Suministro e instalación de escalera de gato </t>
  </si>
  <si>
    <t>Suministro e instalación de ventilación de tanque 4"</t>
  </si>
  <si>
    <t>Suministro e instalación de unión de desmontaje 4"</t>
  </si>
  <si>
    <t>Suministro e instalación de tubería de retorno 1-1/2" x 1/2"</t>
  </si>
  <si>
    <t>Suministro e instalación tanque enterrado de agua potable  4500l</t>
  </si>
  <si>
    <t>Suministro  e instalación de sistema de potabilización</t>
  </si>
  <si>
    <t>Suministro e instalación de acometida 1/2" con flotador de bronce</t>
  </si>
  <si>
    <t>Suministro e instalación de tapa alfajor</t>
  </si>
  <si>
    <t>4.3 RED SANITARIA</t>
  </si>
  <si>
    <t>Suministro e instalación cajas de inspección 0.60 x 0.60 h=6,3</t>
  </si>
  <si>
    <t>Suministro e instalación yee 2"</t>
  </si>
  <si>
    <t>Suministro e instalación empate en yee 4" x 2"</t>
  </si>
  <si>
    <t>Suministro e instalación sifón 4"</t>
  </si>
  <si>
    <t>Suministro e instalación sifón 2"</t>
  </si>
  <si>
    <t>Suministro e instalación codo 90° 4"</t>
  </si>
  <si>
    <t>Suministro e instalación codo 90° 2"</t>
  </si>
  <si>
    <t>Suministro e instalación codo 45  4"</t>
  </si>
  <si>
    <t>Suministro e instalación codo 45  2"</t>
  </si>
  <si>
    <t>Suministro e instalación tee 2"</t>
  </si>
  <si>
    <t>Suministro e instalación tapón 4"</t>
  </si>
  <si>
    <t xml:space="preserve">Suministro e instalación  angéo plástico </t>
  </si>
  <si>
    <t>Suministro e instalación abrazadera acero galvanizado 2"</t>
  </si>
  <si>
    <t xml:space="preserve">Suministro e instalación de tubería de 4" pvc </t>
  </si>
  <si>
    <t xml:space="preserve">Suministro e instalación de tubería de 2" pvc </t>
  </si>
  <si>
    <t>Suministro e instalación de tubería perforada de 4"</t>
  </si>
  <si>
    <t>Suministro e instalación de cama de material filtrante</t>
  </si>
  <si>
    <t xml:space="preserve">Suministro e instalación de tanque séptico y fafa </t>
  </si>
  <si>
    <t>Suministro e instalación yee 4"</t>
  </si>
  <si>
    <t>5. MAMPOSTERIA Y DRYWALL</t>
  </si>
  <si>
    <t>Muro en bloque nº 5 e=0.12 m</t>
  </si>
  <si>
    <t>Pañete impermeabilizado muros 1:3, e=1.5 cm</t>
  </si>
  <si>
    <t>Filos o dilataciones s/muro</t>
  </si>
  <si>
    <t xml:space="preserve">Concreto de refuerzo de 18 mpa para  mesones, e=0.1m </t>
  </si>
  <si>
    <t>6. PINTURA</t>
  </si>
  <si>
    <t>Estuco y vinilo 3 manos sobre muro (incluye estuco, 1 mano en pintura tipo 2  y dos manos en pintura tipo 1 , filos y dilataciones).</t>
  </si>
  <si>
    <t>Estuco y pintura tipo koraza o similar 3 manos fachadas (incluye estuco, 1 mano en pintura tipo 2  y dos manos en pintura tipo koraza o similar,filos y dilataciones).</t>
  </si>
  <si>
    <t>Esmalte sobre lámina lineal</t>
  </si>
  <si>
    <t>Esmalte sobre lámina llena</t>
  </si>
  <si>
    <t>7. PISOS Y ACABADOS</t>
  </si>
  <si>
    <t>Alistado pisos mortero 1:4  e= 0.03 mts</t>
  </si>
  <si>
    <t>cerámica piso 50x50 cm. tipo alfa o similar. (inc. boquilla  y mortero de pega.)</t>
  </si>
  <si>
    <t>Guarda escoba cerámica piso 50x50 cm. tipo alfa o similar. (inc. boquilla y mortero de pega.)</t>
  </si>
  <si>
    <t>8. VIDRIOS Y ESPEJOS</t>
  </si>
  <si>
    <t>Vidrio templado 8 mm, incluye perfilería en aluminio y empaque</t>
  </si>
  <si>
    <t>M2</t>
  </si>
  <si>
    <t>9. CARPINTERIA METÁLICA</t>
  </si>
  <si>
    <t xml:space="preserve">Marco para puerta en lamina cal 18 </t>
  </si>
  <si>
    <t>Puerta en lámina cal 18 inc. anticorrosivo</t>
  </si>
  <si>
    <t>Ventana lamina calibre 18 inc. anticorrosivo</t>
  </si>
  <si>
    <t>10. CERRAJERÍA</t>
  </si>
  <si>
    <t>Suministro e instalación de chapa de seguridad</t>
  </si>
  <si>
    <t>11. OBRAS EXTERIORES</t>
  </si>
  <si>
    <t>Segregadores temporales (500x200x150mm) (suministro e instalación)</t>
  </si>
  <si>
    <t>12. AMPLIACIÓN BANCA Y/O PAVIMENTOS</t>
  </si>
  <si>
    <t>12.1 DEMARCACIÓN Y SEÑALIZACION</t>
  </si>
  <si>
    <t xml:space="preserve">Señal vertical de transito tipo sr, sp y/o si, tablero en lámina con lamina retrorreflectiva tipo iv (75x75 cm) </t>
  </si>
  <si>
    <t>12.2 EXCAVACIONES Y RELLENOS</t>
  </si>
  <si>
    <t>Demolicion de pavimentos rigidos (estructuras existentes)</t>
  </si>
  <si>
    <t>Excavación para reparación de pavimento asfáltico existente</t>
  </si>
  <si>
    <t>Terraplenes</t>
  </si>
  <si>
    <t>12.3 PAVIMENTO RÍGIDO VEHICULAR</t>
  </si>
  <si>
    <t>Base granular clase C</t>
  </si>
  <si>
    <t>Pavimento de concreto hidráulico mr 43kg/cm2</t>
  </si>
  <si>
    <t>12.4 RESALTO EN CONCRETO</t>
  </si>
  <si>
    <t>Resalto en concreto - mr 42 kg/cm2</t>
  </si>
  <si>
    <t>Acero de refuerzo fy 4200 mpa.</t>
  </si>
  <si>
    <t>12.5 ANDENES</t>
  </si>
  <si>
    <t>Afirmado</t>
  </si>
  <si>
    <t>Concreto anden</t>
  </si>
  <si>
    <t>12.7 PAVIMENTO FLEXIBLE</t>
  </si>
  <si>
    <t>Subbase granular</t>
  </si>
  <si>
    <t>Base granular clase A</t>
  </si>
  <si>
    <t>Riego de liga con emulsión modificada con polímeros crr- 1m</t>
  </si>
  <si>
    <t>Mezcla denza en caliente tipo mdc-19 incluye transporte</t>
  </si>
  <si>
    <t>13. OBRAS PARA EQUIPOS DE CONTROL DE TRÁNSITO</t>
  </si>
  <si>
    <t>Tubería PVC flexible 3"</t>
  </si>
  <si>
    <t>Tubería PVC flexible 2"</t>
  </si>
  <si>
    <t>14. CUBIERTA METÁLICA</t>
  </si>
  <si>
    <t>Fabricación, transporte, montaje y pintura de la estructura metálica</t>
  </si>
  <si>
    <t>Suministro transporte e instalación de teja termoacustica tipo sandwich</t>
  </si>
  <si>
    <t>15. OTRAS ACTIVIDADES COMPLEMENTARIAS</t>
  </si>
  <si>
    <t>Desmonte y demolición estructura estación de peaje rio blanco incluye cargue y transporte de sobrantes a la territorial santander. adecuacion y restauracion de toda la zona y/o área.</t>
  </si>
  <si>
    <t>Instalación e implementación equipos ip rev trasladados</t>
  </si>
  <si>
    <t>Suministro contenedores para caseta administrativa y baños provisional estación de peaje y adecuación de terreno 40 pies</t>
  </si>
  <si>
    <t>Alquiler y montaje 2 casetas de peaje provisionales (3 meses)</t>
  </si>
  <si>
    <t>mes</t>
  </si>
  <si>
    <t>SUBTOTAL OBRAS</t>
  </si>
  <si>
    <t>PROVISIÓN PARA OBRAS COMPLEMENTARIAS Y/O ADICIONALES</t>
  </si>
  <si>
    <t xml:space="preserve">PROVISIÓN PARA AJUSTES </t>
  </si>
  <si>
    <t xml:space="preserve">VALOR  DEL CONTRATO, INCLUYE OBRAS COMPLEMENTARIAS Y AJUSTES  </t>
  </si>
  <si>
    <t>VALOR OBRAS (INCLUYE IVA)</t>
  </si>
  <si>
    <t>REVISIÓN, COMPLEMENTACIÓN Y/O INCORPORACIÓN Y/U OPTIMIZACIÓN DE LOS ESTUDIOS Y DISEÑOS. (I)</t>
  </si>
  <si>
    <t>IVA - REVISIÓN, COMPLEMENTACIÓN Y/O INCORPORACIÓN Y/U OPTIMIZACIÓN DE LOS ESTUDIOS Y DISEÑOS.(J)</t>
  </si>
  <si>
    <t>TOTAL REVISIÓN, COMPLEMENTACIÓN Y/O INCORPORACIÓN Y/U OPTIMIZACIÓN DE LOS ESTUDIOS Y DISEÑOS. (K) = I + J</t>
  </si>
  <si>
    <t>GESTIÓN SOCIAL  Y/O AMBIENTAL (Incluye IVA 19%) (L)</t>
  </si>
  <si>
    <t>VALOR TOTAL DE OBRAS = F + K + L</t>
  </si>
  <si>
    <t>CONSORCIO VIAL PEAJE</t>
  </si>
  <si>
    <t>CONSORCIO LAOS 053</t>
  </si>
  <si>
    <t>CONSORCIO SAN ROQUE</t>
  </si>
  <si>
    <t>CONSORCIO ALTÍSIMO</t>
  </si>
  <si>
    <t>CONSORCIO SAN ALBERTO 2024</t>
  </si>
  <si>
    <t>CONSORCIO PLAN MAESTRO</t>
  </si>
  <si>
    <t>CONSORCIO PEAJE RB 2024</t>
  </si>
  <si>
    <t>UNIÓN TEMPORAL BUILD</t>
  </si>
  <si>
    <t>CONSORCIO SAN PABLO INCAV</t>
  </si>
  <si>
    <t>CONSORCIO SANTA JUANA</t>
  </si>
  <si>
    <t>UNIÓN TEMPORAL CONSTRUPEAJE 28</t>
  </si>
  <si>
    <t>CONSORCIO ESTACIÓN JCJ</t>
  </si>
  <si>
    <t>CONSORCIO OBRAS RÍO BLANCO 2024</t>
  </si>
  <si>
    <t>UNIÓN TEMPORAL INTERVIAL ORIENTE</t>
  </si>
  <si>
    <t>CONSORCIO VIAL RÍO BLANCO 24</t>
  </si>
  <si>
    <t>CONSORCIO IP RÍO BLANCO 2024</t>
  </si>
  <si>
    <t>CONSORCIO RÍO BLANCO 2024</t>
  </si>
  <si>
    <t>CONSORCIO CIS INVÍAS 24</t>
  </si>
  <si>
    <t>NO</t>
  </si>
  <si>
    <t>SE EFECTUÓ CORRECCIÓN ARITMÉTICA SOBRE EL VALOR DEL IVA, SOBRE UN SUBTOTAL, ASÍ COMO SOBRE EL VALOR TOTAL, POR LA PRESENTACIÓN DE LOS MISMOS CON DECIMALES.</t>
  </si>
  <si>
    <t>SE EFECTUÓ CORRECCIÓN ARITMÉTICA SOBRE EL VALOR TOTAL DE LA OFERTA, TENIENDO EN CUENTA QUE EL PROPONENTE REALIZÓ DOS VECES LA SUMA DEL VALOR CORRESPONDIENTE AL TOTAL DEL ÍTEM DE ESTUDIOS Y DISEÑOS.</t>
  </si>
  <si>
    <t>SE EFECTUÓ CORRECCIÓN ARITMÉTICA SOBRE EL VALOR DEL IVA, SOBRE EL SUBTOTAL SIGUIENTE, ASÍ COMO SOBRE EL VALOR TOTAL DE LA OFERTA.</t>
  </si>
  <si>
    <t>SE EFECTUÓ CORRECCIÓN ARITMÉTICA SOBRE LOS SUBTOTALES, ASÍ COMO SOBRE EL VALOR TOTAL DE LA OFERTA, POR LA PRESENTACIÓN DE VALORES UNITARIOS CON DECIMALES. ASÍ MISMO, SE REALIZÓ LA CORRECCIÓN ARITMÉTICA SOBRE EL VALOR DEL IVA.</t>
  </si>
  <si>
    <t>SE EFECTUÓ CORRECCIÓN ARITMÉTICA SOBRE SUBTOTALES DE VARIOS ÍTEMS DE LOS CAPÍTULOS 12.7 PAVIMENTO FLEXIBLE, 13. OBRAS PARA EQUIPOS DE CONTROL DE TRÁNSITO, 14. CUBIERTA METÁLICA Y 15. OTRAS ACTIVIDADES COMPLEMENTARIAS, SOBRE EL SUBTOTAL DE OBRAS, SOBRE LOS DEMÁS SUBTOTALES DE LA OFERTA, ASÍ COMO SOBRE EL VALOR TOTAL DE LA OFERTA.</t>
  </si>
  <si>
    <t>VÁLIDA</t>
  </si>
  <si>
    <t>VALOR OK</t>
  </si>
  <si>
    <t>Par</t>
  </si>
  <si>
    <t>Valor de la Propuesta Inmediatamente por debajo del Valor de la Mediana</t>
  </si>
  <si>
    <t>NO VÁLIDA</t>
  </si>
  <si>
    <t>SE DEBE REALIZAR CORRECCIÓN ARITMÉTICA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</si>
</sst>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2" formatCode="_-&quot;$&quot;\ * #,##0_-;\-&quot;$&quot;\ * #,##0_-;_-&quot;$&quot;\ * &quot;-&quot;_-;_-@_-"/>
    <numFmt numFmtId="44" formatCode="_-&quot;$&quot;\ * #,##0.00_-;\-&quot;$&quot;\ * #,##0.00_-;_-&quot;$&quot;\ *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7" formatCode="_ [$€-2]\ * #,##0.00_ ;_ [$€-2]\ * \-#,##0.00_ ;_ [$€-2]\ * &quot;-&quot;??_ "/>
    <numFmt numFmtId="179" formatCode="_([$$-240A]\ * #,##0.00_);_([$$-240A]\ * \(#,##0.00\);_([$$-240A]\ * &quot;-&quot;??_);_(@_)"/>
    <numFmt numFmtId="180" formatCode="_-* #,##0\ _P_t_s_-;\-* #,##0\ _P_t_s_-;_-* &quot;-&quot;??\ _P_t_s_-;_-@_-"/>
    <numFmt numFmtId="182" formatCode="##0"/>
    <numFmt numFmtId="183" formatCode="0.000"/>
    <numFmt numFmtId="184" formatCode="0.0000"/>
    <numFmt numFmtId="185" formatCode="0.00%;\-0.00%;&quot;&quot;"/>
    <numFmt numFmtId="186" formatCode="&quot;$&quot;#,##0\ ;\(&quot;$&quot;#,##0\)"/>
    <numFmt numFmtId="187" formatCode="\(0%\)"/>
    <numFmt numFmtId="188" formatCode="d\ \d\e\ mmmm\ \d\e\ yyyy"/>
    <numFmt numFmtId="189" formatCode="000\°00&quot;´&quot;00&quot;´´&quot;"/>
    <numFmt numFmtId="190" formatCode="0%;\-0%;&quot;&quot;"/>
    <numFmt numFmtId="191" formatCode="#0&quot;.&quot;000&quot;´&quot;000&quot;.&quot;000"/>
    <numFmt numFmtId="192" formatCode="##0&quot;.&quot;000"/>
    <numFmt numFmtId="193" formatCode="&quot;$&quot;\ #,##0.00"/>
    <numFmt numFmtId="194" formatCode="#,##0.0000"/>
    <numFmt numFmtId="195" formatCode="_-* #,##0.00\ _P_t_a_-;\-* #,##0.00\ _P_t_a_-;_-* &quot;-&quot;??\ _P_t_a_-;_-@_-"/>
    <numFmt numFmtId="196" formatCode="_ * #,##0.00_ ;_ * \-#,##0.00_ ;_ * &quot;-&quot;??_ ;_ @_ "/>
    <numFmt numFmtId="197" formatCode="##0&quot;´&quot;000&quot;.&quot;000"/>
    <numFmt numFmtId="198" formatCode="[$$-240A]\ #,##0.00"/>
    <numFmt numFmtId="199" formatCode="_ &quot;$&quot;* #,##0.00_ ;_ &quot;$&quot;* \-#,##0.00_ ;_ &quot;$&quot;* &quot;-&quot;??_ ;_ @_ "/>
    <numFmt numFmtId="200" formatCode="#.##\ \K\g"/>
    <numFmt numFmtId="201" formatCode="_(* #,##0.0_);_(* \(#,##0.0\);_(* &quot;-&quot;??_);_(@_)"/>
    <numFmt numFmtId="202" formatCode="#0&quot;.&quot;"/>
    <numFmt numFmtId="203" formatCode="0.0%;\-0.0%;&quot;&quot;"/>
    <numFmt numFmtId="204" formatCode="_([$€]* #,##0.00_);_([$€]* \(#,##0.00\);_([$€]* &quot;-&quot;??_);_(@_)"/>
    <numFmt numFmtId="205" formatCode="&quot;$&quot;\ #,##0.00;&quot;$&quot;\ \-#,##0.00"/>
    <numFmt numFmtId="206" formatCode="0\+000"/>
    <numFmt numFmtId="207" formatCode="#,##0.0000000"/>
    <numFmt numFmtId="208" formatCode="_([$$-240A]\ * #,##0.0000000_);_([$$-240A]\ * \(#,##0.0000000\);_([$$-240A]\ * &quot;-&quot;??_);_(@_)"/>
    <numFmt numFmtId="209" formatCode="&quot;MODULO No. &quot;0&quot;→→&quot;"/>
    <numFmt numFmtId="210" formatCode="&quot;No. &quot;0"/>
    <numFmt numFmtId="211" formatCode="0&quot; Puntos&quot;"/>
    <numFmt numFmtId="212" formatCode="0&quot; LOTE(S)&quot;"/>
  </numFmts>
  <fonts count="63">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color theme="0"/>
      <name val="Arial"/>
      <family val="2"/>
    </font>
    <font>
      <b/>
      <sz val="11"/>
      <color theme="2"/>
      <name val="Arial"/>
      <family val="2"/>
    </font>
    <font>
      <b/>
      <sz val="25"/>
      <color rgb="FF0000FF"/>
      <name val="Swis721 BdCnOul BT"/>
      <family val="5"/>
    </font>
    <font>
      <b/>
      <sz val="24"/>
      <name val="Arial"/>
      <family val="2"/>
    </font>
    <font>
      <sz val="5"/>
      <name val="Arial"/>
      <family val="2"/>
    </font>
    <font>
      <b/>
      <u val="double"/>
      <sz val="10"/>
      <name val="Arial"/>
      <family val="2"/>
    </font>
    <font>
      <sz val="10"/>
      <color theme="1"/>
      <name val="Calibri"/>
      <family val="2"/>
      <scheme val="minor"/>
    </font>
    <font>
      <b/>
      <sz val="10"/>
      <color indexed="8"/>
      <name val="Calibri"/>
      <family val="2"/>
      <scheme val="minor"/>
    </font>
    <font>
      <b/>
      <sz val="12"/>
      <color rgb="FF0000FF"/>
      <name val="Arial Black"/>
      <family val="2"/>
    </font>
    <font>
      <b/>
      <sz val="14"/>
      <color rgb="FF0000FF"/>
      <name val="Arial"/>
      <family val="2"/>
    </font>
    <font>
      <sz val="14"/>
      <color theme="0"/>
      <name val="Arial"/>
      <family val="2"/>
    </font>
    <font>
      <sz val="8"/>
      <color theme="0"/>
      <name val="Arial"/>
      <family val="2"/>
    </font>
    <font>
      <b/>
      <sz val="10"/>
      <color theme="0"/>
      <name val="Arial"/>
      <family val="2"/>
    </font>
    <font>
      <b/>
      <sz val="8"/>
      <color theme="0"/>
      <name val="Arial"/>
      <family val="2"/>
    </font>
    <font>
      <sz val="6.5"/>
      <name val="Arial"/>
      <family val="2"/>
    </font>
  </fonts>
  <fills count="57">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64821E"/>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B7FFFF"/>
        <bgColor indexed="64"/>
      </patternFill>
    </fill>
    <fill>
      <patternFill patternType="solid">
        <fgColor theme="8" tint="0.79998168889431442"/>
        <bgColor rgb="FF000000"/>
      </patternFill>
    </fill>
    <fill>
      <patternFill patternType="solid">
        <fgColor theme="8" tint="-0.249977111117893"/>
        <bgColor rgb="FF000000"/>
      </patternFill>
    </fill>
    <fill>
      <patternFill patternType="solid">
        <fgColor theme="6" tint="0.59999389629810485"/>
        <bgColor indexed="64"/>
      </patternFill>
    </fill>
    <fill>
      <patternFill patternType="solid">
        <fgColor theme="0"/>
        <bgColor rgb="FF000000"/>
      </patternFill>
    </fill>
  </fills>
  <borders count="121">
    <border>
      <left/>
      <right/>
      <top/>
      <bottom/>
      <diagonal/>
    </border>
    <border>
      <left/>
      <right style="double">
        <color indexed="64"/>
      </right>
      <top/>
      <bottom style="double">
        <color indexed="64"/>
      </bottom>
      <diagonal/>
    </border>
    <border>
      <left/>
      <right/>
      <top/>
      <bottom style="medium">
        <color indexed="64"/>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ashed">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medium">
        <color indexed="64"/>
      </right>
      <top/>
      <bottom style="thin">
        <color indexed="64"/>
      </bottom>
      <diagonal/>
    </border>
    <border>
      <left/>
      <right style="double">
        <color indexed="64"/>
      </right>
      <top style="double">
        <color indexed="64"/>
      </top>
      <bottom style="double">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s>
  <cellStyleXfs count="231">
    <xf numFmtId="0" fontId="0" fillId="0" borderId="0"/>
    <xf numFmtId="0" fontId="18" fillId="0" borderId="0">
      <alignment vertical="top"/>
    </xf>
    <xf numFmtId="177" fontId="3" fillId="0" borderId="0" applyFont="0" applyFill="0" applyBorder="0" applyAlignment="0" applyProtection="0"/>
    <xf numFmtId="170"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2" fontId="3" fillId="0" borderId="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1"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5" fillId="18"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5" borderId="0" applyNumberFormat="0" applyBorder="0" applyAlignment="0" applyProtection="0"/>
    <xf numFmtId="0" fontId="26" fillId="9" borderId="0" applyNumberFormat="0" applyBorder="0" applyAlignment="0" applyProtection="0"/>
    <xf numFmtId="0" fontId="27" fillId="26" borderId="75" applyNumberFormat="0" applyAlignment="0" applyProtection="0"/>
    <xf numFmtId="0" fontId="28" fillId="27" borderId="76" applyNumberFormat="0" applyAlignment="0" applyProtection="0"/>
    <xf numFmtId="182" fontId="9" fillId="0" borderId="69">
      <alignment horizontal="right"/>
    </xf>
    <xf numFmtId="2" fontId="9" fillId="0" borderId="0"/>
    <xf numFmtId="183" fontId="9" fillId="0" borderId="0"/>
    <xf numFmtId="184" fontId="8" fillId="0" borderId="0"/>
    <xf numFmtId="182" fontId="9" fillId="0" borderId="69">
      <alignment horizontal="right"/>
    </xf>
    <xf numFmtId="180" fontId="3" fillId="0" borderId="0">
      <protection locked="0"/>
    </xf>
    <xf numFmtId="3" fontId="29" fillId="0" borderId="0" applyFont="0" applyFill="0" applyBorder="0" applyAlignment="0" applyProtection="0"/>
    <xf numFmtId="0" fontId="30" fillId="0" borderId="0"/>
    <xf numFmtId="0" fontId="30" fillId="0" borderId="0"/>
    <xf numFmtId="0" fontId="30" fillId="0" borderId="0"/>
    <xf numFmtId="185" fontId="3" fillId="0" borderId="0">
      <protection locked="0"/>
    </xf>
    <xf numFmtId="186" fontId="29" fillId="0" borderId="0" applyFont="0" applyFill="0" applyBorder="0" applyAlignment="0" applyProtection="0"/>
    <xf numFmtId="187" fontId="3" fillId="0" borderId="0">
      <protection locked="0"/>
    </xf>
    <xf numFmtId="0" fontId="31" fillId="2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5" fillId="35" borderId="0" applyNumberFormat="0" applyBorder="0" applyAlignment="0" applyProtection="0"/>
    <xf numFmtId="0" fontId="24" fillId="33" borderId="0" applyNumberFormat="0" applyBorder="0" applyAlignment="0" applyProtection="0"/>
    <xf numFmtId="0" fontId="24" fillId="36" borderId="0" applyNumberFormat="0" applyBorder="0" applyAlignment="0" applyProtection="0"/>
    <xf numFmtId="0" fontId="25" fillId="34" borderId="0" applyNumberFormat="0" applyBorder="0" applyAlignment="0" applyProtection="0"/>
    <xf numFmtId="0" fontId="24" fillId="31" borderId="0" applyNumberFormat="0" applyBorder="0" applyAlignment="0" applyProtection="0"/>
    <xf numFmtId="0" fontId="24" fillId="34" borderId="0" applyNumberFormat="0" applyBorder="0" applyAlignment="0" applyProtection="0"/>
    <xf numFmtId="0" fontId="25" fillId="34" borderId="0" applyNumberFormat="0" applyBorder="0" applyAlignment="0" applyProtection="0"/>
    <xf numFmtId="0" fontId="24" fillId="37"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4" fillId="33" borderId="0" applyNumberFormat="0" applyBorder="0" applyAlignment="0" applyProtection="0"/>
    <xf numFmtId="0" fontId="24" fillId="38" borderId="0" applyNumberFormat="0" applyBorder="0" applyAlignment="0" applyProtection="0"/>
    <xf numFmtId="0" fontId="25" fillId="38" borderId="0" applyNumberFormat="0" applyBorder="0" applyAlignment="0" applyProtection="0"/>
    <xf numFmtId="1" fontId="3" fillId="0" borderId="0"/>
    <xf numFmtId="0" fontId="3" fillId="0" borderId="0" applyFont="0" applyFill="0" applyBorder="0" applyAlignment="0" applyProtection="0"/>
    <xf numFmtId="0" fontId="32" fillId="0" borderId="0" applyNumberFormat="0" applyFill="0" applyBorder="0" applyAlignment="0" applyProtection="0"/>
    <xf numFmtId="4" fontId="33" fillId="0" borderId="0">
      <protection locked="0"/>
    </xf>
    <xf numFmtId="4" fontId="33" fillId="0" borderId="0">
      <protection locked="0"/>
    </xf>
    <xf numFmtId="4" fontId="34" fillId="0" borderId="0">
      <protection locked="0"/>
    </xf>
    <xf numFmtId="4" fontId="33" fillId="0" borderId="0">
      <protection locked="0"/>
    </xf>
    <xf numFmtId="4" fontId="33" fillId="0" borderId="0">
      <protection locked="0"/>
    </xf>
    <xf numFmtId="4" fontId="33" fillId="0" borderId="0">
      <protection locked="0"/>
    </xf>
    <xf numFmtId="4" fontId="34" fillId="0" borderId="0">
      <protection locked="0"/>
    </xf>
    <xf numFmtId="188" fontId="3" fillId="0" borderId="0">
      <protection locked="0"/>
    </xf>
    <xf numFmtId="0" fontId="35" fillId="10" borderId="0" applyNumberFormat="0" applyBorder="0" applyAlignment="0" applyProtection="0"/>
    <xf numFmtId="189" fontId="3" fillId="0" borderId="0"/>
    <xf numFmtId="0" fontId="36" fillId="0" borderId="0" applyNumberFormat="0" applyFill="0" applyBorder="0" applyAlignment="0" applyProtection="0"/>
    <xf numFmtId="0" fontId="37" fillId="0" borderId="0" applyNumberFormat="0" applyFill="0" applyBorder="0" applyAlignment="0" applyProtection="0"/>
    <xf numFmtId="0" fontId="38" fillId="0" borderId="77" applyNumberFormat="0" applyFill="0" applyAlignment="0" applyProtection="0"/>
    <xf numFmtId="0" fontId="38" fillId="0" borderId="0" applyNumberFormat="0" applyFill="0" applyBorder="0" applyAlignment="0" applyProtection="0"/>
    <xf numFmtId="190" fontId="3" fillId="0" borderId="0">
      <protection locked="0"/>
    </xf>
    <xf numFmtId="190" fontId="3" fillId="0" borderId="0">
      <protection locked="0"/>
    </xf>
    <xf numFmtId="0" fontId="39" fillId="0" borderId="0" applyNumberFormat="0" applyFill="0" applyBorder="0" applyAlignment="0" applyProtection="0">
      <alignment vertical="top"/>
      <protection locked="0"/>
    </xf>
    <xf numFmtId="0" fontId="40" fillId="13" borderId="75" applyNumberFormat="0" applyAlignment="0" applyProtection="0"/>
    <xf numFmtId="0" fontId="41" fillId="0" borderId="78" applyNumberFormat="0" applyFill="0" applyAlignment="0" applyProtection="0"/>
    <xf numFmtId="191" fontId="9" fillId="0" borderId="0">
      <alignment horizontal="right"/>
    </xf>
    <xf numFmtId="192"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4" fontId="4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5"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93" fontId="3" fillId="0" borderId="0" applyFont="0" applyFill="0" applyBorder="0" applyAlignment="0" applyProtection="0"/>
    <xf numFmtId="167" fontId="2"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7" fontId="9" fillId="0" borderId="0">
      <alignment horizontal="right"/>
    </xf>
    <xf numFmtId="198" fontId="9" fillId="0" borderId="47"/>
    <xf numFmtId="199" fontId="3" fillId="0" borderId="0"/>
    <xf numFmtId="200" fontId="3" fillId="0" borderId="0" applyFont="0" applyFill="0" applyBorder="0" applyAlignment="0" applyProtection="0"/>
    <xf numFmtId="200" fontId="3" fillId="0" borderId="0" applyFont="0" applyFill="0" applyBorder="0" applyAlignment="0" applyProtection="0"/>
    <xf numFmtId="166" fontId="24"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202"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24" fillId="0" borderId="0"/>
    <xf numFmtId="0" fontId="24" fillId="39" borderId="79" applyNumberFormat="0" applyFont="0" applyAlignment="0" applyProtection="0"/>
    <xf numFmtId="0" fontId="43" fillId="26" borderId="80" applyNumberFormat="0" applyAlignment="0" applyProtection="0"/>
    <xf numFmtId="0" fontId="30" fillId="0" borderId="0"/>
    <xf numFmtId="20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4" fillId="0" borderId="0" applyNumberFormat="0" applyFill="0" applyBorder="0" applyAlignment="0" applyProtection="0"/>
    <xf numFmtId="49" fontId="6" fillId="0" borderId="0">
      <alignment horizontal="center" vertical="center"/>
    </xf>
    <xf numFmtId="0" fontId="45" fillId="0" borderId="0" applyNumberFormat="0" applyFill="0" applyBorder="0" applyAlignment="0" applyProtection="0"/>
    <xf numFmtId="0" fontId="46" fillId="0" borderId="0" applyNumberFormat="0" applyFill="0" applyBorder="0" applyAlignment="0" applyProtection="0"/>
    <xf numFmtId="166" fontId="2" fillId="0" borderId="0" applyFont="0" applyFill="0" applyBorder="0" applyAlignment="0" applyProtection="0"/>
    <xf numFmtId="204"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196"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06" fontId="3" fillId="0" borderId="0" applyFont="0" applyFill="0" applyBorder="0" applyAlignment="0" applyProtection="0"/>
    <xf numFmtId="0" fontId="24"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5" fontId="3" fillId="0" borderId="0" applyFont="0" applyFill="0" applyBorder="0" applyAlignment="0" applyProtection="0"/>
    <xf numFmtId="0" fontId="2" fillId="0" borderId="0"/>
    <xf numFmtId="0" fontId="2" fillId="0" borderId="0"/>
    <xf numFmtId="42" fontId="3" fillId="0" borderId="0" applyFont="0" applyFill="0" applyBorder="0" applyAlignment="0" applyProtection="0"/>
    <xf numFmtId="0" fontId="1" fillId="0" borderId="0"/>
    <xf numFmtId="170" fontId="3" fillId="0" borderId="0" applyFont="0" applyFill="0" applyBorder="0" applyAlignment="0" applyProtection="0"/>
  </cellStyleXfs>
  <cellXfs count="376">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6"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2" fillId="0" borderId="0" xfId="0" applyFont="1" applyAlignment="1" applyProtection="1">
      <alignment horizontal="centerContinuous" vertical="center" wrapText="1"/>
      <protection hidden="1"/>
    </xf>
    <xf numFmtId="0" fontId="13"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6" fillId="0" borderId="0" xfId="0" applyFont="1" applyProtection="1">
      <protection hidden="1"/>
    </xf>
    <xf numFmtId="0" fontId="16" fillId="0" borderId="0" xfId="0" quotePrefix="1" applyFont="1" applyAlignment="1" applyProtection="1">
      <alignment vertical="center"/>
      <protection hidden="1"/>
    </xf>
    <xf numFmtId="0" fontId="16" fillId="0" borderId="0" xfId="0" applyFont="1" applyAlignment="1" applyProtection="1">
      <alignment horizontal="center"/>
      <protection hidden="1"/>
    </xf>
    <xf numFmtId="0" fontId="17" fillId="0" borderId="0" xfId="0" applyFont="1" applyAlignment="1" applyProtection="1">
      <alignment horizontal="centerContinuous" vertical="center" wrapText="1"/>
      <protection locked="0"/>
    </xf>
    <xf numFmtId="0" fontId="3" fillId="0" borderId="0" xfId="0" applyFont="1" applyProtection="1">
      <protection hidden="1"/>
    </xf>
    <xf numFmtId="0" fontId="3" fillId="2" borderId="0" xfId="12" applyFill="1" applyAlignment="1">
      <alignment wrapText="1"/>
    </xf>
    <xf numFmtId="0" fontId="3" fillId="2" borderId="0" xfId="12" applyFill="1"/>
    <xf numFmtId="0" fontId="5" fillId="2" borderId="0" xfId="12" applyFont="1" applyFill="1" applyAlignment="1">
      <alignment horizontal="centerContinuous" vertical="center" wrapText="1"/>
    </xf>
    <xf numFmtId="0" fontId="3" fillId="2" borderId="0" xfId="12" applyFill="1" applyAlignment="1">
      <alignment horizontal="center" vertical="center"/>
    </xf>
    <xf numFmtId="1" fontId="15"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22" fillId="3" borderId="12" xfId="13" applyFont="1" applyFill="1" applyBorder="1" applyAlignment="1">
      <alignment horizontal="center" vertical="center"/>
    </xf>
    <xf numFmtId="0" fontId="19" fillId="4" borderId="13" xfId="11" applyFont="1" applyFill="1" applyBorder="1"/>
    <xf numFmtId="0" fontId="19" fillId="4" borderId="14" xfId="11" applyFont="1" applyFill="1" applyBorder="1"/>
    <xf numFmtId="0" fontId="3" fillId="0" borderId="15" xfId="11" applyBorder="1"/>
    <xf numFmtId="0" fontId="19" fillId="4" borderId="16" xfId="11" applyFont="1" applyFill="1" applyBorder="1"/>
    <xf numFmtId="0" fontId="3" fillId="0" borderId="17" xfId="11" applyBorder="1"/>
    <xf numFmtId="0" fontId="3" fillId="0" borderId="18" xfId="11" applyBorder="1"/>
    <xf numFmtId="0" fontId="3" fillId="0" borderId="22" xfId="11" applyBorder="1"/>
    <xf numFmtId="0" fontId="3" fillId="0" borderId="23" xfId="11" applyBorder="1"/>
    <xf numFmtId="0" fontId="3" fillId="0" borderId="24" xfId="11" applyBorder="1"/>
    <xf numFmtId="0" fontId="8" fillId="2" borderId="0" xfId="12" applyFont="1" applyFill="1" applyAlignment="1">
      <alignment vertical="center"/>
    </xf>
    <xf numFmtId="179" fontId="14" fillId="2" borderId="0" xfId="7" applyNumberFormat="1" applyFont="1" applyFill="1" applyBorder="1" applyAlignment="1"/>
    <xf numFmtId="0" fontId="3" fillId="2" borderId="45" xfId="12" applyFill="1" applyBorder="1"/>
    <xf numFmtId="0" fontId="3" fillId="2" borderId="46" xfId="12" applyFill="1" applyBorder="1"/>
    <xf numFmtId="0" fontId="3" fillId="2" borderId="49" xfId="12" applyFill="1" applyBorder="1"/>
    <xf numFmtId="0" fontId="6" fillId="0" borderId="46" xfId="12" applyFont="1" applyBorder="1" applyAlignment="1">
      <alignment horizontal="right" vertical="center"/>
    </xf>
    <xf numFmtId="0" fontId="6" fillId="0" borderId="45" xfId="12" applyFont="1" applyBorder="1" applyAlignment="1">
      <alignment horizontal="left" vertical="center"/>
    </xf>
    <xf numFmtId="0" fontId="6" fillId="0" borderId="46" xfId="12" applyFont="1" applyBorder="1" applyAlignment="1">
      <alignment vertical="center"/>
    </xf>
    <xf numFmtId="0" fontId="6" fillId="0" borderId="45" xfId="12" applyFont="1" applyBorder="1" applyAlignment="1">
      <alignment horizontal="center" vertical="center" wrapText="1"/>
    </xf>
    <xf numFmtId="0" fontId="6" fillId="0" borderId="46" xfId="12" applyFont="1" applyBorder="1" applyAlignment="1">
      <alignment horizontal="center" vertical="center" wrapText="1"/>
    </xf>
    <xf numFmtId="0" fontId="6" fillId="0" borderId="48" xfId="12" applyFont="1" applyBorder="1" applyAlignment="1">
      <alignment horizontal="center" vertical="center" wrapText="1"/>
    </xf>
    <xf numFmtId="0" fontId="6" fillId="0" borderId="49" xfId="12" applyFont="1" applyBorder="1" applyAlignment="1">
      <alignment horizontal="center" vertical="center" wrapText="1"/>
    </xf>
    <xf numFmtId="167" fontId="6" fillId="0" borderId="53" xfId="6" applyNumberFormat="1" applyFont="1" applyFill="1" applyBorder="1" applyAlignment="1" applyProtection="1">
      <alignment vertical="center"/>
      <protection locked="0"/>
    </xf>
    <xf numFmtId="179" fontId="6" fillId="2" borderId="47" xfId="7" applyNumberFormat="1" applyFont="1" applyFill="1" applyBorder="1" applyAlignment="1"/>
    <xf numFmtId="179" fontId="6" fillId="2" borderId="41" xfId="7" applyNumberFormat="1" applyFont="1" applyFill="1" applyBorder="1" applyAlignment="1"/>
    <xf numFmtId="179" fontId="6" fillId="2" borderId="50" xfId="7" applyNumberFormat="1" applyFont="1" applyFill="1" applyBorder="1" applyAlignment="1"/>
    <xf numFmtId="0" fontId="6" fillId="2" borderId="0" xfId="12" applyFont="1" applyFill="1" applyAlignment="1">
      <alignment horizontal="right" vertical="center"/>
    </xf>
    <xf numFmtId="179" fontId="6" fillId="2" borderId="0" xfId="7" applyNumberFormat="1" applyFont="1" applyFill="1" applyBorder="1" applyAlignment="1"/>
    <xf numFmtId="0" fontId="8" fillId="0" borderId="0" xfId="0" applyFont="1" applyAlignment="1" applyProtection="1">
      <alignment horizontal="center" vertical="center"/>
      <protection hidden="1"/>
    </xf>
    <xf numFmtId="3" fontId="6" fillId="6" borderId="30" xfId="11" applyNumberFormat="1" applyFont="1" applyFill="1" applyBorder="1" applyAlignment="1" applyProtection="1">
      <alignment horizontal="right"/>
      <protection hidden="1"/>
    </xf>
    <xf numFmtId="3" fontId="6" fillId="5" borderId="26" xfId="11" applyNumberFormat="1" applyFont="1" applyFill="1" applyBorder="1" applyAlignment="1" applyProtection="1">
      <alignment horizontal="right"/>
      <protection hidden="1"/>
    </xf>
    <xf numFmtId="0" fontId="11" fillId="7" borderId="38" xfId="0" applyFont="1" applyFill="1" applyBorder="1" applyAlignment="1" applyProtection="1">
      <alignment horizontal="centerContinuous"/>
      <protection hidden="1"/>
    </xf>
    <xf numFmtId="0" fontId="23" fillId="0" borderId="0" xfId="0" applyFont="1" applyAlignment="1" applyProtection="1">
      <alignment horizontal="center" vertical="center"/>
      <protection hidden="1"/>
    </xf>
    <xf numFmtId="0" fontId="10" fillId="0" borderId="7" xfId="0" applyFont="1" applyBorder="1" applyProtection="1">
      <protection hidden="1"/>
    </xf>
    <xf numFmtId="207" fontId="6" fillId="0" borderId="41" xfId="12" applyNumberFormat="1" applyFont="1" applyBorder="1" applyAlignment="1">
      <alignment horizontal="center" vertical="center" wrapText="1"/>
    </xf>
    <xf numFmtId="172" fontId="16" fillId="0" borderId="0" xfId="0" applyNumberFormat="1" applyFont="1" applyProtection="1">
      <protection hidden="1"/>
    </xf>
    <xf numFmtId="172" fontId="3" fillId="0" borderId="0" xfId="0" applyNumberFormat="1" applyFont="1" applyProtection="1">
      <protection hidden="1"/>
    </xf>
    <xf numFmtId="0" fontId="6" fillId="0" borderId="82" xfId="0" applyFont="1" applyBorder="1" applyAlignment="1" applyProtection="1">
      <alignment horizontal="center" vertical="center"/>
      <protection hidden="1"/>
    </xf>
    <xf numFmtId="0" fontId="6" fillId="0" borderId="82" xfId="0" quotePrefix="1" applyFont="1" applyBorder="1" applyAlignment="1" applyProtection="1">
      <alignment horizontal="center" vertical="center"/>
      <protection hidden="1"/>
    </xf>
    <xf numFmtId="0" fontId="6" fillId="0" borderId="83" xfId="0" applyFont="1" applyBorder="1" applyAlignment="1" applyProtection="1">
      <alignment horizontal="center" vertical="center" wrapText="1"/>
      <protection hidden="1"/>
    </xf>
    <xf numFmtId="0" fontId="6" fillId="0" borderId="81" xfId="0" quotePrefix="1" applyFont="1" applyBorder="1" applyAlignment="1" applyProtection="1">
      <alignment horizontal="center" vertical="center"/>
      <protection hidden="1"/>
    </xf>
    <xf numFmtId="0" fontId="0" fillId="41" borderId="0" xfId="0" applyFill="1"/>
    <xf numFmtId="0" fontId="3" fillId="0" borderId="0" xfId="0" applyFont="1" applyAlignment="1" applyProtection="1">
      <alignment horizontal="right" vertical="center"/>
      <protection hidden="1"/>
    </xf>
    <xf numFmtId="0" fontId="3" fillId="0" borderId="84" xfId="11" applyBorder="1"/>
    <xf numFmtId="0" fontId="3" fillId="0" borderId="85" xfId="11" applyBorder="1"/>
    <xf numFmtId="0" fontId="3" fillId="0" borderId="86" xfId="11" applyBorder="1"/>
    <xf numFmtId="0" fontId="22" fillId="3" borderId="4" xfId="13" applyFont="1" applyFill="1" applyBorder="1" applyAlignment="1">
      <alignment horizontal="center" vertical="center"/>
    </xf>
    <xf numFmtId="179" fontId="6" fillId="2" borderId="57" xfId="7" applyNumberFormat="1" applyFont="1" applyFill="1" applyBorder="1" applyAlignment="1">
      <alignment horizontal="center" vertical="center"/>
    </xf>
    <xf numFmtId="0" fontId="3" fillId="41" borderId="0" xfId="0" applyFont="1" applyFill="1"/>
    <xf numFmtId="0" fontId="6" fillId="0" borderId="81" xfId="0" applyFont="1" applyBorder="1" applyAlignment="1" applyProtection="1">
      <alignment horizontal="center" vertical="center"/>
      <protection hidden="1"/>
    </xf>
    <xf numFmtId="0" fontId="6" fillId="0" borderId="82" xfId="0" applyFont="1" applyBorder="1" applyAlignment="1" applyProtection="1">
      <alignment horizontal="center" vertical="center" wrapText="1"/>
      <protection hidden="1"/>
    </xf>
    <xf numFmtId="0" fontId="3" fillId="0" borderId="40" xfId="0" applyFont="1" applyBorder="1" applyAlignment="1" applyProtection="1">
      <alignment horizontal="center" vertical="center" wrapText="1"/>
      <protection hidden="1"/>
    </xf>
    <xf numFmtId="0" fontId="3" fillId="0" borderId="29" xfId="0" applyFont="1" applyBorder="1" applyAlignment="1" applyProtection="1">
      <alignment horizontal="center" vertical="center" wrapText="1"/>
      <protection hidden="1"/>
    </xf>
    <xf numFmtId="0" fontId="3" fillId="0" borderId="29" xfId="0" applyFont="1" applyBorder="1" applyAlignment="1" applyProtection="1">
      <alignment horizontal="justify" vertical="center" wrapText="1"/>
      <protection hidden="1"/>
    </xf>
    <xf numFmtId="171" fontId="3" fillId="0" borderId="29" xfId="0" applyNumberFormat="1" applyFont="1" applyBorder="1" applyAlignment="1" applyProtection="1">
      <alignment horizontal="right" vertical="center"/>
      <protection hidden="1"/>
    </xf>
    <xf numFmtId="4" fontId="3" fillId="0" borderId="29" xfId="0" applyNumberFormat="1" applyFont="1" applyBorder="1" applyAlignment="1" applyProtection="1">
      <alignment horizontal="right" vertical="center"/>
      <protection hidden="1"/>
    </xf>
    <xf numFmtId="4" fontId="3" fillId="0" borderId="41" xfId="7" applyNumberFormat="1" applyFont="1" applyFill="1" applyBorder="1" applyAlignment="1" applyProtection="1">
      <alignment vertical="center"/>
      <protection hidden="1"/>
    </xf>
    <xf numFmtId="4" fontId="3" fillId="0" borderId="40" xfId="0" applyNumberFormat="1" applyFont="1" applyBorder="1" applyAlignment="1" applyProtection="1">
      <alignment horizontal="right" vertical="center"/>
      <protection hidden="1"/>
    </xf>
    <xf numFmtId="172" fontId="3" fillId="0" borderId="29" xfId="0" applyNumberFormat="1" applyFont="1" applyBorder="1" applyAlignment="1" applyProtection="1">
      <alignment horizontal="right" vertical="center"/>
      <protection hidden="1"/>
    </xf>
    <xf numFmtId="4" fontId="6" fillId="41" borderId="47" xfId="7" applyNumberFormat="1" applyFont="1" applyFill="1" applyBorder="1" applyAlignment="1" applyProtection="1">
      <alignment horizontal="right" vertical="center"/>
      <protection hidden="1"/>
    </xf>
    <xf numFmtId="3" fontId="3" fillId="0" borderId="33" xfId="0" applyNumberFormat="1" applyFont="1" applyBorder="1" applyAlignment="1" applyProtection="1">
      <alignment horizontal="right" vertical="center"/>
      <protection hidden="1"/>
    </xf>
    <xf numFmtId="0" fontId="14" fillId="7" borderId="35" xfId="0" applyFont="1" applyFill="1" applyBorder="1" applyAlignment="1" applyProtection="1">
      <alignment horizontal="centerContinuous" vertical="center"/>
      <protection hidden="1"/>
    </xf>
    <xf numFmtId="0" fontId="11" fillId="7" borderId="36" xfId="0" applyFont="1" applyFill="1" applyBorder="1" applyAlignment="1" applyProtection="1">
      <alignment horizontal="centerContinuous"/>
      <protection hidden="1"/>
    </xf>
    <xf numFmtId="0" fontId="14" fillId="7" borderId="37" xfId="0" applyFont="1" applyFill="1" applyBorder="1" applyAlignment="1" applyProtection="1">
      <alignment horizontal="centerContinuous" vertical="center"/>
      <protection hidden="1"/>
    </xf>
    <xf numFmtId="3" fontId="11" fillId="7" borderId="36" xfId="0" applyNumberFormat="1" applyFont="1" applyFill="1" applyBorder="1" applyAlignment="1" applyProtection="1">
      <alignment horizontal="centerContinuous" vertical="center"/>
      <protection hidden="1"/>
    </xf>
    <xf numFmtId="0" fontId="48" fillId="0" borderId="0" xfId="0" applyFont="1" applyProtection="1">
      <protection hidden="1"/>
    </xf>
    <xf numFmtId="0" fontId="6" fillId="45" borderId="5" xfId="11" applyFont="1" applyFill="1" applyBorder="1" applyAlignment="1" applyProtection="1">
      <alignment horizontal="center"/>
      <protection hidden="1"/>
    </xf>
    <xf numFmtId="0" fontId="47" fillId="44" borderId="27" xfId="11" applyFont="1" applyFill="1" applyBorder="1" applyAlignment="1" applyProtection="1">
      <alignment horizontal="center"/>
      <protection hidden="1"/>
    </xf>
    <xf numFmtId="0" fontId="8" fillId="46" borderId="0" xfId="0" applyFont="1" applyFill="1" applyAlignment="1" applyProtection="1">
      <alignment horizontal="center" vertical="center"/>
      <protection hidden="1"/>
    </xf>
    <xf numFmtId="0" fontId="8" fillId="47" borderId="0" xfId="0" applyFont="1" applyFill="1" applyAlignment="1" applyProtection="1">
      <alignment horizontal="center" vertical="center"/>
      <protection hidden="1"/>
    </xf>
    <xf numFmtId="4" fontId="5" fillId="2" borderId="0" xfId="12" applyNumberFormat="1" applyFont="1" applyFill="1" applyAlignment="1">
      <alignment horizontal="centerContinuous" vertical="center" wrapText="1"/>
    </xf>
    <xf numFmtId="2" fontId="6" fillId="2" borderId="47" xfId="7" applyNumberFormat="1" applyFont="1" applyFill="1" applyBorder="1" applyAlignment="1"/>
    <xf numFmtId="0" fontId="3" fillId="0" borderId="9" xfId="0" applyFont="1" applyBorder="1" applyProtection="1">
      <protection hidden="1"/>
    </xf>
    <xf numFmtId="1" fontId="6" fillId="2" borderId="88" xfId="12" applyNumberFormat="1" applyFont="1" applyFill="1" applyBorder="1" applyAlignment="1">
      <alignment horizontal="center" vertical="center" wrapText="1"/>
    </xf>
    <xf numFmtId="1" fontId="6" fillId="2" borderId="89" xfId="12" applyNumberFormat="1" applyFont="1" applyFill="1" applyBorder="1" applyAlignment="1">
      <alignment horizontal="center" vertical="center" wrapText="1"/>
    </xf>
    <xf numFmtId="1" fontId="6" fillId="2" borderId="89" xfId="12" applyNumberFormat="1" applyFont="1" applyFill="1" applyBorder="1" applyAlignment="1">
      <alignment horizontal="left" vertical="center" wrapText="1"/>
    </xf>
    <xf numFmtId="0" fontId="14" fillId="48" borderId="35" xfId="12" applyFont="1" applyFill="1" applyBorder="1" applyAlignment="1">
      <alignment horizontal="center" vertical="center" wrapText="1"/>
    </xf>
    <xf numFmtId="0" fontId="14" fillId="48" borderId="36" xfId="12" applyFont="1" applyFill="1" applyBorder="1" applyAlignment="1">
      <alignment horizontal="center" vertical="center" wrapText="1"/>
    </xf>
    <xf numFmtId="0" fontId="14" fillId="48" borderId="36" xfId="12" applyFont="1" applyFill="1" applyBorder="1" applyAlignment="1">
      <alignment horizontal="center" vertical="center"/>
    </xf>
    <xf numFmtId="0" fontId="14" fillId="48" borderId="61" xfId="12" applyFont="1" applyFill="1" applyBorder="1" applyAlignment="1">
      <alignment horizontal="center" vertical="center"/>
    </xf>
    <xf numFmtId="172" fontId="14" fillId="0" borderId="34" xfId="9" applyNumberFormat="1" applyFont="1" applyFill="1" applyBorder="1" applyAlignment="1" applyProtection="1">
      <alignment horizontal="center" vertical="center"/>
      <protection hidden="1"/>
    </xf>
    <xf numFmtId="4" fontId="6" fillId="0" borderId="47" xfId="7" applyNumberFormat="1" applyFont="1" applyFill="1" applyBorder="1" applyAlignment="1" applyProtection="1">
      <alignment horizontal="right" vertical="center"/>
      <protection hidden="1"/>
    </xf>
    <xf numFmtId="0" fontId="11" fillId="0" borderId="92" xfId="0" applyFont="1" applyBorder="1" applyProtection="1">
      <protection hidden="1"/>
    </xf>
    <xf numFmtId="0" fontId="49" fillId="48" borderId="36" xfId="12" applyFont="1" applyFill="1" applyBorder="1" applyAlignment="1">
      <alignment horizontal="center" vertical="center" wrapText="1"/>
    </xf>
    <xf numFmtId="0" fontId="3" fillId="0" borderId="96" xfId="11" applyBorder="1"/>
    <xf numFmtId="0" fontId="52" fillId="0" borderId="0" xfId="0" applyFont="1" applyAlignment="1" applyProtection="1">
      <alignment horizontal="center" vertical="center"/>
      <protection hidden="1"/>
    </xf>
    <xf numFmtId="3" fontId="6" fillId="49" borderId="28" xfId="11" applyNumberFormat="1" applyFont="1" applyFill="1" applyBorder="1" applyAlignment="1" applyProtection="1">
      <alignment horizontal="right"/>
      <protection hidden="1"/>
    </xf>
    <xf numFmtId="0" fontId="6" fillId="49" borderId="6" xfId="11" applyFont="1" applyFill="1" applyBorder="1" applyAlignment="1" applyProtection="1">
      <alignment horizontal="center"/>
      <protection hidden="1"/>
    </xf>
    <xf numFmtId="208" fontId="14" fillId="49" borderId="61" xfId="7" applyNumberFormat="1" applyFont="1" applyFill="1" applyBorder="1" applyAlignment="1">
      <alignment horizontal="center" vertical="center" wrapText="1"/>
    </xf>
    <xf numFmtId="1" fontId="53" fillId="0" borderId="0" xfId="12" applyNumberFormat="1" applyFont="1" applyAlignment="1">
      <alignment horizontal="centerContinuous" vertical="center" wrapText="1"/>
    </xf>
    <xf numFmtId="3" fontId="3" fillId="0" borderId="33" xfId="0" applyNumberFormat="1" applyFont="1" applyBorder="1" applyAlignment="1" applyProtection="1">
      <alignment horizontal="centerContinuous" vertical="center" wrapText="1"/>
      <protection hidden="1"/>
    </xf>
    <xf numFmtId="0" fontId="10" fillId="0" borderId="87" xfId="0" applyFont="1" applyBorder="1" applyAlignment="1" applyProtection="1">
      <alignment horizontal="center"/>
      <protection hidden="1"/>
    </xf>
    <xf numFmtId="0" fontId="3" fillId="0" borderId="0" xfId="175" applyAlignment="1">
      <alignment horizontal="centerContinuous"/>
    </xf>
    <xf numFmtId="0" fontId="1" fillId="0" borderId="0" xfId="229"/>
    <xf numFmtId="0" fontId="54" fillId="0" borderId="97" xfId="229" applyFont="1" applyBorder="1"/>
    <xf numFmtId="0" fontId="1" fillId="0" borderId="10" xfId="229" applyBorder="1"/>
    <xf numFmtId="0" fontId="10" fillId="0" borderId="97" xfId="0" applyFont="1" applyBorder="1" applyAlignment="1" applyProtection="1">
      <alignment horizontal="center"/>
      <protection hidden="1"/>
    </xf>
    <xf numFmtId="1" fontId="55" fillId="0" borderId="98" xfId="229" applyNumberFormat="1" applyFont="1" applyBorder="1" applyAlignment="1">
      <alignment horizontal="center" vertical="center" wrapText="1"/>
    </xf>
    <xf numFmtId="0" fontId="58" fillId="0" borderId="0" xfId="0" quotePrefix="1" applyFont="1" applyAlignment="1" applyProtection="1">
      <alignment vertical="center"/>
      <protection hidden="1"/>
    </xf>
    <xf numFmtId="0" fontId="59" fillId="0" borderId="0" xfId="0" quotePrefix="1" applyFont="1" applyAlignment="1" applyProtection="1">
      <alignment horizontal="center" vertical="center"/>
      <protection hidden="1"/>
    </xf>
    <xf numFmtId="0" fontId="6" fillId="0" borderId="52" xfId="12" applyFont="1" applyBorder="1" applyAlignment="1">
      <alignment horizontal="right" vertical="center"/>
    </xf>
    <xf numFmtId="0" fontId="6" fillId="0" borderId="49" xfId="12" applyFont="1" applyBorder="1" applyAlignment="1">
      <alignment horizontal="right" vertical="center"/>
    </xf>
    <xf numFmtId="3" fontId="6" fillId="52" borderId="25" xfId="11" applyNumberFormat="1" applyFont="1" applyFill="1" applyBorder="1" applyAlignment="1" applyProtection="1">
      <alignment horizontal="right"/>
      <protection hidden="1"/>
    </xf>
    <xf numFmtId="3" fontId="7" fillId="52" borderId="29" xfId="0" applyNumberFormat="1" applyFont="1" applyFill="1" applyBorder="1" applyAlignment="1">
      <alignment horizontal="center" vertical="center"/>
    </xf>
    <xf numFmtId="0" fontId="6" fillId="50" borderId="39" xfId="0" applyFont="1" applyFill="1" applyBorder="1" applyAlignment="1" applyProtection="1">
      <alignment horizontal="centerContinuous" vertical="center" wrapText="1"/>
      <protection hidden="1"/>
    </xf>
    <xf numFmtId="0" fontId="6" fillId="50" borderId="3" xfId="0" applyFont="1" applyFill="1" applyBorder="1" applyAlignment="1" applyProtection="1">
      <alignment horizontal="centerContinuous" vertical="center" wrapText="1"/>
      <protection hidden="1"/>
    </xf>
    <xf numFmtId="171" fontId="6" fillId="50" borderId="3" xfId="0" applyNumberFormat="1" applyFont="1" applyFill="1" applyBorder="1" applyAlignment="1" applyProtection="1">
      <alignment horizontal="centerContinuous" vertical="center" wrapText="1"/>
      <protection hidden="1"/>
    </xf>
    <xf numFmtId="179" fontId="6" fillId="50" borderId="32" xfId="7" applyNumberFormat="1" applyFont="1" applyFill="1" applyBorder="1" applyAlignment="1" applyProtection="1">
      <alignment vertical="center" wrapText="1"/>
      <protection hidden="1"/>
    </xf>
    <xf numFmtId="0" fontId="6" fillId="50" borderId="42" xfId="0" applyFont="1" applyFill="1" applyBorder="1" applyAlignment="1" applyProtection="1">
      <alignment horizontal="right" vertical="center"/>
      <protection hidden="1"/>
    </xf>
    <xf numFmtId="0" fontId="6" fillId="50" borderId="43" xfId="0" applyFont="1" applyFill="1" applyBorder="1" applyAlignment="1" applyProtection="1">
      <alignment horizontal="right" vertical="center"/>
      <protection hidden="1"/>
    </xf>
    <xf numFmtId="0" fontId="6" fillId="50" borderId="43" xfId="0" quotePrefix="1" applyFont="1" applyFill="1" applyBorder="1" applyAlignment="1" applyProtection="1">
      <alignment horizontal="right" vertical="center"/>
      <protection hidden="1"/>
    </xf>
    <xf numFmtId="4" fontId="47" fillId="50" borderId="43" xfId="0" applyNumberFormat="1" applyFont="1" applyFill="1" applyBorder="1" applyAlignment="1" applyProtection="1">
      <alignment horizontal="right" vertical="center"/>
      <protection hidden="1"/>
    </xf>
    <xf numFmtId="4" fontId="6" fillId="50" borderId="43" xfId="0" applyNumberFormat="1" applyFont="1" applyFill="1" applyBorder="1" applyAlignment="1" applyProtection="1">
      <alignment horizontal="right" vertical="center"/>
      <protection hidden="1"/>
    </xf>
    <xf numFmtId="4" fontId="6" fillId="50" borderId="44" xfId="7" applyNumberFormat="1" applyFont="1" applyFill="1" applyBorder="1" applyAlignment="1" applyProtection="1">
      <alignment horizontal="right" vertical="center"/>
      <protection hidden="1"/>
    </xf>
    <xf numFmtId="0" fontId="6" fillId="50" borderId="45" xfId="0" applyFont="1" applyFill="1" applyBorder="1" applyAlignment="1" applyProtection="1">
      <alignment horizontal="right" vertical="center"/>
      <protection hidden="1"/>
    </xf>
    <xf numFmtId="0" fontId="6" fillId="50" borderId="46" xfId="0" applyFont="1" applyFill="1" applyBorder="1" applyAlignment="1" applyProtection="1">
      <alignment horizontal="right" vertical="center"/>
      <protection hidden="1"/>
    </xf>
    <xf numFmtId="0" fontId="6" fillId="50" borderId="46" xfId="0" quotePrefix="1" applyFont="1" applyFill="1" applyBorder="1" applyAlignment="1" applyProtection="1">
      <alignment horizontal="right" vertical="center"/>
      <protection hidden="1"/>
    </xf>
    <xf numFmtId="4" fontId="6" fillId="50" borderId="46" xfId="0" applyNumberFormat="1" applyFont="1" applyFill="1" applyBorder="1" applyAlignment="1" applyProtection="1">
      <alignment horizontal="right" vertical="center"/>
      <protection hidden="1"/>
    </xf>
    <xf numFmtId="174" fontId="6" fillId="50" borderId="47" xfId="7" applyNumberFormat="1" applyFont="1" applyFill="1" applyBorder="1" applyAlignment="1" applyProtection="1">
      <alignment horizontal="right" vertical="center"/>
      <protection hidden="1"/>
    </xf>
    <xf numFmtId="4" fontId="6" fillId="50" borderId="47" xfId="7" applyNumberFormat="1" applyFont="1" applyFill="1" applyBorder="1" applyAlignment="1" applyProtection="1">
      <alignment horizontal="right" vertical="center"/>
      <protection hidden="1"/>
    </xf>
    <xf numFmtId="0" fontId="6" fillId="50" borderId="48" xfId="0" applyFont="1" applyFill="1" applyBorder="1" applyAlignment="1" applyProtection="1">
      <alignment horizontal="right" vertical="center"/>
      <protection hidden="1"/>
    </xf>
    <xf numFmtId="0" fontId="6" fillId="50" borderId="49" xfId="0" applyFont="1" applyFill="1" applyBorder="1" applyAlignment="1" applyProtection="1">
      <alignment horizontal="right" vertical="center"/>
      <protection hidden="1"/>
    </xf>
    <xf numFmtId="0" fontId="6" fillId="50" borderId="49" xfId="0" quotePrefix="1" applyFont="1" applyFill="1" applyBorder="1" applyAlignment="1" applyProtection="1">
      <alignment horizontal="right" vertical="center"/>
      <protection hidden="1"/>
    </xf>
    <xf numFmtId="4" fontId="6" fillId="50" borderId="49" xfId="0" applyNumberFormat="1" applyFont="1" applyFill="1" applyBorder="1" applyAlignment="1" applyProtection="1">
      <alignment horizontal="right" vertical="center"/>
      <protection hidden="1"/>
    </xf>
    <xf numFmtId="4" fontId="6" fillId="50" borderId="50" xfId="7" applyNumberFormat="1" applyFont="1" applyFill="1" applyBorder="1" applyAlignment="1" applyProtection="1">
      <alignment horizontal="right" vertical="center"/>
      <protection hidden="1"/>
    </xf>
    <xf numFmtId="0" fontId="6" fillId="53" borderId="73" xfId="12" applyFont="1" applyFill="1" applyBorder="1" applyAlignment="1">
      <alignment horizontal="center" vertical="center"/>
    </xf>
    <xf numFmtId="0" fontId="14" fillId="54" borderId="72" xfId="12" applyFont="1" applyFill="1" applyBorder="1" applyAlignment="1">
      <alignment horizontal="center" vertical="center" wrapText="1"/>
    </xf>
    <xf numFmtId="0" fontId="14" fillId="50" borderId="58" xfId="12" applyFont="1" applyFill="1" applyBorder="1" applyAlignment="1">
      <alignment horizontal="center" vertical="center" wrapText="1"/>
    </xf>
    <xf numFmtId="0" fontId="14" fillId="50" borderId="59" xfId="12" applyFont="1" applyFill="1" applyBorder="1" applyAlignment="1">
      <alignment horizontal="center" vertical="center" wrapText="1"/>
    </xf>
    <xf numFmtId="0" fontId="14" fillId="50" borderId="31" xfId="12" applyFont="1" applyFill="1" applyBorder="1" applyAlignment="1">
      <alignment horizontal="center" vertical="center" wrapText="1"/>
    </xf>
    <xf numFmtId="0" fontId="14" fillId="50" borderId="31" xfId="12" applyFont="1" applyFill="1" applyBorder="1" applyAlignment="1">
      <alignment horizontal="center" vertical="center"/>
    </xf>
    <xf numFmtId="0" fontId="14" fillId="50" borderId="51" xfId="12" applyFont="1" applyFill="1" applyBorder="1" applyAlignment="1">
      <alignment horizontal="center" vertical="center"/>
    </xf>
    <xf numFmtId="0" fontId="8" fillId="0" borderId="7" xfId="0" applyFont="1" applyBorder="1" applyAlignment="1" applyProtection="1">
      <alignment horizontal="centerContinuous"/>
      <protection hidden="1"/>
    </xf>
    <xf numFmtId="0" fontId="8" fillId="0" borderId="0" xfId="0" applyFont="1" applyAlignment="1" applyProtection="1">
      <alignment horizontal="centerContinuous"/>
      <protection hidden="1"/>
    </xf>
    <xf numFmtId="212" fontId="20" fillId="53" borderId="57" xfId="12" applyNumberFormat="1" applyFont="1" applyFill="1" applyBorder="1" applyAlignment="1">
      <alignment horizontal="center" vertical="center"/>
    </xf>
    <xf numFmtId="170" fontId="6" fillId="0" borderId="47" xfId="3" applyFont="1" applyFill="1" applyBorder="1" applyAlignment="1" applyProtection="1">
      <alignment horizontal="center" vertical="center" wrapText="1"/>
    </xf>
    <xf numFmtId="180" fontId="6" fillId="51" borderId="47" xfId="3" applyNumberFormat="1" applyFont="1" applyFill="1" applyBorder="1" applyAlignment="1" applyProtection="1">
      <alignment horizontal="center" vertical="center" wrapText="1"/>
    </xf>
    <xf numFmtId="1" fontId="7" fillId="0" borderId="104" xfId="0" applyNumberFormat="1" applyFont="1" applyBorder="1" applyAlignment="1" applyProtection="1">
      <alignment horizontal="center" vertical="center"/>
      <protection hidden="1"/>
    </xf>
    <xf numFmtId="1" fontId="7" fillId="0" borderId="98" xfId="0" applyNumberFormat="1" applyFont="1" applyBorder="1" applyAlignment="1" applyProtection="1">
      <alignment horizontal="center" vertical="center"/>
      <protection hidden="1"/>
    </xf>
    <xf numFmtId="173" fontId="7" fillId="0" borderId="98" xfId="0" applyNumberFormat="1" applyFont="1" applyBorder="1" applyAlignment="1" applyProtection="1">
      <alignment horizontal="center" vertical="center" wrapText="1"/>
      <protection locked="0"/>
    </xf>
    <xf numFmtId="3" fontId="7" fillId="0" borderId="98" xfId="0" applyNumberFormat="1" applyFont="1" applyBorder="1" applyAlignment="1">
      <alignment horizontal="center" vertical="center"/>
    </xf>
    <xf numFmtId="0" fontId="7" fillId="0" borderId="98" xfId="0" applyFont="1" applyBorder="1" applyAlignment="1" applyProtection="1">
      <alignment horizontal="center" vertical="center"/>
      <protection hidden="1"/>
    </xf>
    <xf numFmtId="1" fontId="55" fillId="0" borderId="105" xfId="229" applyNumberFormat="1" applyFont="1" applyBorder="1" applyAlignment="1">
      <alignment horizontal="center" vertical="center" wrapText="1"/>
    </xf>
    <xf numFmtId="4" fontId="3" fillId="0" borderId="88" xfId="0" applyNumberFormat="1" applyFont="1" applyBorder="1" applyAlignment="1" applyProtection="1">
      <alignment horizontal="right" vertical="center"/>
      <protection hidden="1"/>
    </xf>
    <xf numFmtId="0" fontId="6" fillId="0" borderId="33" xfId="0" applyFont="1" applyBorder="1" applyAlignment="1" applyProtection="1">
      <alignment horizontal="centerContinuous" vertical="center" wrapText="1"/>
      <protection hidden="1"/>
    </xf>
    <xf numFmtId="171" fontId="6" fillId="0" borderId="0" xfId="0" applyNumberFormat="1" applyFont="1" applyAlignment="1" applyProtection="1">
      <alignment horizontal="centerContinuous" vertical="center"/>
      <protection hidden="1"/>
    </xf>
    <xf numFmtId="4" fontId="6" fillId="0" borderId="0" xfId="0" applyNumberFormat="1" applyFont="1" applyAlignment="1" applyProtection="1">
      <alignment horizontal="centerContinuous" vertical="center"/>
      <protection hidden="1"/>
    </xf>
    <xf numFmtId="0" fontId="6" fillId="51" borderId="42" xfId="0" applyFont="1" applyFill="1" applyBorder="1" applyAlignment="1" applyProtection="1">
      <alignment horizontal="centerContinuous" vertical="center" wrapText="1"/>
      <protection hidden="1"/>
    </xf>
    <xf numFmtId="179" fontId="6" fillId="51" borderId="43" xfId="7" applyNumberFormat="1" applyFont="1" applyFill="1" applyBorder="1" applyAlignment="1" applyProtection="1">
      <alignment vertical="center" wrapText="1"/>
      <protection hidden="1"/>
    </xf>
    <xf numFmtId="44" fontId="6" fillId="0" borderId="53" xfId="7" applyNumberFormat="1" applyFont="1" applyFill="1" applyBorder="1" applyAlignment="1" applyProtection="1">
      <alignment horizontal="right" vertical="center"/>
      <protection hidden="1"/>
    </xf>
    <xf numFmtId="44" fontId="6" fillId="0" borderId="89" xfId="0" applyNumberFormat="1" applyFont="1" applyBorder="1" applyAlignment="1" applyProtection="1">
      <alignment horizontal="right" vertical="center"/>
      <protection hidden="1"/>
    </xf>
    <xf numFmtId="172" fontId="14" fillId="0" borderId="106" xfId="9" applyNumberFormat="1" applyFont="1" applyFill="1" applyBorder="1" applyAlignment="1" applyProtection="1">
      <alignment horizontal="center" vertical="center"/>
      <protection hidden="1"/>
    </xf>
    <xf numFmtId="4" fontId="6" fillId="51" borderId="107" xfId="7" applyNumberFormat="1" applyFont="1" applyFill="1" applyBorder="1" applyAlignment="1" applyProtection="1">
      <alignment horizontal="right" vertical="center"/>
      <protection hidden="1"/>
    </xf>
    <xf numFmtId="4" fontId="6" fillId="51" borderId="108" xfId="7" applyNumberFormat="1" applyFont="1" applyFill="1" applyBorder="1" applyAlignment="1" applyProtection="1">
      <alignment horizontal="right" vertical="center"/>
      <protection hidden="1"/>
    </xf>
    <xf numFmtId="172" fontId="6" fillId="42" borderId="109" xfId="0" applyNumberFormat="1" applyFont="1" applyFill="1" applyBorder="1" applyAlignment="1" applyProtection="1">
      <alignment horizontal="right" vertical="center"/>
      <protection hidden="1"/>
    </xf>
    <xf numFmtId="4" fontId="6" fillId="51" borderId="110" xfId="7" applyNumberFormat="1" applyFont="1" applyFill="1" applyBorder="1" applyAlignment="1" applyProtection="1">
      <alignment horizontal="right" vertical="center"/>
      <protection hidden="1"/>
    </xf>
    <xf numFmtId="4" fontId="3" fillId="0" borderId="34" xfId="0" applyNumberFormat="1" applyFont="1" applyBorder="1" applyAlignment="1" applyProtection="1">
      <alignment horizontal="right" vertical="center"/>
      <protection hidden="1"/>
    </xf>
    <xf numFmtId="3" fontId="47" fillId="40" borderId="34" xfId="0" applyNumberFormat="1" applyFont="1" applyFill="1" applyBorder="1" applyAlignment="1" applyProtection="1">
      <alignment horizontal="centerContinuous" vertical="center"/>
      <protection hidden="1"/>
    </xf>
    <xf numFmtId="3" fontId="3" fillId="0" borderId="110" xfId="0" applyNumberFormat="1" applyFont="1" applyBorder="1" applyAlignment="1" applyProtection="1">
      <alignment horizontal="centerContinuous" vertical="center"/>
      <protection hidden="1"/>
    </xf>
    <xf numFmtId="3" fontId="3" fillId="0" borderId="111" xfId="0" applyNumberFormat="1" applyFont="1" applyBorder="1" applyAlignment="1" applyProtection="1">
      <alignment horizontal="centerContinuous" vertical="center"/>
      <protection hidden="1"/>
    </xf>
    <xf numFmtId="3" fontId="47" fillId="0" borderId="111" xfId="0" applyNumberFormat="1" applyFont="1" applyBorder="1" applyAlignment="1" applyProtection="1">
      <alignment horizontal="centerContinuous" vertical="center"/>
      <protection hidden="1"/>
    </xf>
    <xf numFmtId="3" fontId="3" fillId="41" borderId="111" xfId="0" applyNumberFormat="1" applyFont="1" applyFill="1" applyBorder="1" applyAlignment="1" applyProtection="1">
      <alignment horizontal="centerContinuous" vertical="center"/>
      <protection hidden="1"/>
    </xf>
    <xf numFmtId="3" fontId="3" fillId="0" borderId="34" xfId="7" applyNumberFormat="1" applyFont="1" applyFill="1" applyBorder="1" applyAlignment="1" applyProtection="1">
      <alignment horizontal="center" vertical="center"/>
      <protection hidden="1"/>
    </xf>
    <xf numFmtId="4" fontId="6" fillId="51" borderId="112" xfId="7" applyNumberFormat="1" applyFont="1" applyFill="1" applyBorder="1" applyAlignment="1" applyProtection="1">
      <alignment horizontal="right" vertical="center"/>
      <protection hidden="1"/>
    </xf>
    <xf numFmtId="4" fontId="6" fillId="41" borderId="34" xfId="7" applyNumberFormat="1" applyFont="1" applyFill="1" applyBorder="1" applyAlignment="1" applyProtection="1">
      <alignment horizontal="right" vertical="center"/>
      <protection hidden="1"/>
    </xf>
    <xf numFmtId="4" fontId="6" fillId="51" borderId="113" xfId="7" applyNumberFormat="1" applyFont="1" applyFill="1" applyBorder="1" applyAlignment="1" applyProtection="1">
      <alignment horizontal="right" vertical="center"/>
      <protection hidden="1"/>
    </xf>
    <xf numFmtId="0" fontId="6" fillId="0" borderId="114" xfId="0" applyFont="1" applyBorder="1" applyAlignment="1" applyProtection="1">
      <alignment horizontal="center" vertical="center"/>
      <protection hidden="1"/>
    </xf>
    <xf numFmtId="0" fontId="6" fillId="51" borderId="72" xfId="0" applyFont="1" applyFill="1" applyBorder="1" applyAlignment="1" applyProtection="1">
      <alignment horizontal="centerContinuous" vertical="center" wrapText="1"/>
      <protection hidden="1"/>
    </xf>
    <xf numFmtId="3" fontId="3" fillId="0" borderId="41" xfId="7" applyNumberFormat="1" applyFont="1" applyFill="1" applyBorder="1" applyAlignment="1" applyProtection="1">
      <alignment horizontal="center" vertical="center"/>
      <protection hidden="1"/>
    </xf>
    <xf numFmtId="3" fontId="3" fillId="0" borderId="115" xfId="7" applyNumberFormat="1" applyFont="1" applyFill="1" applyBorder="1" applyAlignment="1" applyProtection="1">
      <alignment horizontal="center" vertical="center"/>
      <protection hidden="1"/>
    </xf>
    <xf numFmtId="3" fontId="3" fillId="0" borderId="110" xfId="0" applyNumberFormat="1" applyFont="1" applyBorder="1" applyAlignment="1" applyProtection="1">
      <alignment horizontal="center" vertical="center"/>
      <protection hidden="1"/>
    </xf>
    <xf numFmtId="0" fontId="3" fillId="0" borderId="111" xfId="0" applyFont="1" applyBorder="1" applyAlignment="1" applyProtection="1">
      <alignment horizontal="center"/>
      <protection hidden="1"/>
    </xf>
    <xf numFmtId="3" fontId="3" fillId="0" borderId="111" xfId="7" applyNumberFormat="1" applyFont="1" applyFill="1" applyBorder="1" applyAlignment="1" applyProtection="1">
      <alignment horizontal="center" vertical="center"/>
      <protection hidden="1"/>
    </xf>
    <xf numFmtId="3" fontId="3" fillId="0" borderId="93" xfId="0" applyNumberFormat="1" applyFont="1" applyBorder="1" applyAlignment="1" applyProtection="1">
      <alignment horizontal="center" vertical="center"/>
      <protection hidden="1"/>
    </xf>
    <xf numFmtId="3" fontId="3" fillId="0" borderId="93" xfId="0" applyNumberFormat="1" applyFont="1" applyBorder="1" applyAlignment="1" applyProtection="1">
      <alignment horizontal="right" vertical="center"/>
      <protection hidden="1"/>
    </xf>
    <xf numFmtId="3" fontId="3" fillId="0" borderId="91" xfId="7" applyNumberFormat="1" applyFont="1" applyFill="1" applyBorder="1" applyAlignment="1" applyProtection="1">
      <alignment horizontal="center" vertical="center"/>
      <protection hidden="1"/>
    </xf>
    <xf numFmtId="10" fontId="6" fillId="51" borderId="108" xfId="0" applyNumberFormat="1" applyFont="1" applyFill="1" applyBorder="1" applyAlignment="1" applyProtection="1">
      <alignment horizontal="right" vertical="center"/>
      <protection hidden="1"/>
    </xf>
    <xf numFmtId="10" fontId="6" fillId="0" borderId="108" xfId="0" applyNumberFormat="1" applyFont="1" applyBorder="1" applyAlignment="1" applyProtection="1">
      <alignment horizontal="right" vertical="center"/>
      <protection hidden="1"/>
    </xf>
    <xf numFmtId="209" fontId="7" fillId="54" borderId="57" xfId="12" applyNumberFormat="1" applyFont="1" applyFill="1" applyBorder="1" applyAlignment="1">
      <alignment horizontal="center" vertical="center"/>
    </xf>
    <xf numFmtId="4" fontId="6" fillId="0" borderId="89" xfId="12" applyNumberFormat="1" applyFont="1" applyBorder="1" applyAlignment="1">
      <alignment horizontal="center" vertical="center" wrapText="1"/>
    </xf>
    <xf numFmtId="0" fontId="61" fillId="50" borderId="52" xfId="175" applyFont="1" applyFill="1" applyBorder="1" applyAlignment="1">
      <alignment horizontal="center" vertical="center" wrapText="1"/>
    </xf>
    <xf numFmtId="211" fontId="8" fillId="51" borderId="11" xfId="175" applyNumberFormat="1" applyFont="1" applyFill="1" applyBorder="1" applyAlignment="1">
      <alignment horizontal="center" vertical="center" wrapText="1"/>
    </xf>
    <xf numFmtId="211" fontId="8" fillId="51" borderId="103" xfId="175" applyNumberFormat="1" applyFont="1" applyFill="1" applyBorder="1" applyAlignment="1">
      <alignment horizontal="center" vertical="center" wrapText="1"/>
    </xf>
    <xf numFmtId="0" fontId="61" fillId="50" borderId="5" xfId="175" applyFont="1" applyFill="1" applyBorder="1" applyAlignment="1">
      <alignment horizontal="center" vertical="center" wrapText="1"/>
    </xf>
    <xf numFmtId="0" fontId="16" fillId="0" borderId="0" xfId="0" applyFont="1" applyAlignment="1" applyProtection="1">
      <alignment horizontal="center" vertical="center"/>
      <protection hidden="1"/>
    </xf>
    <xf numFmtId="0" fontId="48" fillId="41" borderId="0" xfId="0" applyFont="1" applyFill="1"/>
    <xf numFmtId="0" fontId="48" fillId="56" borderId="0" xfId="0" applyFont="1" applyFill="1" applyAlignment="1">
      <alignment horizontal="center"/>
    </xf>
    <xf numFmtId="0" fontId="48" fillId="56" borderId="0" xfId="0" applyFont="1" applyFill="1"/>
    <xf numFmtId="0" fontId="6" fillId="51" borderId="100" xfId="0" applyFont="1" applyFill="1" applyBorder="1" applyAlignment="1" applyProtection="1">
      <alignment horizontal="centerContinuous" vertical="center" wrapText="1"/>
      <protection hidden="1"/>
    </xf>
    <xf numFmtId="179" fontId="6" fillId="51" borderId="97" xfId="7" applyNumberFormat="1" applyFont="1" applyFill="1" applyBorder="1" applyAlignment="1" applyProtection="1">
      <alignment vertical="center" wrapText="1"/>
      <protection hidden="1"/>
    </xf>
    <xf numFmtId="0" fontId="6" fillId="51" borderId="117" xfId="0" applyFont="1" applyFill="1" applyBorder="1" applyAlignment="1" applyProtection="1">
      <alignment horizontal="centerContinuous" vertical="center" wrapText="1"/>
      <protection hidden="1"/>
    </xf>
    <xf numFmtId="0" fontId="6" fillId="50" borderId="45" xfId="0" applyFont="1" applyFill="1" applyBorder="1" applyAlignment="1" applyProtection="1">
      <alignment horizontal="centerContinuous" vertical="center" wrapText="1"/>
      <protection hidden="1"/>
    </xf>
    <xf numFmtId="0" fontId="6" fillId="50" borderId="46" xfId="0" applyFont="1" applyFill="1" applyBorder="1" applyAlignment="1" applyProtection="1">
      <alignment horizontal="centerContinuous" vertical="center" wrapText="1"/>
      <protection hidden="1"/>
    </xf>
    <xf numFmtId="171" fontId="6" fillId="50" borderId="46" xfId="0" applyNumberFormat="1" applyFont="1" applyFill="1" applyBorder="1" applyAlignment="1" applyProtection="1">
      <alignment horizontal="centerContinuous" vertical="center" wrapText="1"/>
      <protection hidden="1"/>
    </xf>
    <xf numFmtId="179" fontId="6" fillId="50" borderId="57" xfId="7" applyNumberFormat="1" applyFont="1" applyFill="1" applyBorder="1" applyAlignment="1" applyProtection="1">
      <alignment vertical="center" wrapText="1"/>
      <protection hidden="1"/>
    </xf>
    <xf numFmtId="0" fontId="6" fillId="50" borderId="39" xfId="0" applyFont="1" applyFill="1" applyBorder="1" applyAlignment="1" applyProtection="1">
      <alignment horizontal="right" vertical="center"/>
      <protection hidden="1"/>
    </xf>
    <xf numFmtId="0" fontId="6" fillId="50" borderId="3" xfId="0" applyFont="1" applyFill="1" applyBorder="1" applyAlignment="1" applyProtection="1">
      <alignment horizontal="right" vertical="center"/>
      <protection hidden="1"/>
    </xf>
    <xf numFmtId="0" fontId="6" fillId="50" borderId="3" xfId="0" quotePrefix="1" applyFont="1" applyFill="1" applyBorder="1" applyAlignment="1" applyProtection="1">
      <alignment horizontal="right" vertical="center"/>
      <protection hidden="1"/>
    </xf>
    <xf numFmtId="4" fontId="47" fillId="50" borderId="3" xfId="0" applyNumberFormat="1" applyFont="1" applyFill="1" applyBorder="1" applyAlignment="1" applyProtection="1">
      <alignment horizontal="right" vertical="center"/>
      <protection hidden="1"/>
    </xf>
    <xf numFmtId="4" fontId="6" fillId="50" borderId="3" xfId="0" applyNumberFormat="1" applyFont="1" applyFill="1" applyBorder="1" applyAlignment="1" applyProtection="1">
      <alignment horizontal="right" vertical="center"/>
      <protection hidden="1"/>
    </xf>
    <xf numFmtId="4" fontId="6" fillId="50" borderId="118" xfId="7" applyNumberFormat="1" applyFont="1" applyFill="1" applyBorder="1" applyAlignment="1" applyProtection="1">
      <alignment horizontal="right" vertical="center"/>
      <protection hidden="1"/>
    </xf>
    <xf numFmtId="4" fontId="47" fillId="50" borderId="46" xfId="0" applyNumberFormat="1" applyFont="1" applyFill="1" applyBorder="1" applyAlignment="1" applyProtection="1">
      <alignment horizontal="right" vertical="center"/>
      <protection hidden="1"/>
    </xf>
    <xf numFmtId="3" fontId="3" fillId="0" borderId="113" xfId="0" applyNumberFormat="1" applyFont="1" applyBorder="1" applyAlignment="1" applyProtection="1">
      <alignment horizontal="centerContinuous" vertical="center"/>
      <protection hidden="1"/>
    </xf>
    <xf numFmtId="3" fontId="3" fillId="0" borderId="113" xfId="0" applyNumberFormat="1" applyFont="1" applyBorder="1" applyAlignment="1" applyProtection="1">
      <alignment horizontal="center" vertical="center"/>
      <protection hidden="1"/>
    </xf>
    <xf numFmtId="4" fontId="11" fillId="0" borderId="92" xfId="0" applyNumberFormat="1" applyFont="1" applyBorder="1" applyProtection="1">
      <protection hidden="1"/>
    </xf>
    <xf numFmtId="0" fontId="6" fillId="49" borderId="19" xfId="11" applyFont="1" applyFill="1" applyBorder="1" applyAlignment="1" applyProtection="1">
      <alignment horizontal="center" vertical="center" wrapText="1"/>
      <protection hidden="1"/>
    </xf>
    <xf numFmtId="0" fontId="6" fillId="49" borderId="21" xfId="11" applyFont="1" applyFill="1" applyBorder="1" applyAlignment="1" applyProtection="1">
      <alignment horizontal="center" vertical="center" wrapText="1"/>
      <protection hidden="1"/>
    </xf>
    <xf numFmtId="0" fontId="6" fillId="49" borderId="7" xfId="11" applyFont="1" applyFill="1" applyBorder="1" applyAlignment="1" applyProtection="1">
      <alignment horizontal="center" vertical="center" wrapText="1"/>
      <protection hidden="1"/>
    </xf>
    <xf numFmtId="0" fontId="6" fillId="49" borderId="8" xfId="11" applyFont="1" applyFill="1" applyBorder="1" applyAlignment="1" applyProtection="1">
      <alignment horizontal="center" vertical="center" wrapText="1"/>
      <protection hidden="1"/>
    </xf>
    <xf numFmtId="0" fontId="6" fillId="49" borderId="9" xfId="11" applyFont="1" applyFill="1" applyBorder="1" applyAlignment="1" applyProtection="1">
      <alignment horizontal="center" vertical="center" wrapText="1"/>
      <protection hidden="1"/>
    </xf>
    <xf numFmtId="0" fontId="6" fillId="49" borderId="1" xfId="11" applyFont="1" applyFill="1" applyBorder="1" applyAlignment="1" applyProtection="1">
      <alignment horizontal="center" vertical="center" wrapText="1"/>
      <protection hidden="1"/>
    </xf>
    <xf numFmtId="1" fontId="6" fillId="0" borderId="0" xfId="12" applyNumberFormat="1" applyFont="1" applyAlignment="1">
      <alignment horizontal="center" vertical="center" wrapText="1"/>
    </xf>
    <xf numFmtId="0" fontId="60" fillId="50" borderId="74" xfId="0" applyFont="1" applyFill="1" applyBorder="1" applyAlignment="1" applyProtection="1">
      <alignment horizontal="center" vertical="center" wrapText="1"/>
      <protection hidden="1"/>
    </xf>
    <xf numFmtId="0" fontId="60" fillId="50" borderId="52" xfId="0" applyFont="1" applyFill="1" applyBorder="1" applyAlignment="1" applyProtection="1">
      <alignment horizontal="center" vertical="center" wrapText="1"/>
      <protection hidden="1"/>
    </xf>
    <xf numFmtId="0" fontId="60" fillId="50" borderId="11" xfId="0" applyFont="1" applyFill="1" applyBorder="1" applyAlignment="1" applyProtection="1">
      <alignment horizontal="center" vertical="center" wrapText="1"/>
      <protection hidden="1"/>
    </xf>
    <xf numFmtId="0" fontId="60" fillId="50" borderId="12" xfId="0" applyFont="1" applyFill="1" applyBorder="1" applyAlignment="1" applyProtection="1">
      <alignment horizontal="center" vertical="center" textRotation="90" wrapText="1"/>
      <protection hidden="1"/>
    </xf>
    <xf numFmtId="0" fontId="60" fillId="50" borderId="60" xfId="0" applyFont="1" applyFill="1" applyBorder="1" applyAlignment="1" applyProtection="1">
      <alignment horizontal="center" vertical="center" textRotation="90" wrapText="1"/>
      <protection hidden="1"/>
    </xf>
    <xf numFmtId="0" fontId="60" fillId="50" borderId="102" xfId="0" applyFont="1" applyFill="1" applyBorder="1" applyAlignment="1" applyProtection="1">
      <alignment horizontal="center" vertical="center" textRotation="90" wrapText="1"/>
      <protection hidden="1"/>
    </xf>
    <xf numFmtId="0" fontId="60" fillId="50" borderId="74" xfId="0" applyFont="1" applyFill="1" applyBorder="1" applyAlignment="1" applyProtection="1">
      <alignment horizontal="center" vertical="center" textRotation="90" wrapText="1"/>
      <protection hidden="1"/>
    </xf>
    <xf numFmtId="0" fontId="60" fillId="50" borderId="52" xfId="0" applyFont="1" applyFill="1" applyBorder="1" applyAlignment="1" applyProtection="1">
      <alignment horizontal="center" vertical="center" textRotation="90" wrapText="1"/>
      <protection hidden="1"/>
    </xf>
    <xf numFmtId="0" fontId="60" fillId="50" borderId="11" xfId="0" applyFont="1" applyFill="1" applyBorder="1" applyAlignment="1" applyProtection="1">
      <alignment horizontal="center" vertical="center" textRotation="90" wrapText="1"/>
      <protection hidden="1"/>
    </xf>
    <xf numFmtId="0" fontId="60" fillId="50" borderId="74" xfId="0" applyFont="1" applyFill="1" applyBorder="1" applyAlignment="1" applyProtection="1">
      <alignment horizontal="center" vertical="center" wrapText="1"/>
      <protection locked="0"/>
    </xf>
    <xf numFmtId="0" fontId="60" fillId="50" borderId="4"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0" xfId="12" applyFont="1" applyBorder="1" applyAlignment="1">
      <alignment horizontal="center" vertical="center"/>
    </xf>
    <xf numFmtId="0" fontId="60" fillId="50" borderId="52" xfId="0" applyFont="1" applyFill="1" applyBorder="1" applyAlignment="1" applyProtection="1">
      <alignment horizontal="center" vertical="center" wrapText="1"/>
      <protection locked="0"/>
    </xf>
    <xf numFmtId="0" fontId="60" fillId="50" borderId="11" xfId="0" applyFont="1" applyFill="1" applyBorder="1" applyAlignment="1" applyProtection="1">
      <alignment horizontal="center" vertical="center" wrapText="1"/>
      <protection locked="0"/>
    </xf>
    <xf numFmtId="0" fontId="10" fillId="0" borderId="19" xfId="0" applyFont="1" applyBorder="1" applyAlignment="1" applyProtection="1">
      <alignment horizontal="center"/>
      <protection hidden="1"/>
    </xf>
    <xf numFmtId="0" fontId="10" fillId="0" borderId="20" xfId="0" applyFont="1" applyBorder="1" applyAlignment="1" applyProtection="1">
      <alignment horizontal="center"/>
      <protection hidden="1"/>
    </xf>
    <xf numFmtId="0" fontId="10" fillId="0" borderId="21" xfId="0" applyFont="1" applyBorder="1" applyAlignment="1" applyProtection="1">
      <alignment horizontal="center"/>
      <protection hidden="1"/>
    </xf>
    <xf numFmtId="0" fontId="10" fillId="0" borderId="7" xfId="0" applyFont="1" applyBorder="1" applyAlignment="1" applyProtection="1">
      <alignment horizontal="center"/>
      <protection hidden="1"/>
    </xf>
    <xf numFmtId="0" fontId="10" fillId="0" borderId="0" xfId="0" applyFont="1" applyAlignment="1" applyProtection="1">
      <alignment horizontal="center"/>
      <protection hidden="1"/>
    </xf>
    <xf numFmtId="0" fontId="10" fillId="0" borderId="8" xfId="0" applyFont="1" applyBorder="1" applyAlignment="1" applyProtection="1">
      <alignment horizontal="center"/>
      <protection hidden="1"/>
    </xf>
    <xf numFmtId="0" fontId="10" fillId="0" borderId="9" xfId="0" applyFont="1" applyBorder="1" applyAlignment="1" applyProtection="1">
      <alignment horizontal="center"/>
      <protection hidden="1"/>
    </xf>
    <xf numFmtId="0" fontId="10" fillId="0" borderId="10" xfId="0" applyFont="1" applyBorder="1" applyAlignment="1" applyProtection="1">
      <alignment horizontal="center"/>
      <protection hidden="1"/>
    </xf>
    <xf numFmtId="0" fontId="10" fillId="0" borderId="1" xfId="0" applyFont="1" applyBorder="1" applyAlignment="1" applyProtection="1">
      <alignment horizontal="center"/>
      <protection hidden="1"/>
    </xf>
    <xf numFmtId="1" fontId="4" fillId="0" borderId="0" xfId="12" applyNumberFormat="1" applyFont="1" applyAlignment="1">
      <alignment horizontal="center" vertical="center" wrapText="1"/>
    </xf>
    <xf numFmtId="0" fontId="6" fillId="0" borderId="2" xfId="0" applyFont="1" applyBorder="1" applyAlignment="1" applyProtection="1">
      <alignment horizontal="center" vertical="center" wrapText="1"/>
      <protection hidden="1"/>
    </xf>
    <xf numFmtId="1" fontId="4" fillId="0" borderId="0" xfId="0" quotePrefix="1" applyNumberFormat="1" applyFont="1" applyAlignment="1" applyProtection="1">
      <alignment horizontal="center" vertical="center" wrapText="1"/>
      <protection hidden="1"/>
    </xf>
    <xf numFmtId="3" fontId="5" fillId="0" borderId="62" xfId="0" applyNumberFormat="1" applyFont="1" applyBorder="1" applyAlignment="1" applyProtection="1">
      <alignment horizontal="center" vertical="center"/>
      <protection hidden="1"/>
    </xf>
    <xf numFmtId="0" fontId="6" fillId="43" borderId="35" xfId="0" quotePrefix="1" applyFont="1" applyFill="1" applyBorder="1" applyAlignment="1" applyProtection="1">
      <alignment horizontal="center" vertical="center"/>
      <protection hidden="1"/>
    </xf>
    <xf numFmtId="0" fontId="6" fillId="43" borderId="36" xfId="0" quotePrefix="1" applyFont="1" applyFill="1" applyBorder="1" applyAlignment="1" applyProtection="1">
      <alignment horizontal="center" vertical="center"/>
      <protection hidden="1"/>
    </xf>
    <xf numFmtId="0" fontId="6" fillId="43" borderId="61" xfId="0" quotePrefix="1" applyFont="1" applyFill="1" applyBorder="1" applyAlignment="1" applyProtection="1">
      <alignment horizontal="center" vertical="center"/>
      <protection hidden="1"/>
    </xf>
    <xf numFmtId="1" fontId="50" fillId="0" borderId="63" xfId="0" quotePrefix="1" applyNumberFormat="1" applyFont="1" applyBorder="1" applyAlignment="1" applyProtection="1">
      <alignment horizontal="center" vertical="center" wrapText="1"/>
      <protection hidden="1"/>
    </xf>
    <xf numFmtId="1" fontId="50" fillId="0" borderId="64" xfId="0" quotePrefix="1" applyNumberFormat="1" applyFont="1" applyBorder="1" applyAlignment="1" applyProtection="1">
      <alignment horizontal="center" vertical="center" wrapText="1"/>
      <protection hidden="1"/>
    </xf>
    <xf numFmtId="1" fontId="50" fillId="0" borderId="116" xfId="0" quotePrefix="1" applyNumberFormat="1" applyFont="1" applyBorder="1" applyAlignment="1" applyProtection="1">
      <alignment horizontal="center" vertical="center" wrapText="1"/>
      <protection hidden="1"/>
    </xf>
    <xf numFmtId="1" fontId="56" fillId="0" borderId="63" xfId="0" quotePrefix="1" applyNumberFormat="1" applyFont="1" applyBorder="1" applyAlignment="1" applyProtection="1">
      <alignment horizontal="center" vertical="center" wrapText="1"/>
      <protection hidden="1"/>
    </xf>
    <xf numFmtId="1" fontId="56" fillId="0" borderId="64" xfId="0" quotePrefix="1" applyNumberFormat="1" applyFont="1" applyBorder="1" applyAlignment="1" applyProtection="1">
      <alignment horizontal="center" vertical="center" wrapText="1"/>
      <protection hidden="1"/>
    </xf>
    <xf numFmtId="1" fontId="56" fillId="0" borderId="116" xfId="0" quotePrefix="1" applyNumberFormat="1" applyFont="1" applyBorder="1" applyAlignment="1" applyProtection="1">
      <alignment horizontal="center" vertical="center" wrapText="1"/>
      <protection hidden="1"/>
    </xf>
    <xf numFmtId="0" fontId="9" fillId="41" borderId="19" xfId="0" applyFont="1" applyFill="1" applyBorder="1" applyAlignment="1" applyProtection="1">
      <alignment horizontal="justify" vertical="center" wrapText="1"/>
      <protection hidden="1"/>
    </xf>
    <xf numFmtId="0" fontId="9" fillId="41" borderId="20" xfId="0" applyFont="1" applyFill="1" applyBorder="1" applyAlignment="1" applyProtection="1">
      <alignment horizontal="justify" vertical="center" wrapText="1"/>
      <protection hidden="1"/>
    </xf>
    <xf numFmtId="0" fontId="9" fillId="41" borderId="21" xfId="0" applyFont="1" applyFill="1" applyBorder="1" applyAlignment="1" applyProtection="1">
      <alignment horizontal="justify" vertical="center" wrapText="1"/>
      <protection hidden="1"/>
    </xf>
    <xf numFmtId="0" fontId="9" fillId="41" borderId="7" xfId="0" applyFont="1" applyFill="1" applyBorder="1" applyAlignment="1" applyProtection="1">
      <alignment horizontal="justify" vertical="center" wrapText="1"/>
      <protection hidden="1"/>
    </xf>
    <xf numFmtId="0" fontId="9" fillId="41" borderId="0" xfId="0" applyFont="1" applyFill="1" applyAlignment="1" applyProtection="1">
      <alignment horizontal="justify" vertical="center" wrapText="1"/>
      <protection hidden="1"/>
    </xf>
    <xf numFmtId="0" fontId="9" fillId="41" borderId="8" xfId="0" applyFont="1" applyFill="1" applyBorder="1" applyAlignment="1" applyProtection="1">
      <alignment horizontal="justify" vertical="center" wrapText="1"/>
      <protection hidden="1"/>
    </xf>
    <xf numFmtId="0" fontId="9" fillId="41" borderId="9" xfId="0" applyFont="1" applyFill="1" applyBorder="1" applyAlignment="1" applyProtection="1">
      <alignment horizontal="justify" vertical="center" wrapText="1"/>
      <protection hidden="1"/>
    </xf>
    <xf numFmtId="0" fontId="9" fillId="41" borderId="10" xfId="0" applyFont="1" applyFill="1" applyBorder="1" applyAlignment="1" applyProtection="1">
      <alignment horizontal="justify" vertical="center" wrapText="1"/>
      <protection hidden="1"/>
    </xf>
    <xf numFmtId="0" fontId="9" fillId="41" borderId="1" xfId="0" applyFont="1" applyFill="1" applyBorder="1" applyAlignment="1" applyProtection="1">
      <alignment horizontal="justify" vertical="center" wrapText="1"/>
      <protection hidden="1"/>
    </xf>
    <xf numFmtId="0" fontId="62" fillId="41" borderId="19" xfId="0" applyFont="1" applyFill="1" applyBorder="1" applyAlignment="1" applyProtection="1">
      <alignment horizontal="justify" vertical="center" wrapText="1"/>
      <protection hidden="1"/>
    </xf>
    <xf numFmtId="0" fontId="62" fillId="41" borderId="20" xfId="0" applyFont="1" applyFill="1" applyBorder="1" applyAlignment="1" applyProtection="1">
      <alignment horizontal="justify" vertical="center" wrapText="1"/>
      <protection hidden="1"/>
    </xf>
    <xf numFmtId="0" fontId="62" fillId="41" borderId="21" xfId="0" applyFont="1" applyFill="1" applyBorder="1" applyAlignment="1" applyProtection="1">
      <alignment horizontal="justify" vertical="center" wrapText="1"/>
      <protection hidden="1"/>
    </xf>
    <xf numFmtId="0" fontId="62" fillId="41" borderId="7" xfId="0" applyFont="1" applyFill="1" applyBorder="1" applyAlignment="1" applyProtection="1">
      <alignment horizontal="justify" vertical="center" wrapText="1"/>
      <protection hidden="1"/>
    </xf>
    <xf numFmtId="0" fontId="62" fillId="41" borderId="0" xfId="0" applyFont="1" applyFill="1" applyAlignment="1" applyProtection="1">
      <alignment horizontal="justify" vertical="center" wrapText="1"/>
      <protection hidden="1"/>
    </xf>
    <xf numFmtId="0" fontId="62" fillId="41" borderId="8" xfId="0" applyFont="1" applyFill="1" applyBorder="1" applyAlignment="1" applyProtection="1">
      <alignment horizontal="justify" vertical="center" wrapText="1"/>
      <protection hidden="1"/>
    </xf>
    <xf numFmtId="0" fontId="62" fillId="41" borderId="9" xfId="0" applyFont="1" applyFill="1" applyBorder="1" applyAlignment="1" applyProtection="1">
      <alignment horizontal="justify" vertical="center" wrapText="1"/>
      <protection hidden="1"/>
    </xf>
    <xf numFmtId="0" fontId="62" fillId="41" borderId="10" xfId="0" applyFont="1" applyFill="1" applyBorder="1" applyAlignment="1" applyProtection="1">
      <alignment horizontal="justify" vertical="center" wrapText="1"/>
      <protection hidden="1"/>
    </xf>
    <xf numFmtId="0" fontId="62" fillId="41" borderId="1" xfId="0" applyFont="1" applyFill="1" applyBorder="1" applyAlignment="1" applyProtection="1">
      <alignment horizontal="justify" vertical="center" wrapText="1"/>
      <protection hidden="1"/>
    </xf>
    <xf numFmtId="0" fontId="13" fillId="41" borderId="19" xfId="0" applyFont="1" applyFill="1" applyBorder="1" applyAlignment="1" applyProtection="1">
      <alignment horizontal="justify" vertical="center" wrapText="1"/>
      <protection hidden="1"/>
    </xf>
    <xf numFmtId="0" fontId="13" fillId="41" borderId="20" xfId="0" applyFont="1" applyFill="1" applyBorder="1" applyAlignment="1" applyProtection="1">
      <alignment horizontal="justify" vertical="center" wrapText="1"/>
      <protection hidden="1"/>
    </xf>
    <xf numFmtId="0" fontId="13" fillId="41" borderId="21" xfId="0" applyFont="1" applyFill="1" applyBorder="1" applyAlignment="1" applyProtection="1">
      <alignment horizontal="justify" vertical="center" wrapText="1"/>
      <protection hidden="1"/>
    </xf>
    <xf numFmtId="0" fontId="13" fillId="41" borderId="7" xfId="0" applyFont="1" applyFill="1" applyBorder="1" applyAlignment="1" applyProtection="1">
      <alignment horizontal="justify" vertical="center" wrapText="1"/>
      <protection hidden="1"/>
    </xf>
    <xf numFmtId="0" fontId="13" fillId="41" borderId="0" xfId="0" applyFont="1" applyFill="1" applyAlignment="1" applyProtection="1">
      <alignment horizontal="justify" vertical="center" wrapText="1"/>
      <protection hidden="1"/>
    </xf>
    <xf numFmtId="0" fontId="13" fillId="41" borderId="8" xfId="0" applyFont="1" applyFill="1" applyBorder="1" applyAlignment="1" applyProtection="1">
      <alignment horizontal="justify" vertical="center" wrapText="1"/>
      <protection hidden="1"/>
    </xf>
    <xf numFmtId="0" fontId="13" fillId="41" borderId="9" xfId="0" applyFont="1" applyFill="1" applyBorder="1" applyAlignment="1" applyProtection="1">
      <alignment horizontal="justify" vertical="center" wrapText="1"/>
      <protection hidden="1"/>
    </xf>
    <xf numFmtId="0" fontId="13" fillId="41" borderId="10" xfId="0" applyFont="1" applyFill="1" applyBorder="1" applyAlignment="1" applyProtection="1">
      <alignment horizontal="justify" vertical="center" wrapText="1"/>
      <protection hidden="1"/>
    </xf>
    <xf numFmtId="0" fontId="13" fillId="41" borderId="1" xfId="0" applyFont="1" applyFill="1" applyBorder="1" applyAlignment="1" applyProtection="1">
      <alignment horizontal="justify" vertical="center" wrapText="1"/>
      <protection hidden="1"/>
    </xf>
    <xf numFmtId="0" fontId="6" fillId="55" borderId="35" xfId="0" quotePrefix="1" applyFont="1" applyFill="1" applyBorder="1" applyAlignment="1" applyProtection="1">
      <alignment horizontal="center" vertical="center" wrapText="1"/>
      <protection hidden="1"/>
    </xf>
    <xf numFmtId="0" fontId="6" fillId="55" borderId="36" xfId="0" quotePrefix="1" applyFont="1" applyFill="1" applyBorder="1" applyAlignment="1" applyProtection="1">
      <alignment horizontal="center" vertical="center" wrapText="1"/>
      <protection hidden="1"/>
    </xf>
    <xf numFmtId="0" fontId="6" fillId="55" borderId="61" xfId="0" quotePrefix="1" applyFont="1" applyFill="1" applyBorder="1" applyAlignment="1" applyProtection="1">
      <alignment horizontal="center" vertical="center" wrapText="1"/>
      <protection hidden="1"/>
    </xf>
    <xf numFmtId="0" fontId="6" fillId="0" borderId="45" xfId="0" applyFont="1" applyBorder="1" applyAlignment="1" applyProtection="1">
      <alignment horizontal="right" vertical="center" wrapText="1"/>
      <protection hidden="1"/>
    </xf>
    <xf numFmtId="0" fontId="6" fillId="0" borderId="46" xfId="0" applyFont="1" applyBorder="1" applyAlignment="1" applyProtection="1">
      <alignment horizontal="right" vertical="center" wrapText="1"/>
      <protection hidden="1"/>
    </xf>
    <xf numFmtId="0" fontId="6" fillId="0" borderId="30" xfId="0" applyFont="1" applyBorder="1" applyAlignment="1" applyProtection="1">
      <alignment horizontal="right" vertical="center" wrapText="1"/>
      <protection hidden="1"/>
    </xf>
    <xf numFmtId="0" fontId="6" fillId="55" borderId="35" xfId="0" applyFont="1" applyFill="1" applyBorder="1" applyAlignment="1" applyProtection="1">
      <alignment horizontal="center" vertical="center" wrapText="1"/>
      <protection hidden="1"/>
    </xf>
    <xf numFmtId="0" fontId="6" fillId="55" borderId="36" xfId="0" applyFont="1" applyFill="1" applyBorder="1" applyAlignment="1" applyProtection="1">
      <alignment horizontal="center" vertical="center" wrapText="1"/>
      <protection hidden="1"/>
    </xf>
    <xf numFmtId="0" fontId="6" fillId="55" borderId="61" xfId="0" applyFont="1" applyFill="1" applyBorder="1" applyAlignment="1" applyProtection="1">
      <alignment horizontal="center" vertical="center" wrapText="1"/>
      <protection hidden="1"/>
    </xf>
    <xf numFmtId="4" fontId="8" fillId="50" borderId="65" xfId="0" applyNumberFormat="1" applyFont="1" applyFill="1" applyBorder="1" applyAlignment="1" applyProtection="1">
      <alignment horizontal="center" vertical="center" wrapText="1"/>
      <protection hidden="1"/>
    </xf>
    <xf numFmtId="4" fontId="8" fillId="50" borderId="66" xfId="0" applyNumberFormat="1" applyFont="1" applyFill="1" applyBorder="1" applyAlignment="1" applyProtection="1">
      <alignment horizontal="center" vertical="center" wrapText="1"/>
      <protection hidden="1"/>
    </xf>
    <xf numFmtId="4" fontId="8" fillId="50" borderId="24" xfId="0" applyNumberFormat="1" applyFont="1" applyFill="1" applyBorder="1" applyAlignment="1" applyProtection="1">
      <alignment horizontal="center" vertical="center" wrapText="1"/>
      <protection hidden="1"/>
    </xf>
    <xf numFmtId="1" fontId="4" fillId="0" borderId="0" xfId="12" applyNumberFormat="1" applyFont="1" applyAlignment="1" applyProtection="1">
      <alignment horizontal="center" vertical="center" wrapText="1"/>
      <protection hidden="1"/>
    </xf>
    <xf numFmtId="1" fontId="6" fillId="0" borderId="0" xfId="12" applyNumberFormat="1" applyFont="1" applyAlignment="1" applyProtection="1">
      <alignment horizontal="center" vertical="center" wrapText="1"/>
      <protection hidden="1"/>
    </xf>
    <xf numFmtId="0" fontId="57" fillId="0" borderId="0" xfId="12" applyFont="1" applyAlignment="1" applyProtection="1">
      <alignment horizontal="left" vertical="center"/>
      <protection hidden="1"/>
    </xf>
    <xf numFmtId="1" fontId="53" fillId="0" borderId="0" xfId="12" applyNumberFormat="1" applyFont="1" applyAlignment="1" applyProtection="1">
      <alignment horizontal="center" vertical="center" wrapText="1"/>
      <protection hidden="1"/>
    </xf>
    <xf numFmtId="0" fontId="6" fillId="0" borderId="0" xfId="12" applyFont="1" applyAlignment="1" applyProtection="1">
      <alignment horizontal="center" vertical="center"/>
      <protection hidden="1"/>
    </xf>
    <xf numFmtId="0" fontId="20" fillId="50"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0" fontId="6" fillId="42" borderId="35" xfId="0" applyFont="1" applyFill="1" applyBorder="1" applyAlignment="1" applyProtection="1">
      <alignment horizontal="center" vertical="center"/>
      <protection hidden="1"/>
    </xf>
    <xf numFmtId="0" fontId="6" fillId="42" borderId="36" xfId="0" applyFont="1" applyFill="1" applyBorder="1" applyAlignment="1" applyProtection="1">
      <alignment horizontal="center" vertical="center"/>
      <protection hidden="1"/>
    </xf>
    <xf numFmtId="0" fontId="6" fillId="42" borderId="61" xfId="0" applyFont="1" applyFill="1" applyBorder="1" applyAlignment="1" applyProtection="1">
      <alignment horizontal="center" vertical="center"/>
      <protection hidden="1"/>
    </xf>
    <xf numFmtId="0" fontId="6" fillId="43" borderId="35" xfId="0" applyFont="1" applyFill="1" applyBorder="1" applyAlignment="1" applyProtection="1">
      <alignment horizontal="center" vertical="center" wrapText="1"/>
      <protection hidden="1"/>
    </xf>
    <xf numFmtId="0" fontId="6" fillId="43" borderId="36" xfId="0" applyFont="1" applyFill="1" applyBorder="1" applyAlignment="1" applyProtection="1">
      <alignment horizontal="center" vertical="center" wrapText="1"/>
      <protection hidden="1"/>
    </xf>
    <xf numFmtId="0" fontId="6" fillId="43" borderId="61" xfId="0" applyFont="1" applyFill="1" applyBorder="1" applyAlignment="1" applyProtection="1">
      <alignment horizontal="center" vertical="center" wrapText="1"/>
      <protection hidden="1"/>
    </xf>
    <xf numFmtId="0" fontId="14" fillId="50" borderId="90" xfId="12" applyFont="1" applyFill="1" applyBorder="1" applyAlignment="1">
      <alignment horizontal="center" vertical="center" wrapText="1"/>
    </xf>
    <xf numFmtId="0" fontId="14" fillId="50" borderId="43" xfId="12" applyFont="1" applyFill="1" applyBorder="1" applyAlignment="1">
      <alignment horizontal="center" vertical="center" wrapText="1"/>
    </xf>
    <xf numFmtId="0" fontId="14" fillId="50" borderId="72" xfId="12" applyFont="1" applyFill="1" applyBorder="1" applyAlignment="1">
      <alignment horizontal="center" vertical="center" wrapText="1"/>
    </xf>
    <xf numFmtId="0" fontId="14" fillId="54" borderId="39" xfId="12" applyFont="1" applyFill="1" applyBorder="1" applyAlignment="1">
      <alignment horizontal="center" vertical="center" wrapText="1"/>
    </xf>
    <xf numFmtId="0" fontId="14" fillId="54" borderId="32" xfId="12" applyFont="1" applyFill="1" applyBorder="1" applyAlignment="1">
      <alignment horizontal="center" vertical="center" wrapText="1"/>
    </xf>
    <xf numFmtId="0" fontId="14" fillId="54" borderId="100" xfId="12" applyFont="1" applyFill="1" applyBorder="1" applyAlignment="1">
      <alignment horizontal="center" vertical="center" wrapText="1"/>
    </xf>
    <xf numFmtId="0" fontId="14" fillId="54" borderId="117" xfId="12" applyFont="1" applyFill="1" applyBorder="1" applyAlignment="1">
      <alignment horizontal="center" vertical="center" wrapText="1"/>
    </xf>
    <xf numFmtId="210" fontId="51" fillId="53" borderId="33" xfId="12" applyNumberFormat="1" applyFont="1" applyFill="1" applyBorder="1" applyAlignment="1">
      <alignment horizontal="center" vertical="center"/>
    </xf>
    <xf numFmtId="210" fontId="51" fillId="53" borderId="93" xfId="12" applyNumberFormat="1" applyFont="1" applyFill="1" applyBorder="1" applyAlignment="1">
      <alignment horizontal="center" vertical="center"/>
    </xf>
    <xf numFmtId="210" fontId="51" fillId="53" borderId="94" xfId="12" applyNumberFormat="1" applyFont="1" applyFill="1" applyBorder="1" applyAlignment="1">
      <alignment horizontal="center" vertical="center"/>
    </xf>
    <xf numFmtId="210" fontId="51" fillId="53" borderId="95" xfId="12" applyNumberFormat="1" applyFont="1" applyFill="1" applyBorder="1" applyAlignment="1">
      <alignment horizontal="center" vertical="center"/>
    </xf>
    <xf numFmtId="0" fontId="6" fillId="0" borderId="99" xfId="12" applyFont="1" applyBorder="1" applyAlignment="1">
      <alignment horizontal="center" vertical="center" wrapText="1"/>
    </xf>
    <xf numFmtId="0" fontId="6" fillId="0" borderId="100" xfId="12" applyFont="1" applyBorder="1" applyAlignment="1">
      <alignment horizontal="center" vertical="center" wrapText="1"/>
    </xf>
    <xf numFmtId="0" fontId="6" fillId="2" borderId="101" xfId="12" applyFont="1" applyFill="1" applyBorder="1" applyAlignment="1">
      <alignment horizontal="center" vertical="center"/>
    </xf>
    <xf numFmtId="0" fontId="6" fillId="2" borderId="73" xfId="12" applyFont="1" applyFill="1" applyBorder="1" applyAlignment="1">
      <alignment horizontal="center" vertical="center"/>
    </xf>
    <xf numFmtId="0" fontId="14" fillId="50" borderId="54" xfId="12" applyFont="1" applyFill="1" applyBorder="1" applyAlignment="1">
      <alignment horizontal="center" vertical="center" wrapText="1"/>
    </xf>
    <xf numFmtId="0" fontId="14" fillId="50" borderId="55" xfId="12" applyFont="1" applyFill="1" applyBorder="1" applyAlignment="1">
      <alignment horizontal="center" vertical="center" wrapText="1"/>
    </xf>
    <xf numFmtId="0" fontId="14" fillId="50" borderId="56" xfId="12" applyFont="1" applyFill="1" applyBorder="1" applyAlignment="1">
      <alignment horizontal="center" vertical="center" wrapText="1"/>
    </xf>
    <xf numFmtId="0" fontId="14" fillId="50" borderId="35" xfId="12" applyFont="1" applyFill="1" applyBorder="1" applyAlignment="1">
      <alignment horizontal="center" vertical="center" wrapText="1"/>
    </xf>
    <xf numFmtId="0" fontId="14" fillId="50" borderId="36" xfId="12" applyFont="1" applyFill="1" applyBorder="1" applyAlignment="1">
      <alignment horizontal="center" vertical="center" wrapText="1"/>
    </xf>
    <xf numFmtId="0" fontId="6" fillId="2" borderId="45" xfId="12" applyFont="1" applyFill="1" applyBorder="1" applyAlignment="1">
      <alignment horizontal="right" vertical="center"/>
    </xf>
    <xf numFmtId="0" fontId="6" fillId="2" borderId="46" xfId="12" applyFont="1" applyFill="1" applyBorder="1" applyAlignment="1">
      <alignment horizontal="right" vertical="center"/>
    </xf>
    <xf numFmtId="0" fontId="14" fillId="50" borderId="45" xfId="12" applyFont="1" applyFill="1" applyBorder="1" applyAlignment="1">
      <alignment horizontal="left" vertical="center" wrapText="1"/>
    </xf>
    <xf numFmtId="0" fontId="14" fillId="50" borderId="46" xfId="12" applyFont="1" applyFill="1" applyBorder="1" applyAlignment="1">
      <alignment horizontal="left" vertical="center" wrapText="1"/>
    </xf>
    <xf numFmtId="0" fontId="14" fillId="50" borderId="57" xfId="12" applyFont="1" applyFill="1" applyBorder="1" applyAlignment="1">
      <alignment horizontal="left" vertical="center" wrapText="1"/>
    </xf>
    <xf numFmtId="0" fontId="14" fillId="50" borderId="42" xfId="12" applyFont="1" applyFill="1" applyBorder="1" applyAlignment="1">
      <alignment horizontal="left" vertical="center" wrapText="1"/>
    </xf>
    <xf numFmtId="0" fontId="14" fillId="50" borderId="43" xfId="12" applyFont="1" applyFill="1" applyBorder="1" applyAlignment="1">
      <alignment horizontal="left" vertical="center" wrapText="1"/>
    </xf>
    <xf numFmtId="0" fontId="14" fillId="50" borderId="72" xfId="12" applyFont="1" applyFill="1" applyBorder="1" applyAlignment="1">
      <alignment horizontal="left" vertical="center" wrapText="1"/>
    </xf>
    <xf numFmtId="0" fontId="14" fillId="50" borderId="67" xfId="12" applyFont="1" applyFill="1" applyBorder="1" applyAlignment="1">
      <alignment horizontal="center" vertical="center" textRotation="90" wrapText="1"/>
    </xf>
    <xf numFmtId="0" fontId="14" fillId="50" borderId="68" xfId="12" applyFont="1" applyFill="1" applyBorder="1" applyAlignment="1">
      <alignment horizontal="center" vertical="center" textRotation="90" wrapText="1"/>
    </xf>
    <xf numFmtId="0" fontId="14" fillId="50" borderId="52" xfId="12" applyFont="1" applyFill="1" applyBorder="1" applyAlignment="1">
      <alignment horizontal="center" vertical="center" wrapText="1"/>
    </xf>
    <xf numFmtId="0" fontId="14" fillId="50" borderId="11" xfId="12" applyFont="1" applyFill="1" applyBorder="1" applyAlignment="1">
      <alignment horizontal="center" vertical="center" wrapText="1"/>
    </xf>
    <xf numFmtId="0" fontId="14" fillId="50" borderId="52" xfId="12" applyFont="1" applyFill="1" applyBorder="1" applyAlignment="1">
      <alignment horizontal="center" vertical="center"/>
    </xf>
    <xf numFmtId="0" fontId="14" fillId="50" borderId="11" xfId="12" applyFont="1" applyFill="1" applyBorder="1" applyAlignment="1">
      <alignment horizontal="center" vertical="center"/>
    </xf>
    <xf numFmtId="179" fontId="20" fillId="49" borderId="36" xfId="7" applyNumberFormat="1" applyFont="1" applyFill="1" applyBorder="1" applyAlignment="1">
      <alignment horizontal="center" vertical="center" wrapText="1"/>
    </xf>
    <xf numFmtId="0" fontId="14" fillId="50" borderId="70" xfId="12" applyFont="1" applyFill="1" applyBorder="1" applyAlignment="1">
      <alignment horizontal="center" vertical="center" wrapText="1"/>
    </xf>
    <xf numFmtId="0" fontId="14" fillId="50" borderId="71" xfId="12" applyFont="1" applyFill="1" applyBorder="1" applyAlignment="1">
      <alignment horizontal="center" vertical="center" wrapText="1"/>
    </xf>
    <xf numFmtId="0" fontId="14" fillId="50" borderId="44" xfId="12" applyFont="1" applyFill="1" applyBorder="1" applyAlignment="1">
      <alignment horizontal="center" vertical="center" wrapText="1"/>
    </xf>
    <xf numFmtId="0" fontId="6" fillId="2" borderId="48" xfId="12" applyFont="1" applyFill="1" applyBorder="1" applyAlignment="1">
      <alignment horizontal="right" vertical="center"/>
    </xf>
    <xf numFmtId="0" fontId="6" fillId="2" borderId="49" xfId="12" applyFont="1" applyFill="1" applyBorder="1" applyAlignment="1">
      <alignment horizontal="right" vertical="center"/>
    </xf>
    <xf numFmtId="0" fontId="6" fillId="0" borderId="0" xfId="12" applyFont="1" applyAlignment="1">
      <alignment horizontal="center" vertical="center" wrapText="1"/>
    </xf>
    <xf numFmtId="1" fontId="53" fillId="0" borderId="0" xfId="12" applyNumberFormat="1" applyFont="1" applyAlignment="1">
      <alignment horizontal="center" vertical="center" wrapText="1"/>
    </xf>
    <xf numFmtId="0" fontId="60" fillId="56" borderId="0" xfId="0" applyFont="1" applyFill="1" applyAlignment="1">
      <alignment horizontal="center" vertical="center"/>
    </xf>
    <xf numFmtId="1" fontId="58" fillId="0" borderId="0" xfId="0" applyNumberFormat="1" applyFont="1" applyAlignment="1" applyProtection="1">
      <alignment horizontal="center" vertical="center"/>
      <protection hidden="1"/>
    </xf>
    <xf numFmtId="1" fontId="6" fillId="2" borderId="119" xfId="12" applyNumberFormat="1" applyFont="1" applyFill="1" applyBorder="1" applyAlignment="1">
      <alignment horizontal="center" vertical="center" wrapText="1"/>
    </xf>
    <xf numFmtId="1" fontId="6" fillId="2" borderId="120" xfId="12" applyNumberFormat="1" applyFont="1" applyFill="1" applyBorder="1" applyAlignment="1">
      <alignment horizontal="center" vertical="center" wrapText="1"/>
    </xf>
    <xf numFmtId="1" fontId="6" fillId="2" borderId="120" xfId="12" applyNumberFormat="1" applyFont="1" applyFill="1" applyBorder="1" applyAlignment="1">
      <alignment horizontal="left" vertical="center" wrapText="1"/>
    </xf>
    <xf numFmtId="4" fontId="6" fillId="0" borderId="120" xfId="12" applyNumberFormat="1" applyFont="1" applyBorder="1" applyAlignment="1">
      <alignment horizontal="center" vertical="center" wrapText="1"/>
    </xf>
    <xf numFmtId="207" fontId="6" fillId="0" borderId="53" xfId="12" applyNumberFormat="1" applyFont="1" applyBorder="1" applyAlignment="1">
      <alignment horizontal="center" vertical="center" wrapText="1"/>
    </xf>
  </cellXfs>
  <cellStyles count="231">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2" xfId="107" xr:uid="{00000000-0005-0000-0000-00005B000000}"/>
    <cellStyle name="Millares [0] 2 2" xfId="214" xr:uid="{00000000-0005-0000-0000-00005C000000}"/>
    <cellStyle name="Millares [0] 3" xfId="108" xr:uid="{00000000-0005-0000-0000-00005D000000}"/>
    <cellStyle name="Millares [0] 3 2" xfId="109" xr:uid="{00000000-0005-0000-0000-00005E000000}"/>
    <cellStyle name="Millares [0] 4" xfId="110" xr:uid="{00000000-0005-0000-0000-00005F000000}"/>
    <cellStyle name="Millares [0] 4 2" xfId="111" xr:uid="{00000000-0005-0000-0000-000060000000}"/>
    <cellStyle name="Millares [0] 5" xfId="112" xr:uid="{00000000-0005-0000-0000-000061000000}"/>
    <cellStyle name="Millares [0] 5 2" xfId="113" xr:uid="{00000000-0005-0000-0000-000062000000}"/>
    <cellStyle name="Millares 10" xfId="114" xr:uid="{00000000-0005-0000-0000-000063000000}"/>
    <cellStyle name="Millares 10 2" xfId="115" xr:uid="{00000000-0005-0000-0000-000064000000}"/>
    <cellStyle name="Millares 10 3" xfId="116" xr:uid="{00000000-0005-0000-0000-000065000000}"/>
    <cellStyle name="Millares 10 4" xfId="117" xr:uid="{00000000-0005-0000-0000-000066000000}"/>
    <cellStyle name="Millares 10 5" xfId="118" xr:uid="{00000000-0005-0000-0000-000067000000}"/>
    <cellStyle name="Millares 10 6" xfId="119" xr:uid="{00000000-0005-0000-0000-000068000000}"/>
    <cellStyle name="Millares 11" xfId="120" xr:uid="{00000000-0005-0000-0000-000069000000}"/>
    <cellStyle name="Millares 12" xfId="121" xr:uid="{00000000-0005-0000-0000-00006A000000}"/>
    <cellStyle name="Millares 13" xfId="122" xr:uid="{00000000-0005-0000-0000-00006B000000}"/>
    <cellStyle name="Millares 14" xfId="123" xr:uid="{00000000-0005-0000-0000-00006C000000}"/>
    <cellStyle name="Millares 15" xfId="124" xr:uid="{00000000-0005-0000-0000-00006D000000}"/>
    <cellStyle name="Millares 16" xfId="125" xr:uid="{00000000-0005-0000-0000-00006E000000}"/>
    <cellStyle name="Millares 17" xfId="126" xr:uid="{00000000-0005-0000-0000-00006F000000}"/>
    <cellStyle name="Millares 18" xfId="127" xr:uid="{00000000-0005-0000-0000-000070000000}"/>
    <cellStyle name="Millares 19" xfId="128" xr:uid="{00000000-0005-0000-0000-000071000000}"/>
    <cellStyle name="Millares 2" xfId="4"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41" xfId="230" xr:uid="{259803CA-4EC2-4A14-8DFA-3F53485AC33E}"/>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 2" xfId="228" xr:uid="{00000000-0005-0000-0000-0000A5000000}"/>
    <cellStyle name="Moneda [00]" xfId="167" xr:uid="{00000000-0005-0000-0000-0000A6000000}"/>
    <cellStyle name="Moneda [2]" xfId="168" xr:uid="{00000000-0005-0000-0000-0000A7000000}"/>
    <cellStyle name="Moneda 12" xfId="169" xr:uid="{00000000-0005-0000-0000-0000A8000000}"/>
    <cellStyle name="Moneda 2" xfId="8" xr:uid="{00000000-0005-0000-0000-0000A9000000}"/>
    <cellStyle name="Moneda 2 2" xfId="170" xr:uid="{00000000-0005-0000-0000-0000AA000000}"/>
    <cellStyle name="Moneda 2 3" xfId="225" xr:uid="{00000000-0005-0000-0000-0000AB000000}"/>
    <cellStyle name="Moneda 3" xfId="171" xr:uid="{00000000-0005-0000-0000-0000AC000000}"/>
    <cellStyle name="Moneda 3 2" xfId="172" xr:uid="{00000000-0005-0000-0000-0000AD000000}"/>
    <cellStyle name="Moneda 3 3" xfId="220"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2" xfId="10" xr:uid="{00000000-0005-0000-0000-0000B9000000}"/>
    <cellStyle name="Normal 2 10" xfId="175" xr:uid="{00000000-0005-0000-0000-0000BA000000}"/>
    <cellStyle name="Normal 2 10 2" xfId="176" xr:uid="{00000000-0005-0000-0000-0000BB000000}"/>
    <cellStyle name="Normal 2 10 3" xfId="177" xr:uid="{00000000-0005-0000-0000-0000BC000000}"/>
    <cellStyle name="Normal 2 2" xfId="11" xr:uid="{00000000-0005-0000-0000-0000BD000000}"/>
    <cellStyle name="Normal 2 2 2" xfId="178" xr:uid="{00000000-0005-0000-0000-0000BE000000}"/>
    <cellStyle name="Normal 2 3" xfId="179" xr:uid="{00000000-0005-0000-0000-0000BF000000}"/>
    <cellStyle name="Normal 2 4" xfId="180" xr:uid="{00000000-0005-0000-0000-0000C0000000}"/>
    <cellStyle name="Normal 2_INFORME CTO. 52-2009 CONSORCIO H.L." xfId="181" xr:uid="{00000000-0005-0000-0000-0000C1000000}"/>
    <cellStyle name="Normal 3" xfId="12" xr:uid="{00000000-0005-0000-0000-0000C2000000}"/>
    <cellStyle name="Normal 3 2" xfId="183" xr:uid="{00000000-0005-0000-0000-0000C3000000}"/>
    <cellStyle name="Normal 4" xfId="13" xr:uid="{00000000-0005-0000-0000-0000C4000000}"/>
    <cellStyle name="Normal 4 10" xfId="229" xr:uid="{00000000-0005-0000-0000-0000C5000000}"/>
    <cellStyle name="Normal 4 2" xfId="221" xr:uid="{00000000-0005-0000-0000-0000C6000000}"/>
    <cellStyle name="Normal 5" xfId="185" xr:uid="{00000000-0005-0000-0000-0000C7000000}"/>
    <cellStyle name="Normal 5 2" xfId="186" xr:uid="{00000000-0005-0000-0000-0000C8000000}"/>
    <cellStyle name="Normal 5 3" xfId="187" xr:uid="{00000000-0005-0000-0000-0000C9000000}"/>
    <cellStyle name="Normal 6" xfId="15" xr:uid="{00000000-0005-0000-0000-0000CA000000}"/>
    <cellStyle name="Normal 7" xfId="20" xr:uid="{00000000-0005-0000-0000-0000CB000000}"/>
    <cellStyle name="Normal 8" xfId="224" xr:uid="{00000000-0005-0000-0000-0000CC000000}"/>
    <cellStyle name="Normal 9" xfId="226" xr:uid="{00000000-0005-0000-0000-0000CD000000}"/>
    <cellStyle name="Note" xfId="188" xr:uid="{00000000-0005-0000-0000-0000CE000000}"/>
    <cellStyle name="Output" xfId="189" xr:uid="{00000000-0005-0000-0000-0000CF000000}"/>
    <cellStyle name="Percen - Modelo3" xfId="190" xr:uid="{00000000-0005-0000-0000-0000D0000000}"/>
    <cellStyle name="Percent" xfId="191" xr:uid="{00000000-0005-0000-0000-0000D1000000}"/>
    <cellStyle name="Porcentaje 2" xfId="192" xr:uid="{00000000-0005-0000-0000-0000D2000000}"/>
    <cellStyle name="Porcentaje 3" xfId="18" xr:uid="{00000000-0005-0000-0000-0000D3000000}"/>
    <cellStyle name="Porcentual 2" xfId="14" xr:uid="{00000000-0005-0000-0000-0000D4000000}"/>
    <cellStyle name="Porcentual 2 2" xfId="193" xr:uid="{00000000-0005-0000-0000-0000D5000000}"/>
    <cellStyle name="Porcentual 2 2 2" xfId="194" xr:uid="{00000000-0005-0000-0000-0000D6000000}"/>
    <cellStyle name="Porcentual 2 3" xfId="195" xr:uid="{00000000-0005-0000-0000-0000D7000000}"/>
    <cellStyle name="Porcentual 2 4" xfId="196" xr:uid="{00000000-0005-0000-0000-0000D8000000}"/>
    <cellStyle name="Porcentual 2 5" xfId="197" xr:uid="{00000000-0005-0000-0000-0000D9000000}"/>
    <cellStyle name="Porcentual 2 6" xfId="198" xr:uid="{00000000-0005-0000-0000-0000DA000000}"/>
    <cellStyle name="Porcentual 3" xfId="199" xr:uid="{00000000-0005-0000-0000-0000DB000000}"/>
    <cellStyle name="Porcentual 3 2" xfId="200" xr:uid="{00000000-0005-0000-0000-0000DC000000}"/>
    <cellStyle name="Porcentual 4" xfId="201" xr:uid="{00000000-0005-0000-0000-0000DD000000}"/>
    <cellStyle name="Porcentual 4 2" xfId="202" xr:uid="{00000000-0005-0000-0000-0000DE000000}"/>
    <cellStyle name="Porcentual 5" xfId="203" xr:uid="{00000000-0005-0000-0000-0000DF000000}"/>
    <cellStyle name="Porcentual 5 2" xfId="204" xr:uid="{00000000-0005-0000-0000-0000E0000000}"/>
    <cellStyle name="Porcentual 6" xfId="205" xr:uid="{00000000-0005-0000-0000-0000E1000000}"/>
    <cellStyle name="Porcentual 7" xfId="206" xr:uid="{00000000-0005-0000-0000-0000E2000000}"/>
    <cellStyle name="Title" xfId="207" xr:uid="{00000000-0005-0000-0000-0000E3000000}"/>
    <cellStyle name="TITULO" xfId="208" xr:uid="{00000000-0005-0000-0000-0000E4000000}"/>
    <cellStyle name="Título de hoja" xfId="209" xr:uid="{00000000-0005-0000-0000-0000E5000000}"/>
    <cellStyle name="Warning Text" xfId="210" xr:uid="{00000000-0005-0000-0000-0000E6000000}"/>
  </cellStyles>
  <dxfs count="756">
    <dxf>
      <font>
        <b/>
        <i val="0"/>
      </font>
      <fill>
        <patternFill>
          <bgColor rgb="FFFFCCCC"/>
        </patternFill>
      </fill>
    </dxf>
    <dxf>
      <font>
        <b/>
        <i val="0"/>
      </font>
      <fill>
        <patternFill>
          <bgColor rgb="FFFF99CC"/>
        </patternFill>
      </fill>
    </dxf>
    <dxf>
      <font>
        <b/>
        <i val="0"/>
      </font>
      <fill>
        <patternFill>
          <bgColor theme="8" tint="0.79998168889431442"/>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7030A0"/>
        </patternFill>
      </fill>
    </dxf>
    <dxf>
      <font>
        <b/>
        <i val="0"/>
        <color rgb="FF0000FF"/>
      </font>
      <fill>
        <patternFill>
          <bgColor rgb="FF00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DCA184"/>
        </patternFill>
      </fill>
    </dxf>
    <dxf>
      <font>
        <b/>
        <i val="0"/>
        <color theme="3" tint="-0.24994659260841701"/>
      </font>
      <fill>
        <patternFill>
          <bgColor rgb="FFDCFFFF"/>
        </patternFill>
      </fill>
    </dxf>
    <dxf>
      <font>
        <b/>
        <i val="0"/>
        <color rgb="FFFFFFFF"/>
      </font>
      <fill>
        <patternFill>
          <bgColor rgb="FFFF0000"/>
        </patternFill>
      </fill>
    </dxf>
    <dxf>
      <font>
        <b/>
        <i val="0"/>
      </font>
      <fill>
        <patternFill>
          <bgColor theme="8" tint="0.79998168889431442"/>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ill>
        <patternFill>
          <bgColor rgb="FFDCA184"/>
        </patternFill>
      </fill>
    </dxf>
    <dxf>
      <fill>
        <patternFill>
          <bgColor theme="9" tint="-0.24994659260841701"/>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ill>
        <patternFill>
          <bgColor rgb="FF92D050"/>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DCA184"/>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DCA184"/>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lor rgb="FFFFFFFF"/>
      </font>
      <fill>
        <patternFill>
          <bgColor rgb="FFFF0000"/>
        </patternFill>
      </fill>
    </dxf>
    <dxf>
      <font>
        <b/>
        <i val="0"/>
      </font>
      <fill>
        <patternFill>
          <bgColor theme="8" tint="0.79998168889431442"/>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92D050"/>
        </patternFill>
      </fill>
    </dxf>
    <dxf>
      <font>
        <b/>
        <i val="0"/>
        <color theme="3" tint="-0.24994659260841701"/>
      </font>
      <fill>
        <patternFill>
          <bgColor rgb="FFDCFFFF"/>
        </patternFill>
      </fill>
    </dxf>
    <dxf>
      <fill>
        <patternFill>
          <bgColor rgb="FF92D050"/>
        </patternFill>
      </fill>
    </dxf>
    <dxf>
      <font>
        <b/>
        <i val="0"/>
        <condense val="0"/>
        <extend val="0"/>
        <color indexed="10"/>
      </font>
      <fill>
        <patternFill>
          <bgColor rgb="FFFFFFDC"/>
        </patternFill>
      </fill>
    </dxf>
    <dxf>
      <fill>
        <patternFill>
          <bgColor theme="0" tint="-0.24994659260841701"/>
        </patternFill>
      </fill>
    </dxf>
    <dxf>
      <fill>
        <patternFill>
          <bgColor rgb="FF92D050"/>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rgb="FF92D050"/>
        </patternFill>
      </fill>
    </dxf>
    <dxf>
      <fill>
        <patternFill>
          <bgColor theme="9" tint="-0.24994659260841701"/>
        </patternFill>
      </fill>
    </dxf>
    <dxf>
      <font>
        <b/>
        <i val="0"/>
        <color theme="3" tint="-0.24994659260841701"/>
      </font>
      <fill>
        <patternFill>
          <bgColor rgb="FFDCFFFF"/>
        </patternFill>
      </fill>
    </dxf>
    <dxf>
      <fill>
        <patternFill>
          <bgColor indexed="49"/>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
      <font>
        <b/>
        <i val="0"/>
        <color auto="1"/>
      </font>
      <fill>
        <patternFill>
          <bgColor theme="8" tint="0.79998168889431442"/>
        </patternFill>
      </fill>
    </dxf>
    <dxf>
      <font>
        <b/>
        <i val="0"/>
        <color rgb="FFFF0000"/>
      </font>
    </dxf>
    <dxf>
      <font>
        <b/>
        <i val="0"/>
        <color auto="1"/>
      </font>
      <fill>
        <patternFill>
          <bgColor theme="8" tint="0.79998168889431442"/>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rgb="FF0000FF"/>
      </font>
    </dxf>
    <dxf>
      <font>
        <b/>
        <i val="0"/>
        <color rgb="FFFF0000"/>
      </font>
      <fill>
        <patternFill>
          <bgColor rgb="FFFFCCFF"/>
        </patternFill>
      </fill>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s>
  <tableStyles count="0" defaultTableStyle="TableStyleMedium9" defaultPivotStyle="PivotStyleLight16"/>
  <colors>
    <mruColors>
      <color rgb="FFE1EBFA"/>
      <color rgb="FFFFCCFF"/>
      <color rgb="FFB9B9FF"/>
      <color rgb="FFB7FFFF"/>
      <color rgb="FF0000FF"/>
      <color rgb="FF93FFFF"/>
      <color rgb="FFFFC8FF"/>
      <color rgb="FFF0DCC8"/>
      <color rgb="FFD28660"/>
      <color rgb="FFDCA1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13</xdr:col>
      <xdr:colOff>259765</xdr:colOff>
      <xdr:row>11</xdr:row>
      <xdr:rowOff>251112</xdr:rowOff>
    </xdr:from>
    <xdr:to>
      <xdr:col>13</xdr:col>
      <xdr:colOff>909196</xdr:colOff>
      <xdr:row>13</xdr:row>
      <xdr:rowOff>24544</xdr:rowOff>
    </xdr:to>
    <xdr:sp macro="[0]!OCULTAR" textlink="">
      <xdr:nvSpPr>
        <xdr:cNvPr id="18" name="DOS" hidden="1">
          <a:extLst>
            <a:ext uri="{FF2B5EF4-FFF2-40B4-BE49-F238E27FC236}">
              <a16:creationId xmlns:a16="http://schemas.microsoft.com/office/drawing/2014/main" id="{F91C545E-1FFF-4A5C-AD9C-8C8F48BF8098}"/>
            </a:ext>
          </a:extLst>
        </xdr:cNvPr>
        <xdr:cNvSpPr/>
      </xdr:nvSpPr>
      <xdr:spPr bwMode="auto">
        <a:xfrm>
          <a:off x="13378288" y="3299112"/>
          <a:ext cx="649431" cy="64800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11</xdr:row>
      <xdr:rowOff>95247</xdr:rowOff>
    </xdr:from>
    <xdr:to>
      <xdr:col>7</xdr:col>
      <xdr:colOff>195802</xdr:colOff>
      <xdr:row>11</xdr:row>
      <xdr:rowOff>249687</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0198" y="2370664"/>
          <a:ext cx="195802" cy="15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Q39"/>
  <sheetViews>
    <sheetView showGridLines="0" tabSelected="1" zoomScaleNormal="100" workbookViewId="0"/>
  </sheetViews>
  <sheetFormatPr baseColWidth="10" defaultColWidth="0" defaultRowHeight="15"/>
  <cols>
    <col min="1" max="1" width="3" style="2" customWidth="1"/>
    <col min="2" max="2" width="7.140625" style="2" customWidth="1"/>
    <col min="3" max="3" width="7" style="2" customWidth="1"/>
    <col min="4" max="4" width="40.7109375" style="2" customWidth="1"/>
    <col min="5" max="5" width="15.7109375" style="2" customWidth="1"/>
    <col min="6" max="8" width="13.5703125" style="11" customWidth="1"/>
    <col min="9" max="10" width="21.42578125" style="11" customWidth="1"/>
    <col min="11" max="12" width="17.7109375" style="119" customWidth="1"/>
    <col min="13" max="14" width="17.7109375" style="2" customWidth="1"/>
    <col min="15" max="15" width="11.42578125" style="3" customWidth="1"/>
    <col min="16" max="17" width="11.42578125" style="2" customWidth="1"/>
    <col min="18" max="16384" width="11.42578125" style="2" hidden="1"/>
  </cols>
  <sheetData>
    <row r="1" spans="1:15" s="14" customFormat="1" ht="20.100000000000001" customHeight="1">
      <c r="A1" s="210"/>
      <c r="B1" s="262" t="s">
        <v>16</v>
      </c>
      <c r="C1" s="262"/>
      <c r="D1" s="262"/>
      <c r="E1" s="262"/>
      <c r="F1" s="262"/>
      <c r="G1" s="262"/>
      <c r="H1" s="262"/>
      <c r="I1" s="262"/>
      <c r="J1" s="262"/>
      <c r="K1" s="262"/>
      <c r="L1" s="262"/>
      <c r="O1" s="210"/>
    </row>
    <row r="2" spans="1:15" s="14" customFormat="1" ht="20.100000000000001" customHeight="1">
      <c r="B2" s="237" t="s">
        <v>17</v>
      </c>
      <c r="C2" s="237"/>
      <c r="D2" s="237"/>
      <c r="E2" s="237"/>
      <c r="F2" s="237"/>
      <c r="G2" s="237"/>
      <c r="H2" s="237"/>
      <c r="I2" s="237"/>
      <c r="J2" s="237"/>
      <c r="K2" s="237"/>
      <c r="L2" s="237"/>
      <c r="O2" s="210"/>
    </row>
    <row r="3" spans="1:15" s="14" customFormat="1" ht="20.100000000000001" customHeight="1">
      <c r="B3" s="237" t="s">
        <v>100</v>
      </c>
      <c r="C3" s="237"/>
      <c r="D3" s="237"/>
      <c r="E3" s="237"/>
      <c r="F3" s="237"/>
      <c r="G3" s="237"/>
      <c r="H3" s="237"/>
      <c r="I3" s="237"/>
      <c r="J3" s="237"/>
      <c r="K3" s="237"/>
      <c r="L3" s="237"/>
      <c r="O3" s="210"/>
    </row>
    <row r="4" spans="1:15" s="14" customFormat="1" ht="18">
      <c r="B4" s="237" t="s">
        <v>101</v>
      </c>
      <c r="C4" s="237"/>
      <c r="D4" s="237"/>
      <c r="E4" s="237"/>
      <c r="F4" s="237"/>
      <c r="G4" s="237"/>
      <c r="H4" s="237"/>
      <c r="I4" s="237"/>
      <c r="J4" s="237"/>
      <c r="K4" s="237"/>
      <c r="L4" s="237"/>
      <c r="O4" s="210"/>
    </row>
    <row r="5" spans="1:15" s="14" customFormat="1" ht="25.5" customHeight="1">
      <c r="A5" s="17"/>
      <c r="B5" s="237" t="s">
        <v>117</v>
      </c>
      <c r="C5" s="237"/>
      <c r="D5" s="237"/>
      <c r="E5" s="237"/>
      <c r="F5" s="237"/>
      <c r="G5" s="237"/>
      <c r="H5" s="237"/>
      <c r="I5" s="237"/>
      <c r="J5" s="237"/>
      <c r="K5" s="237"/>
      <c r="L5" s="237"/>
      <c r="O5" s="210"/>
    </row>
    <row r="6" spans="1:15" s="14" customFormat="1" ht="18.75">
      <c r="A6" s="17"/>
      <c r="B6" s="115"/>
      <c r="C6" s="24"/>
      <c r="D6" s="23"/>
      <c r="E6" s="23"/>
      <c r="F6" s="23"/>
      <c r="G6" s="23"/>
      <c r="H6" s="23"/>
      <c r="I6" s="23"/>
      <c r="J6" s="23"/>
      <c r="K6" s="23"/>
      <c r="L6" s="23"/>
      <c r="O6" s="210"/>
    </row>
    <row r="7" spans="1:15" s="14" customFormat="1" ht="53.25" customHeight="1">
      <c r="A7" s="17"/>
      <c r="B7" s="237" t="s">
        <v>118</v>
      </c>
      <c r="C7" s="237"/>
      <c r="D7" s="237"/>
      <c r="E7" s="237"/>
      <c r="F7" s="237"/>
      <c r="G7" s="237"/>
      <c r="H7" s="237"/>
      <c r="I7" s="237"/>
      <c r="J7" s="237"/>
      <c r="K7" s="237"/>
      <c r="L7" s="237"/>
      <c r="O7" s="210"/>
    </row>
    <row r="8" spans="1:15" s="14" customFormat="1" ht="18.75">
      <c r="A8" s="17"/>
      <c r="B8" s="24"/>
      <c r="C8" s="24"/>
      <c r="D8" s="23"/>
      <c r="E8" s="23"/>
      <c r="F8" s="23"/>
      <c r="G8" s="23"/>
      <c r="H8" s="23"/>
      <c r="I8" s="23"/>
      <c r="J8" s="23"/>
      <c r="K8" s="118"/>
      <c r="L8" s="118"/>
      <c r="O8" s="210"/>
    </row>
    <row r="9" spans="1:15" s="14" customFormat="1" ht="18.75">
      <c r="A9" s="17"/>
      <c r="B9" s="24"/>
      <c r="C9" s="24"/>
      <c r="D9" s="23"/>
      <c r="E9" s="23"/>
      <c r="F9" s="23"/>
      <c r="G9" s="23"/>
      <c r="H9" s="23"/>
      <c r="I9" s="23"/>
      <c r="J9" s="23"/>
      <c r="K9" s="23"/>
      <c r="L9" s="23"/>
      <c r="O9" s="210"/>
    </row>
    <row r="10" spans="1:15" ht="13.5" customHeight="1">
      <c r="B10" s="249" t="s">
        <v>20</v>
      </c>
      <c r="C10" s="249"/>
      <c r="D10" s="249"/>
      <c r="E10" s="249"/>
      <c r="F10" s="249"/>
      <c r="G10" s="249"/>
      <c r="H10" s="249"/>
      <c r="I10" s="249"/>
      <c r="J10" s="249"/>
      <c r="K10" s="249"/>
      <c r="L10" s="249"/>
    </row>
    <row r="11" spans="1:15" ht="13.5" customHeight="1" thickBot="1">
      <c r="B11" s="250" t="s">
        <v>12</v>
      </c>
      <c r="C11" s="250"/>
      <c r="D11" s="250"/>
      <c r="E11" s="250"/>
      <c r="F11" s="250"/>
      <c r="G11" s="250"/>
      <c r="H11" s="250"/>
      <c r="I11" s="250"/>
      <c r="J11" s="250"/>
      <c r="K11" s="250"/>
      <c r="L11" s="250"/>
    </row>
    <row r="12" spans="1:15" ht="24" customHeight="1" thickTop="1">
      <c r="B12" s="241" t="s">
        <v>25</v>
      </c>
      <c r="C12" s="244" t="s">
        <v>43</v>
      </c>
      <c r="D12" s="238" t="s">
        <v>44</v>
      </c>
      <c r="E12" s="238" t="s">
        <v>13</v>
      </c>
      <c r="F12" s="247" t="s">
        <v>14</v>
      </c>
      <c r="G12" s="247"/>
      <c r="H12" s="247"/>
      <c r="I12" s="247"/>
      <c r="J12" s="247"/>
      <c r="K12" s="247"/>
      <c r="L12" s="248"/>
    </row>
    <row r="13" spans="1:15" ht="45" customHeight="1">
      <c r="B13" s="242"/>
      <c r="C13" s="245"/>
      <c r="D13" s="239"/>
      <c r="E13" s="239"/>
      <c r="F13" s="251" t="s">
        <v>42</v>
      </c>
      <c r="G13" s="239" t="s">
        <v>45</v>
      </c>
      <c r="H13" s="239" t="s">
        <v>99</v>
      </c>
      <c r="I13" s="251" t="s">
        <v>93</v>
      </c>
      <c r="J13" s="251" t="s">
        <v>94</v>
      </c>
      <c r="K13" s="206" t="s">
        <v>95</v>
      </c>
      <c r="L13" s="209" t="s">
        <v>110</v>
      </c>
    </row>
    <row r="14" spans="1:15" ht="16.5" customHeight="1" thickBot="1">
      <c r="B14" s="243"/>
      <c r="C14" s="246"/>
      <c r="D14" s="240"/>
      <c r="E14" s="240"/>
      <c r="F14" s="252"/>
      <c r="G14" s="240"/>
      <c r="H14" s="240"/>
      <c r="I14" s="252"/>
      <c r="J14" s="252"/>
      <c r="K14" s="207" t="s">
        <v>96</v>
      </c>
      <c r="L14" s="208" t="s">
        <v>90</v>
      </c>
    </row>
    <row r="15" spans="1:15" ht="4.5" customHeight="1">
      <c r="B15" s="158"/>
      <c r="C15" s="159"/>
      <c r="D15" s="54"/>
      <c r="E15" s="54"/>
      <c r="I15" s="122"/>
      <c r="J15" s="122"/>
      <c r="K15" s="120"/>
      <c r="L15" s="120"/>
      <c r="M15" s="59"/>
    </row>
    <row r="16" spans="1:15" ht="12.75">
      <c r="B16" s="163">
        <v>1</v>
      </c>
      <c r="C16" s="164">
        <v>1</v>
      </c>
      <c r="D16" s="165" t="s">
        <v>486</v>
      </c>
      <c r="E16" s="166" t="s">
        <v>113</v>
      </c>
      <c r="F16" s="167">
        <v>20</v>
      </c>
      <c r="G16" s="167">
        <v>19</v>
      </c>
      <c r="H16" s="167">
        <v>1</v>
      </c>
      <c r="I16" s="167">
        <v>0.25</v>
      </c>
      <c r="J16" s="167">
        <v>0.25</v>
      </c>
      <c r="K16" s="123" t="s">
        <v>504</v>
      </c>
      <c r="L16" s="168">
        <v>0</v>
      </c>
      <c r="M16" s="59"/>
    </row>
    <row r="17" spans="2:13" ht="12.75">
      <c r="B17" s="163">
        <v>2</v>
      </c>
      <c r="C17" s="164">
        <v>2</v>
      </c>
      <c r="D17" s="165" t="s">
        <v>498</v>
      </c>
      <c r="E17" s="166" t="s">
        <v>113</v>
      </c>
      <c r="F17" s="167">
        <v>20</v>
      </c>
      <c r="G17" s="167">
        <v>19</v>
      </c>
      <c r="H17" s="167">
        <v>0</v>
      </c>
      <c r="I17" s="167">
        <v>0.25</v>
      </c>
      <c r="J17" s="167">
        <v>0.25</v>
      </c>
      <c r="K17" s="123" t="s">
        <v>504</v>
      </c>
      <c r="L17" s="168">
        <v>0</v>
      </c>
      <c r="M17" s="59"/>
    </row>
    <row r="18" spans="2:13" ht="12.75">
      <c r="B18" s="163">
        <v>3</v>
      </c>
      <c r="C18" s="164">
        <v>3</v>
      </c>
      <c r="D18" s="165" t="s">
        <v>499</v>
      </c>
      <c r="E18" s="166" t="s">
        <v>113</v>
      </c>
      <c r="F18" s="167">
        <v>20</v>
      </c>
      <c r="G18" s="167">
        <v>19</v>
      </c>
      <c r="H18" s="167">
        <v>1</v>
      </c>
      <c r="I18" s="167">
        <v>0.25</v>
      </c>
      <c r="J18" s="167">
        <v>0.25</v>
      </c>
      <c r="K18" s="123" t="s">
        <v>504</v>
      </c>
      <c r="L18" s="168">
        <v>0</v>
      </c>
      <c r="M18" s="59"/>
    </row>
    <row r="19" spans="2:13" ht="12.75">
      <c r="B19" s="163">
        <v>4</v>
      </c>
      <c r="C19" s="164">
        <v>4</v>
      </c>
      <c r="D19" s="165" t="s">
        <v>487</v>
      </c>
      <c r="E19" s="166" t="s">
        <v>113</v>
      </c>
      <c r="F19" s="167">
        <v>20</v>
      </c>
      <c r="G19" s="167">
        <v>19</v>
      </c>
      <c r="H19" s="167">
        <v>1</v>
      </c>
      <c r="I19" s="167">
        <v>0.25</v>
      </c>
      <c r="J19" s="167">
        <v>0.25</v>
      </c>
      <c r="K19" s="123" t="s">
        <v>504</v>
      </c>
      <c r="L19" s="168">
        <v>0</v>
      </c>
      <c r="M19" s="59"/>
    </row>
    <row r="20" spans="2:13" ht="12.75">
      <c r="B20" s="163">
        <v>5</v>
      </c>
      <c r="C20" s="164">
        <v>5</v>
      </c>
      <c r="D20" s="165" t="s">
        <v>488</v>
      </c>
      <c r="E20" s="166" t="s">
        <v>113</v>
      </c>
      <c r="F20" s="167">
        <v>20</v>
      </c>
      <c r="G20" s="167">
        <v>19</v>
      </c>
      <c r="H20" s="167">
        <v>1</v>
      </c>
      <c r="I20" s="167">
        <v>0.25</v>
      </c>
      <c r="J20" s="167">
        <v>0.25</v>
      </c>
      <c r="K20" s="123" t="s">
        <v>504</v>
      </c>
      <c r="L20" s="168">
        <v>0</v>
      </c>
      <c r="M20" s="59"/>
    </row>
    <row r="21" spans="2:13" ht="12.75">
      <c r="B21" s="163">
        <v>6</v>
      </c>
      <c r="C21" s="164">
        <v>6</v>
      </c>
      <c r="D21" s="165" t="s">
        <v>489</v>
      </c>
      <c r="E21" s="166" t="s">
        <v>113</v>
      </c>
      <c r="F21" s="167">
        <v>20</v>
      </c>
      <c r="G21" s="167">
        <v>19</v>
      </c>
      <c r="H21" s="167">
        <v>1</v>
      </c>
      <c r="I21" s="167">
        <v>0.25</v>
      </c>
      <c r="J21" s="167">
        <v>0.25</v>
      </c>
      <c r="K21" s="123" t="s">
        <v>504</v>
      </c>
      <c r="L21" s="168">
        <v>0</v>
      </c>
      <c r="M21" s="59"/>
    </row>
    <row r="22" spans="2:13" ht="12.75">
      <c r="B22" s="163">
        <v>7</v>
      </c>
      <c r="C22" s="164">
        <v>7</v>
      </c>
      <c r="D22" s="165" t="s">
        <v>490</v>
      </c>
      <c r="E22" s="166" t="s">
        <v>113</v>
      </c>
      <c r="F22" s="167">
        <v>20</v>
      </c>
      <c r="G22" s="167">
        <v>19</v>
      </c>
      <c r="H22" s="167">
        <v>1</v>
      </c>
      <c r="I22" s="167">
        <v>0.25</v>
      </c>
      <c r="J22" s="167">
        <v>0.25</v>
      </c>
      <c r="K22" s="123" t="s">
        <v>504</v>
      </c>
      <c r="L22" s="168">
        <v>0</v>
      </c>
      <c r="M22" s="59"/>
    </row>
    <row r="23" spans="2:13" ht="12.75">
      <c r="B23" s="163">
        <v>8</v>
      </c>
      <c r="C23" s="164">
        <v>8</v>
      </c>
      <c r="D23" s="165" t="s">
        <v>491</v>
      </c>
      <c r="E23" s="166" t="s">
        <v>113</v>
      </c>
      <c r="F23" s="167">
        <v>20</v>
      </c>
      <c r="G23" s="167">
        <v>19</v>
      </c>
      <c r="H23" s="167">
        <v>1</v>
      </c>
      <c r="I23" s="167">
        <v>0.25</v>
      </c>
      <c r="J23" s="167">
        <v>0.25</v>
      </c>
      <c r="K23" s="123" t="s">
        <v>504</v>
      </c>
      <c r="L23" s="168">
        <v>0</v>
      </c>
      <c r="M23" s="59"/>
    </row>
    <row r="24" spans="2:13" ht="12.75">
      <c r="B24" s="163">
        <v>9</v>
      </c>
      <c r="C24" s="164">
        <v>9</v>
      </c>
      <c r="D24" s="165" t="s">
        <v>492</v>
      </c>
      <c r="E24" s="166" t="s">
        <v>113</v>
      </c>
      <c r="F24" s="167">
        <v>20</v>
      </c>
      <c r="G24" s="167">
        <v>19</v>
      </c>
      <c r="H24" s="167">
        <v>1</v>
      </c>
      <c r="I24" s="167">
        <v>0</v>
      </c>
      <c r="J24" s="167">
        <v>0.25</v>
      </c>
      <c r="K24" s="123" t="s">
        <v>504</v>
      </c>
      <c r="L24" s="168">
        <v>0</v>
      </c>
      <c r="M24" s="59"/>
    </row>
    <row r="25" spans="2:13" ht="12.75">
      <c r="B25" s="163">
        <v>10</v>
      </c>
      <c r="C25" s="164">
        <v>10</v>
      </c>
      <c r="D25" s="165" t="s">
        <v>493</v>
      </c>
      <c r="E25" s="166" t="s">
        <v>113</v>
      </c>
      <c r="F25" s="167">
        <v>20</v>
      </c>
      <c r="G25" s="167">
        <v>19</v>
      </c>
      <c r="H25" s="167">
        <v>1</v>
      </c>
      <c r="I25" s="167">
        <v>0.25</v>
      </c>
      <c r="J25" s="167">
        <v>0.25</v>
      </c>
      <c r="K25" s="123" t="s">
        <v>504</v>
      </c>
      <c r="L25" s="168">
        <v>0</v>
      </c>
      <c r="M25" s="59"/>
    </row>
    <row r="26" spans="2:13" ht="12.75">
      <c r="B26" s="163">
        <v>11</v>
      </c>
      <c r="C26" s="164">
        <v>11</v>
      </c>
      <c r="D26" s="165" t="s">
        <v>500</v>
      </c>
      <c r="E26" s="166" t="s">
        <v>10</v>
      </c>
      <c r="F26" s="167">
        <v>0</v>
      </c>
      <c r="G26" s="167">
        <v>0</v>
      </c>
      <c r="H26" s="167">
        <v>0</v>
      </c>
      <c r="I26" s="167">
        <v>0</v>
      </c>
      <c r="J26" s="167">
        <v>0</v>
      </c>
      <c r="K26" s="123" t="s">
        <v>504</v>
      </c>
      <c r="L26" s="168">
        <v>0</v>
      </c>
      <c r="M26" s="59"/>
    </row>
    <row r="27" spans="2:13" ht="12.75">
      <c r="B27" s="163">
        <v>12</v>
      </c>
      <c r="C27" s="164">
        <v>12</v>
      </c>
      <c r="D27" s="165" t="s">
        <v>494</v>
      </c>
      <c r="E27" s="166" t="s">
        <v>113</v>
      </c>
      <c r="F27" s="167">
        <v>20</v>
      </c>
      <c r="G27" s="167">
        <v>19</v>
      </c>
      <c r="H27" s="167">
        <v>1</v>
      </c>
      <c r="I27" s="167">
        <v>0.25</v>
      </c>
      <c r="J27" s="167">
        <v>0.25</v>
      </c>
      <c r="K27" s="123" t="s">
        <v>504</v>
      </c>
      <c r="L27" s="168">
        <v>0</v>
      </c>
      <c r="M27" s="59"/>
    </row>
    <row r="28" spans="2:13" ht="12.75">
      <c r="B28" s="163">
        <v>13</v>
      </c>
      <c r="C28" s="164">
        <v>13</v>
      </c>
      <c r="D28" s="165" t="s">
        <v>495</v>
      </c>
      <c r="E28" s="166" t="s">
        <v>113</v>
      </c>
      <c r="F28" s="167">
        <v>20</v>
      </c>
      <c r="G28" s="167">
        <v>19</v>
      </c>
      <c r="H28" s="167">
        <v>1</v>
      </c>
      <c r="I28" s="167">
        <v>0.25</v>
      </c>
      <c r="J28" s="167">
        <v>0.25</v>
      </c>
      <c r="K28" s="123" t="s">
        <v>504</v>
      </c>
      <c r="L28" s="168">
        <v>0</v>
      </c>
      <c r="M28" s="59"/>
    </row>
    <row r="29" spans="2:13" ht="12.75">
      <c r="B29" s="163">
        <v>14</v>
      </c>
      <c r="C29" s="164">
        <v>14</v>
      </c>
      <c r="D29" s="165" t="s">
        <v>501</v>
      </c>
      <c r="E29" s="166" t="s">
        <v>114</v>
      </c>
      <c r="F29" s="167">
        <v>0</v>
      </c>
      <c r="G29" s="167">
        <v>0</v>
      </c>
      <c r="H29" s="167">
        <v>0</v>
      </c>
      <c r="I29" s="167">
        <v>0</v>
      </c>
      <c r="J29" s="167">
        <v>0</v>
      </c>
      <c r="K29" s="123" t="s">
        <v>504</v>
      </c>
      <c r="L29" s="168">
        <v>0</v>
      </c>
      <c r="M29" s="59"/>
    </row>
    <row r="30" spans="2:13" ht="12.75">
      <c r="B30" s="163">
        <v>15</v>
      </c>
      <c r="C30" s="164">
        <v>15</v>
      </c>
      <c r="D30" s="165" t="s">
        <v>502</v>
      </c>
      <c r="E30" s="166" t="s">
        <v>114</v>
      </c>
      <c r="F30" s="167">
        <v>0</v>
      </c>
      <c r="G30" s="167">
        <v>0</v>
      </c>
      <c r="H30" s="167">
        <v>0</v>
      </c>
      <c r="I30" s="167">
        <v>0</v>
      </c>
      <c r="J30" s="167">
        <v>0</v>
      </c>
      <c r="K30" s="123" t="s">
        <v>504</v>
      </c>
      <c r="L30" s="168">
        <v>0</v>
      </c>
      <c r="M30" s="59"/>
    </row>
    <row r="31" spans="2:13" ht="12.75">
      <c r="B31" s="163">
        <v>16</v>
      </c>
      <c r="C31" s="164">
        <v>16</v>
      </c>
      <c r="D31" s="165" t="s">
        <v>496</v>
      </c>
      <c r="E31" s="166" t="s">
        <v>113</v>
      </c>
      <c r="F31" s="167">
        <v>20</v>
      </c>
      <c r="G31" s="167">
        <v>19</v>
      </c>
      <c r="H31" s="167">
        <v>1</v>
      </c>
      <c r="I31" s="167">
        <v>0.25</v>
      </c>
      <c r="J31" s="167">
        <v>0.25</v>
      </c>
      <c r="K31" s="123" t="s">
        <v>504</v>
      </c>
      <c r="L31" s="168">
        <v>0</v>
      </c>
      <c r="M31" s="59"/>
    </row>
    <row r="32" spans="2:13" ht="12.75">
      <c r="B32" s="163">
        <v>17</v>
      </c>
      <c r="C32" s="164">
        <v>17</v>
      </c>
      <c r="D32" s="165" t="s">
        <v>503</v>
      </c>
      <c r="E32" s="166" t="s">
        <v>10</v>
      </c>
      <c r="F32" s="167">
        <v>0</v>
      </c>
      <c r="G32" s="167">
        <v>0</v>
      </c>
      <c r="H32" s="167">
        <v>0</v>
      </c>
      <c r="I32" s="167">
        <v>0</v>
      </c>
      <c r="J32" s="167">
        <v>0</v>
      </c>
      <c r="K32" s="123" t="s">
        <v>504</v>
      </c>
      <c r="L32" s="168">
        <v>0</v>
      </c>
      <c r="M32" s="59"/>
    </row>
    <row r="33" spans="2:13" ht="12.75">
      <c r="B33" s="163">
        <v>18</v>
      </c>
      <c r="C33" s="164">
        <v>18</v>
      </c>
      <c r="D33" s="165" t="s">
        <v>497</v>
      </c>
      <c r="E33" s="166" t="s">
        <v>113</v>
      </c>
      <c r="F33" s="167">
        <v>20</v>
      </c>
      <c r="G33" s="167">
        <v>19</v>
      </c>
      <c r="H33" s="167">
        <v>0</v>
      </c>
      <c r="I33" s="167">
        <v>0.25</v>
      </c>
      <c r="J33" s="167">
        <v>0.25</v>
      </c>
      <c r="K33" s="123" t="s">
        <v>504</v>
      </c>
      <c r="L33" s="168">
        <v>0</v>
      </c>
      <c r="M33" s="59"/>
    </row>
    <row r="34" spans="2:13" ht="5.25" customHeight="1" thickBot="1">
      <c r="B34" s="98"/>
      <c r="C34" s="117"/>
      <c r="D34" s="117"/>
      <c r="E34" s="117"/>
      <c r="F34" s="117"/>
      <c r="G34" s="117"/>
      <c r="H34" s="117"/>
      <c r="I34" s="117"/>
      <c r="J34" s="117"/>
      <c r="K34" s="121"/>
      <c r="L34" s="121"/>
      <c r="M34" s="59"/>
    </row>
    <row r="35" spans="2:13" ht="13.5" thickTop="1">
      <c r="B35" s="231" t="s">
        <v>15</v>
      </c>
      <c r="C35" s="232"/>
      <c r="D35" s="128" t="s">
        <v>113</v>
      </c>
      <c r="E35" s="129">
        <v>14</v>
      </c>
      <c r="F35" s="253"/>
      <c r="G35" s="254"/>
      <c r="H35" s="254"/>
      <c r="I35" s="254"/>
      <c r="J35" s="254"/>
      <c r="K35" s="254"/>
      <c r="L35" s="255"/>
      <c r="M35" s="11"/>
    </row>
    <row r="36" spans="2:13" ht="12.75">
      <c r="B36" s="233"/>
      <c r="C36" s="234"/>
      <c r="D36" s="55" t="s">
        <v>114</v>
      </c>
      <c r="E36" s="92">
        <v>2</v>
      </c>
      <c r="F36" s="256"/>
      <c r="G36" s="257"/>
      <c r="H36" s="257"/>
      <c r="I36" s="257"/>
      <c r="J36" s="257"/>
      <c r="K36" s="257"/>
      <c r="L36" s="258"/>
      <c r="M36" s="11"/>
    </row>
    <row r="37" spans="2:13" ht="12.75">
      <c r="B37" s="233"/>
      <c r="C37" s="234"/>
      <c r="D37" s="56" t="s">
        <v>10</v>
      </c>
      <c r="E37" s="93">
        <v>2</v>
      </c>
      <c r="F37" s="256"/>
      <c r="G37" s="257"/>
      <c r="H37" s="257"/>
      <c r="I37" s="257"/>
      <c r="J37" s="257"/>
      <c r="K37" s="257"/>
      <c r="L37" s="258"/>
      <c r="M37" s="11"/>
    </row>
    <row r="38" spans="2:13" ht="13.5" thickBot="1">
      <c r="B38" s="235"/>
      <c r="C38" s="236"/>
      <c r="D38" s="112" t="s">
        <v>27</v>
      </c>
      <c r="E38" s="113">
        <v>18</v>
      </c>
      <c r="F38" s="259"/>
      <c r="G38" s="260"/>
      <c r="H38" s="260"/>
      <c r="I38" s="260"/>
      <c r="J38" s="260"/>
      <c r="K38" s="260"/>
      <c r="L38" s="261"/>
      <c r="M38" s="11"/>
    </row>
    <row r="39" spans="2:13" ht="3" customHeight="1" thickTop="1">
      <c r="B39" s="91" t="s">
        <v>81</v>
      </c>
    </row>
  </sheetData>
  <sheetProtection selectLockedCells="1"/>
  <mergeCells count="20">
    <mergeCell ref="B1:L1"/>
    <mergeCell ref="B2:L2"/>
    <mergeCell ref="B3:L3"/>
    <mergeCell ref="B5:L5"/>
    <mergeCell ref="B7:L7"/>
    <mergeCell ref="B35:C38"/>
    <mergeCell ref="B4:L4"/>
    <mergeCell ref="D12:D14"/>
    <mergeCell ref="B12:B14"/>
    <mergeCell ref="E12:E14"/>
    <mergeCell ref="C12:C14"/>
    <mergeCell ref="F12:L12"/>
    <mergeCell ref="B10:L10"/>
    <mergeCell ref="B11:L11"/>
    <mergeCell ref="F13:F14"/>
    <mergeCell ref="G13:G14"/>
    <mergeCell ref="J13:J14"/>
    <mergeCell ref="I13:I14"/>
    <mergeCell ref="H13:H14"/>
    <mergeCell ref="F35:L38"/>
  </mergeCells>
  <phoneticPr fontId="0" type="noConversion"/>
  <conditionalFormatting sqref="D37:E37">
    <cfRule type="cellIs" dxfId="755" priority="1471" operator="equal">
      <formula>"RECHAZO"</formula>
    </cfRule>
  </conditionalFormatting>
  <conditionalFormatting sqref="D36:E36">
    <cfRule type="cellIs" dxfId="754" priority="1472" operator="equal">
      <formula>"NO ADMISIBLE"</formula>
    </cfRule>
  </conditionalFormatting>
  <conditionalFormatting sqref="D35:E35">
    <cfRule type="cellIs" dxfId="753" priority="1473" stopIfTrue="1" operator="equal">
      <formula>"ADMISIBLE"</formula>
    </cfRule>
  </conditionalFormatting>
  <conditionalFormatting sqref="I16:L33 F16:G33 B16:D33">
    <cfRule type="expression" dxfId="752" priority="19">
      <formula>MOD(ROW(),2)</formula>
    </cfRule>
  </conditionalFormatting>
  <conditionalFormatting sqref="L16">
    <cfRule type="cellIs" dxfId="749" priority="8" operator="equal">
      <formula>-1</formula>
    </cfRule>
    <cfRule type="cellIs" dxfId="748" priority="9" stopIfTrue="1" operator="equal">
      <formula>"RECHAZO"</formula>
    </cfRule>
    <cfRule type="cellIs" dxfId="747" priority="10" stopIfTrue="1" operator="equal">
      <formula>"CUMPLE"</formula>
    </cfRule>
    <cfRule type="cellIs" dxfId="746" priority="11" stopIfTrue="1" operator="equal">
      <formula>"NO CUMPLE"</formula>
    </cfRule>
    <cfRule type="cellIs" dxfId="745" priority="12" stopIfTrue="1" operator="equal">
      <formula>"NO HÁBIL"</formula>
    </cfRule>
    <cfRule type="cellIs" dxfId="744" priority="13" stopIfTrue="1" operator="equal">
      <formula>"HÁBIL"</formula>
    </cfRule>
    <cfRule type="cellIs" dxfId="743" priority="14" stopIfTrue="1" operator="equal">
      <formula>"NO APLICA"</formula>
    </cfRule>
  </conditionalFormatting>
  <conditionalFormatting sqref="H16:H33">
    <cfRule type="expression" dxfId="742" priority="6">
      <formula>MOD(ROW(),2)</formula>
    </cfRule>
  </conditionalFormatting>
  <conditionalFormatting sqref="F16:J33">
    <cfRule type="cellIs" dxfId="741" priority="5" operator="equal">
      <formula>0</formula>
    </cfRule>
  </conditionalFormatting>
  <conditionalFormatting sqref="E16:E33">
    <cfRule type="expression" dxfId="740" priority="4">
      <formula>MOD(ROW(),2)</formula>
    </cfRule>
  </conditionalFormatting>
  <conditionalFormatting sqref="E16:E33">
    <cfRule type="cellIs" dxfId="739" priority="1" operator="equal">
      <formula>"RECHAZO"</formula>
    </cfRule>
  </conditionalFormatting>
  <conditionalFormatting sqref="E16:E33">
    <cfRule type="cellIs" dxfId="738" priority="2" operator="equal">
      <formula>"NO HÁBIL"</formula>
    </cfRule>
  </conditionalFormatting>
  <conditionalFormatting sqref="E16:E33">
    <cfRule type="cellIs" dxfId="737" priority="3" stopIfTrue="1" operator="equal">
      <formula>"HÁBIL"</formula>
    </cfRule>
  </conditionalFormatting>
  <dataValidations count="4">
    <dataValidation type="list" allowBlank="1" showInputMessage="1" showErrorMessage="1" sqref="B3:L4" xr:uid="{00000000-0002-0000-0000-000000000000}">
      <formula1>DEPENDENCIAS</formula1>
    </dataValidation>
    <dataValidation type="list" allowBlank="1" showInputMessage="1" showErrorMessage="1" sqref="E16:E33" xr:uid="{00000000-0002-0000-0000-000001000000}">
      <formula1>RESULTADO</formula1>
    </dataValidation>
    <dataValidation type="whole" allowBlank="1" showInputMessage="1" showErrorMessage="1" errorTitle="RNOCI" error="! DEBES DIGITAR CERO ( 0 ) ó MENOS UNO ( -1 ) !!" sqref="L16:L33" xr:uid="{00000000-0002-0000-0000-000002000000}">
      <formula1>-1</formula1>
      <formula2>0</formula2>
    </dataValidation>
    <dataValidation type="list" allowBlank="1" showInputMessage="1" showErrorMessage="1" errorTitle="RNOCI" error="! DEBES DIGITAR CERO ( 0 ) ó MENOS UNO ( -1 ) !!" sqref="K16:K33" xr:uid="{00000000-0002-0000-0000-000003000000}">
      <formula1>"SI,NO,VERIFICAR"</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CW264"/>
  <sheetViews>
    <sheetView showGridLines="0" zoomScale="81" zoomScaleNormal="81" zoomScaleSheetLayoutView="93" workbookViewId="0"/>
  </sheetViews>
  <sheetFormatPr baseColWidth="10" defaultColWidth="11.42578125" defaultRowHeight="12.75"/>
  <cols>
    <col min="1" max="1" width="2.7109375" style="2" customWidth="1"/>
    <col min="2" max="2" width="5.140625" style="9" customWidth="1"/>
    <col min="3" max="3" width="9.5703125" style="9" customWidth="1"/>
    <col min="4" max="4" width="45.7109375" style="2" customWidth="1"/>
    <col min="5" max="5" width="10.140625" style="2" customWidth="1"/>
    <col min="6" max="6" width="13.5703125" style="2" customWidth="1"/>
    <col min="7" max="7" width="18" style="7" customWidth="1"/>
    <col min="8" max="8" width="22.140625" style="2" customWidth="1"/>
    <col min="9" max="10" width="21.7109375" style="7" customWidth="1"/>
    <col min="11" max="11" width="21.7109375" style="10" customWidth="1"/>
    <col min="12" max="92" width="21.7109375" customWidth="1"/>
    <col min="102" max="16384" width="11.42578125" style="2"/>
  </cols>
  <sheetData>
    <row r="1" spans="2:101" s="14" customFormat="1" ht="20.100000000000001" customHeight="1">
      <c r="B1" s="314" t="s">
        <v>16</v>
      </c>
      <c r="C1" s="314"/>
      <c r="D1" s="314"/>
      <c r="E1" s="314"/>
      <c r="F1" s="314"/>
      <c r="G1" s="314"/>
      <c r="H1" s="314"/>
      <c r="I1" s="15"/>
      <c r="K1" s="16"/>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row>
    <row r="2" spans="2:101" s="14" customFormat="1" ht="20.100000000000001" customHeight="1">
      <c r="B2" s="315" t="s">
        <v>17</v>
      </c>
      <c r="C2" s="315"/>
      <c r="D2" s="315"/>
      <c r="E2" s="315"/>
      <c r="F2" s="315"/>
      <c r="G2" s="315"/>
      <c r="H2" s="315"/>
      <c r="I2" s="15"/>
      <c r="K2" s="16"/>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row>
    <row r="3" spans="2:101" s="14" customFormat="1" ht="20.100000000000001" customHeight="1">
      <c r="B3" s="315" t="s">
        <v>100</v>
      </c>
      <c r="C3" s="315"/>
      <c r="D3" s="315"/>
      <c r="E3" s="315"/>
      <c r="F3" s="315"/>
      <c r="G3" s="315"/>
      <c r="H3" s="315"/>
      <c r="I3" s="15"/>
      <c r="J3" s="61"/>
      <c r="K3" s="16"/>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row>
    <row r="4" spans="2:101" s="14" customFormat="1" ht="20.100000000000001" customHeight="1">
      <c r="B4" s="315" t="s">
        <v>101</v>
      </c>
      <c r="C4" s="315"/>
      <c r="D4" s="315"/>
      <c r="E4" s="315"/>
      <c r="F4" s="315"/>
      <c r="G4" s="315"/>
      <c r="H4" s="315"/>
      <c r="I4" s="15"/>
      <c r="J4" s="62"/>
      <c r="K4" s="16"/>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row>
    <row r="5" spans="2:101" s="14" customFormat="1" ht="20.100000000000001" customHeight="1">
      <c r="B5" s="315" t="s">
        <v>117</v>
      </c>
      <c r="C5" s="315"/>
      <c r="D5" s="315"/>
      <c r="E5" s="315"/>
      <c r="F5" s="315"/>
      <c r="G5" s="315"/>
      <c r="H5" s="315"/>
      <c r="I5" s="15"/>
      <c r="K5" s="16"/>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row>
    <row r="6" spans="2:101" s="14" customFormat="1" ht="25.5" customHeight="1">
      <c r="B6" s="317"/>
      <c r="C6" s="317"/>
      <c r="D6" s="317"/>
      <c r="E6" s="317"/>
      <c r="F6" s="317"/>
      <c r="G6" s="317"/>
      <c r="H6" s="317"/>
      <c r="I6" s="15"/>
      <c r="K6" s="1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row>
    <row r="7" spans="2:101" s="14" customFormat="1" ht="47.25" customHeight="1">
      <c r="B7" s="315" t="s">
        <v>118</v>
      </c>
      <c r="C7" s="315"/>
      <c r="D7" s="315"/>
      <c r="E7" s="315"/>
      <c r="F7" s="315"/>
      <c r="G7" s="315"/>
      <c r="H7" s="315"/>
      <c r="I7" s="124">
        <v>1</v>
      </c>
      <c r="K7" s="16"/>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row>
    <row r="8" spans="2:101" s="14" customFormat="1" ht="18">
      <c r="J8" s="370">
        <v>1</v>
      </c>
      <c r="M8" s="370">
        <v>2</v>
      </c>
      <c r="P8" s="370">
        <v>3</v>
      </c>
      <c r="S8" s="370">
        <v>4</v>
      </c>
      <c r="V8" s="370">
        <v>5</v>
      </c>
      <c r="Y8" s="370">
        <v>6</v>
      </c>
      <c r="AB8" s="370">
        <v>7</v>
      </c>
      <c r="AE8" s="370">
        <v>8</v>
      </c>
      <c r="AH8" s="370">
        <v>9</v>
      </c>
      <c r="AK8" s="370">
        <v>10</v>
      </c>
      <c r="AN8" s="370">
        <v>11</v>
      </c>
      <c r="AQ8" s="370">
        <v>12</v>
      </c>
      <c r="AT8" s="370">
        <v>13</v>
      </c>
      <c r="AW8" s="370">
        <v>14</v>
      </c>
      <c r="AZ8" s="370">
        <v>15</v>
      </c>
      <c r="BC8" s="370">
        <v>16</v>
      </c>
      <c r="BF8" s="370">
        <v>17</v>
      </c>
      <c r="BI8" s="370">
        <v>18</v>
      </c>
      <c r="BK8"/>
      <c r="BL8"/>
      <c r="BM8"/>
      <c r="BN8"/>
      <c r="BO8"/>
      <c r="BP8"/>
      <c r="BQ8"/>
      <c r="BR8"/>
      <c r="BS8"/>
      <c r="BT8"/>
      <c r="BU8"/>
      <c r="BV8"/>
      <c r="BW8"/>
      <c r="BX8"/>
      <c r="BY8"/>
      <c r="BZ8"/>
      <c r="CA8"/>
      <c r="CB8"/>
      <c r="CC8"/>
      <c r="CD8"/>
      <c r="CE8"/>
      <c r="CF8"/>
      <c r="CG8"/>
      <c r="CH8"/>
      <c r="CI8"/>
      <c r="CJ8"/>
      <c r="CK8"/>
      <c r="CL8"/>
      <c r="CM8"/>
      <c r="CN8"/>
      <c r="CO8"/>
      <c r="CP8"/>
      <c r="CQ8"/>
      <c r="CR8"/>
      <c r="CS8"/>
      <c r="CT8"/>
      <c r="CU8"/>
      <c r="CV8"/>
      <c r="CW8"/>
    </row>
    <row r="9" spans="2:101" s="11" customFormat="1" ht="13.5" thickBot="1">
      <c r="B9" s="318" t="s">
        <v>80</v>
      </c>
      <c r="C9" s="318"/>
      <c r="D9" s="318"/>
      <c r="E9" s="318"/>
      <c r="F9" s="318"/>
      <c r="G9" s="318"/>
      <c r="H9" s="318"/>
      <c r="I9" s="125">
        <v>1</v>
      </c>
      <c r="J9" s="10"/>
      <c r="K9" s="10"/>
      <c r="L9" s="125">
        <v>2</v>
      </c>
      <c r="M9" s="10"/>
      <c r="N9" s="10"/>
      <c r="O9" s="125">
        <v>3</v>
      </c>
      <c r="P9" s="10"/>
      <c r="Q9" s="10"/>
      <c r="R9" s="125">
        <v>4</v>
      </c>
      <c r="S9" s="10"/>
      <c r="T9" s="10"/>
      <c r="U9" s="125">
        <v>5</v>
      </c>
      <c r="V9" s="10"/>
      <c r="W9" s="10"/>
      <c r="X9" s="125">
        <v>6</v>
      </c>
      <c r="Y9" s="10"/>
      <c r="Z9" s="10"/>
      <c r="AA9" s="125">
        <v>7</v>
      </c>
      <c r="AB9" s="10"/>
      <c r="AC9" s="10"/>
      <c r="AD9" s="125">
        <v>8</v>
      </c>
      <c r="AE9" s="10"/>
      <c r="AF9" s="10"/>
      <c r="AG9" s="125">
        <v>9</v>
      </c>
      <c r="AH9" s="10"/>
      <c r="AI9" s="10"/>
      <c r="AJ9" s="125">
        <v>10</v>
      </c>
      <c r="AK9" s="10"/>
      <c r="AL9" s="10"/>
      <c r="AM9" s="125">
        <v>11</v>
      </c>
      <c r="AN9" s="10"/>
      <c r="AO9" s="10"/>
      <c r="AP9" s="125">
        <v>12</v>
      </c>
      <c r="AQ9" s="10"/>
      <c r="AR9" s="10"/>
      <c r="AS9" s="125">
        <v>13</v>
      </c>
      <c r="AT9" s="10"/>
      <c r="AU9" s="10"/>
      <c r="AV9" s="125">
        <v>14</v>
      </c>
      <c r="AW9" s="10"/>
      <c r="AX9" s="10"/>
      <c r="AY9" s="125">
        <v>15</v>
      </c>
      <c r="AZ9" s="10"/>
      <c r="BA9" s="10"/>
      <c r="BB9" s="125">
        <v>16</v>
      </c>
      <c r="BC9" s="10"/>
      <c r="BD9" s="10"/>
      <c r="BE9" s="125">
        <v>17</v>
      </c>
      <c r="BF9" s="10"/>
      <c r="BG9" s="10"/>
      <c r="BH9" s="125">
        <v>18</v>
      </c>
      <c r="BI9" s="10"/>
      <c r="BJ9" s="10"/>
      <c r="BK9"/>
      <c r="BL9"/>
      <c r="BM9"/>
      <c r="BN9"/>
      <c r="BO9"/>
      <c r="BP9"/>
      <c r="BQ9"/>
      <c r="BR9"/>
      <c r="BS9"/>
      <c r="BT9"/>
      <c r="BU9"/>
      <c r="BV9"/>
      <c r="BW9"/>
      <c r="BX9"/>
      <c r="BY9"/>
      <c r="BZ9"/>
      <c r="CA9"/>
      <c r="CB9"/>
      <c r="CC9"/>
      <c r="CD9"/>
      <c r="CE9"/>
      <c r="CF9"/>
      <c r="CG9"/>
      <c r="CH9"/>
      <c r="CI9"/>
      <c r="CJ9"/>
      <c r="CK9"/>
      <c r="CL9"/>
      <c r="CM9"/>
      <c r="CN9"/>
      <c r="CO9"/>
      <c r="CP9"/>
      <c r="CQ9"/>
      <c r="CR9"/>
      <c r="CS9"/>
      <c r="CT9"/>
      <c r="CU9"/>
      <c r="CV9"/>
      <c r="CW9"/>
    </row>
    <row r="10" spans="2:101" ht="20.100000000000001" customHeight="1" thickTop="1" thickBot="1">
      <c r="B10" s="316"/>
      <c r="C10" s="316"/>
      <c r="D10" s="316"/>
      <c r="E10" s="12"/>
      <c r="F10" s="12"/>
      <c r="G10" s="94" t="s">
        <v>82</v>
      </c>
      <c r="H10" s="95" t="s">
        <v>83</v>
      </c>
      <c r="I10" s="265" t="s">
        <v>113</v>
      </c>
      <c r="J10" s="265"/>
      <c r="K10" s="265"/>
      <c r="L10" s="265" t="s">
        <v>113</v>
      </c>
      <c r="M10" s="265"/>
      <c r="N10" s="265"/>
      <c r="O10" s="265" t="s">
        <v>113</v>
      </c>
      <c r="P10" s="265"/>
      <c r="Q10" s="265"/>
      <c r="R10" s="265" t="s">
        <v>113</v>
      </c>
      <c r="S10" s="265"/>
      <c r="T10" s="265"/>
      <c r="U10" s="265" t="s">
        <v>113</v>
      </c>
      <c r="V10" s="265"/>
      <c r="W10" s="265"/>
      <c r="X10" s="265" t="s">
        <v>113</v>
      </c>
      <c r="Y10" s="265"/>
      <c r="Z10" s="265"/>
      <c r="AA10" s="265" t="s">
        <v>113</v>
      </c>
      <c r="AB10" s="265"/>
      <c r="AC10" s="265"/>
      <c r="AD10" s="265" t="s">
        <v>113</v>
      </c>
      <c r="AE10" s="265"/>
      <c r="AF10" s="265"/>
      <c r="AG10" s="265" t="s">
        <v>113</v>
      </c>
      <c r="AH10" s="265"/>
      <c r="AI10" s="265"/>
      <c r="AJ10" s="265" t="s">
        <v>113</v>
      </c>
      <c r="AK10" s="265"/>
      <c r="AL10" s="265"/>
      <c r="AM10" s="265" t="s">
        <v>10</v>
      </c>
      <c r="AN10" s="265"/>
      <c r="AO10" s="265"/>
      <c r="AP10" s="265" t="s">
        <v>113</v>
      </c>
      <c r="AQ10" s="265"/>
      <c r="AR10" s="265"/>
      <c r="AS10" s="265" t="s">
        <v>113</v>
      </c>
      <c r="AT10" s="265"/>
      <c r="AU10" s="265"/>
      <c r="AV10" s="265" t="s">
        <v>114</v>
      </c>
      <c r="AW10" s="265"/>
      <c r="AX10" s="265"/>
      <c r="AY10" s="265" t="s">
        <v>114</v>
      </c>
      <c r="AZ10" s="265"/>
      <c r="BA10" s="265"/>
      <c r="BB10" s="265" t="s">
        <v>113</v>
      </c>
      <c r="BC10" s="265"/>
      <c r="BD10" s="265"/>
      <c r="BE10" s="265" t="s">
        <v>10</v>
      </c>
      <c r="BF10" s="265"/>
      <c r="BG10" s="265"/>
      <c r="BH10" s="265" t="s">
        <v>113</v>
      </c>
      <c r="BI10" s="265"/>
      <c r="BJ10" s="265"/>
    </row>
    <row r="11" spans="2:101" s="5" customFormat="1" ht="20.25" customHeight="1" thickTop="1">
      <c r="B11" s="319"/>
      <c r="C11" s="319"/>
      <c r="D11" s="319"/>
      <c r="E11" s="319"/>
      <c r="F11" s="319"/>
      <c r="G11" s="319"/>
      <c r="H11" s="319"/>
      <c r="I11" s="264">
        <v>1</v>
      </c>
      <c r="J11" s="264"/>
      <c r="K11" s="264"/>
      <c r="L11" s="264">
        <v>2</v>
      </c>
      <c r="M11" s="264"/>
      <c r="N11" s="264"/>
      <c r="O11" s="264">
        <v>3</v>
      </c>
      <c r="P11" s="264"/>
      <c r="Q11" s="264"/>
      <c r="R11" s="264">
        <v>4</v>
      </c>
      <c r="S11" s="264"/>
      <c r="T11" s="264"/>
      <c r="U11" s="264">
        <v>5</v>
      </c>
      <c r="V11" s="264"/>
      <c r="W11" s="264"/>
      <c r="X11" s="264">
        <v>6</v>
      </c>
      <c r="Y11" s="264"/>
      <c r="Z11" s="264"/>
      <c r="AA11" s="264">
        <v>7</v>
      </c>
      <c r="AB11" s="264"/>
      <c r="AC11" s="264"/>
      <c r="AD11" s="264">
        <v>8</v>
      </c>
      <c r="AE11" s="264"/>
      <c r="AF11" s="264"/>
      <c r="AG11" s="264">
        <v>9</v>
      </c>
      <c r="AH11" s="264"/>
      <c r="AI11" s="264"/>
      <c r="AJ11" s="264">
        <v>10</v>
      </c>
      <c r="AK11" s="264"/>
      <c r="AL11" s="264"/>
      <c r="AM11" s="264">
        <v>11</v>
      </c>
      <c r="AN11" s="264"/>
      <c r="AO11" s="264"/>
      <c r="AP11" s="264">
        <v>12</v>
      </c>
      <c r="AQ11" s="264"/>
      <c r="AR11" s="264"/>
      <c r="AS11" s="264">
        <v>13</v>
      </c>
      <c r="AT11" s="264"/>
      <c r="AU11" s="264"/>
      <c r="AV11" s="264">
        <v>14</v>
      </c>
      <c r="AW11" s="264"/>
      <c r="AX11" s="264"/>
      <c r="AY11" s="264">
        <v>15</v>
      </c>
      <c r="AZ11" s="264"/>
      <c r="BA11" s="264"/>
      <c r="BB11" s="264">
        <v>16</v>
      </c>
      <c r="BC11" s="264"/>
      <c r="BD11" s="264"/>
      <c r="BE11" s="264">
        <v>17</v>
      </c>
      <c r="BF11" s="264"/>
      <c r="BG11" s="264"/>
      <c r="BH11" s="264">
        <v>18</v>
      </c>
      <c r="BI11" s="264"/>
      <c r="BJ11" s="264"/>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row>
    <row r="12" spans="2:101" s="6" customFormat="1" ht="17.25" customHeight="1" thickBot="1">
      <c r="B12" s="320" t="s">
        <v>0</v>
      </c>
      <c r="C12" s="320"/>
      <c r="D12" s="320"/>
      <c r="E12" s="320"/>
      <c r="F12" s="320"/>
      <c r="G12" s="320"/>
      <c r="H12" s="320"/>
      <c r="I12" s="263" t="s">
        <v>486</v>
      </c>
      <c r="J12" s="263"/>
      <c r="K12" s="263"/>
      <c r="L12" s="263" t="s">
        <v>498</v>
      </c>
      <c r="M12" s="263"/>
      <c r="N12" s="263"/>
      <c r="O12" s="263" t="s">
        <v>499</v>
      </c>
      <c r="P12" s="263"/>
      <c r="Q12" s="263"/>
      <c r="R12" s="263" t="s">
        <v>487</v>
      </c>
      <c r="S12" s="263"/>
      <c r="T12" s="263"/>
      <c r="U12" s="263" t="s">
        <v>488</v>
      </c>
      <c r="V12" s="263"/>
      <c r="W12" s="263"/>
      <c r="X12" s="263" t="s">
        <v>489</v>
      </c>
      <c r="Y12" s="263"/>
      <c r="Z12" s="263"/>
      <c r="AA12" s="263" t="s">
        <v>490</v>
      </c>
      <c r="AB12" s="263"/>
      <c r="AC12" s="263"/>
      <c r="AD12" s="263" t="s">
        <v>491</v>
      </c>
      <c r="AE12" s="263"/>
      <c r="AF12" s="263"/>
      <c r="AG12" s="263" t="s">
        <v>492</v>
      </c>
      <c r="AH12" s="263"/>
      <c r="AI12" s="263"/>
      <c r="AJ12" s="263" t="s">
        <v>493</v>
      </c>
      <c r="AK12" s="263"/>
      <c r="AL12" s="263"/>
      <c r="AM12" s="263" t="s">
        <v>500</v>
      </c>
      <c r="AN12" s="263"/>
      <c r="AO12" s="263"/>
      <c r="AP12" s="263" t="s">
        <v>494</v>
      </c>
      <c r="AQ12" s="263"/>
      <c r="AR12" s="263"/>
      <c r="AS12" s="263" t="s">
        <v>495</v>
      </c>
      <c r="AT12" s="263"/>
      <c r="AU12" s="263"/>
      <c r="AV12" s="263" t="s">
        <v>501</v>
      </c>
      <c r="AW12" s="263"/>
      <c r="AX12" s="263"/>
      <c r="AY12" s="263" t="s">
        <v>502</v>
      </c>
      <c r="AZ12" s="263"/>
      <c r="BA12" s="263"/>
      <c r="BB12" s="263" t="s">
        <v>496</v>
      </c>
      <c r="BC12" s="263"/>
      <c r="BD12" s="263"/>
      <c r="BE12" s="263" t="s">
        <v>503</v>
      </c>
      <c r="BF12" s="263"/>
      <c r="BG12" s="263"/>
      <c r="BH12" s="263" t="s">
        <v>497</v>
      </c>
      <c r="BI12" s="263"/>
      <c r="BJ12" s="263"/>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row>
    <row r="13" spans="2:101" ht="30.6" customHeight="1" thickBot="1">
      <c r="B13" s="324"/>
      <c r="C13" s="325"/>
      <c r="D13" s="325"/>
      <c r="E13" s="325"/>
      <c r="F13" s="325"/>
      <c r="G13" s="325"/>
      <c r="H13" s="326"/>
      <c r="I13" s="266"/>
      <c r="J13" s="267"/>
      <c r="K13" s="268"/>
      <c r="L13" s="266"/>
      <c r="M13" s="267"/>
      <c r="N13" s="268"/>
      <c r="O13" s="266"/>
      <c r="P13" s="267"/>
      <c r="Q13" s="268"/>
      <c r="R13" s="266"/>
      <c r="S13" s="267"/>
      <c r="T13" s="268"/>
      <c r="U13" s="266"/>
      <c r="V13" s="267"/>
      <c r="W13" s="268"/>
      <c r="X13" s="266"/>
      <c r="Y13" s="267"/>
      <c r="Z13" s="268"/>
      <c r="AA13" s="266"/>
      <c r="AB13" s="267"/>
      <c r="AC13" s="268"/>
      <c r="AD13" s="266"/>
      <c r="AE13" s="267"/>
      <c r="AF13" s="268"/>
      <c r="AG13" s="266"/>
      <c r="AH13" s="267"/>
      <c r="AI13" s="268"/>
      <c r="AJ13" s="266"/>
      <c r="AK13" s="267"/>
      <c r="AL13" s="268"/>
      <c r="AM13" s="266"/>
      <c r="AN13" s="267"/>
      <c r="AO13" s="268"/>
      <c r="AP13" s="266"/>
      <c r="AQ13" s="267"/>
      <c r="AR13" s="268"/>
      <c r="AS13" s="266"/>
      <c r="AT13" s="267"/>
      <c r="AU13" s="268"/>
      <c r="AV13" s="266"/>
      <c r="AW13" s="267"/>
      <c r="AX13" s="268"/>
      <c r="AY13" s="266"/>
      <c r="AZ13" s="267"/>
      <c r="BA13" s="268"/>
      <c r="BB13" s="266"/>
      <c r="BC13" s="267"/>
      <c r="BD13" s="268"/>
      <c r="BE13" s="266"/>
      <c r="BF13" s="267"/>
      <c r="BG13" s="268"/>
      <c r="BH13" s="266"/>
      <c r="BI13" s="267"/>
      <c r="BJ13" s="268"/>
    </row>
    <row r="14" spans="2:101" ht="36" customHeight="1" thickBot="1">
      <c r="B14" s="75" t="s">
        <v>8</v>
      </c>
      <c r="C14" s="76" t="s">
        <v>11</v>
      </c>
      <c r="D14" s="63" t="s">
        <v>73</v>
      </c>
      <c r="E14" s="63" t="s">
        <v>1</v>
      </c>
      <c r="F14" s="64" t="s">
        <v>7</v>
      </c>
      <c r="G14" s="63" t="s">
        <v>2</v>
      </c>
      <c r="H14" s="65" t="s">
        <v>28</v>
      </c>
      <c r="I14" s="66" t="s">
        <v>2</v>
      </c>
      <c r="J14" s="63" t="s">
        <v>3</v>
      </c>
      <c r="K14" s="192" t="s">
        <v>4</v>
      </c>
      <c r="L14" s="66" t="s">
        <v>2</v>
      </c>
      <c r="M14" s="63" t="s">
        <v>3</v>
      </c>
      <c r="N14" s="192" t="s">
        <v>4</v>
      </c>
      <c r="O14" s="66" t="s">
        <v>2</v>
      </c>
      <c r="P14" s="63" t="s">
        <v>3</v>
      </c>
      <c r="Q14" s="192" t="s">
        <v>4</v>
      </c>
      <c r="R14" s="66" t="s">
        <v>2</v>
      </c>
      <c r="S14" s="63" t="s">
        <v>3</v>
      </c>
      <c r="T14" s="192" t="s">
        <v>4</v>
      </c>
      <c r="U14" s="66" t="s">
        <v>2</v>
      </c>
      <c r="V14" s="63" t="s">
        <v>3</v>
      </c>
      <c r="W14" s="192" t="s">
        <v>4</v>
      </c>
      <c r="X14" s="66" t="s">
        <v>2</v>
      </c>
      <c r="Y14" s="63" t="s">
        <v>3</v>
      </c>
      <c r="Z14" s="192" t="s">
        <v>4</v>
      </c>
      <c r="AA14" s="66" t="s">
        <v>2</v>
      </c>
      <c r="AB14" s="63" t="s">
        <v>3</v>
      </c>
      <c r="AC14" s="192" t="s">
        <v>4</v>
      </c>
      <c r="AD14" s="66" t="s">
        <v>2</v>
      </c>
      <c r="AE14" s="63" t="s">
        <v>3</v>
      </c>
      <c r="AF14" s="192" t="s">
        <v>4</v>
      </c>
      <c r="AG14" s="66" t="s">
        <v>2</v>
      </c>
      <c r="AH14" s="63" t="s">
        <v>3</v>
      </c>
      <c r="AI14" s="192" t="s">
        <v>4</v>
      </c>
      <c r="AJ14" s="66" t="s">
        <v>2</v>
      </c>
      <c r="AK14" s="63" t="s">
        <v>3</v>
      </c>
      <c r="AL14" s="192" t="s">
        <v>4</v>
      </c>
      <c r="AM14" s="66" t="s">
        <v>2</v>
      </c>
      <c r="AN14" s="63" t="s">
        <v>3</v>
      </c>
      <c r="AO14" s="192" t="s">
        <v>4</v>
      </c>
      <c r="AP14" s="66" t="s">
        <v>2</v>
      </c>
      <c r="AQ14" s="63" t="s">
        <v>3</v>
      </c>
      <c r="AR14" s="192" t="s">
        <v>4</v>
      </c>
      <c r="AS14" s="66" t="s">
        <v>2</v>
      </c>
      <c r="AT14" s="63" t="s">
        <v>3</v>
      </c>
      <c r="AU14" s="192" t="s">
        <v>4</v>
      </c>
      <c r="AV14" s="66" t="s">
        <v>2</v>
      </c>
      <c r="AW14" s="63" t="s">
        <v>3</v>
      </c>
      <c r="AX14" s="192" t="s">
        <v>4</v>
      </c>
      <c r="AY14" s="66" t="s">
        <v>2</v>
      </c>
      <c r="AZ14" s="63" t="s">
        <v>3</v>
      </c>
      <c r="BA14" s="192" t="s">
        <v>4</v>
      </c>
      <c r="BB14" s="66" t="s">
        <v>2</v>
      </c>
      <c r="BC14" s="63" t="s">
        <v>3</v>
      </c>
      <c r="BD14" s="192" t="s">
        <v>4</v>
      </c>
      <c r="BE14" s="66" t="s">
        <v>2</v>
      </c>
      <c r="BF14" s="63" t="s">
        <v>3</v>
      </c>
      <c r="BG14" s="192" t="s">
        <v>4</v>
      </c>
      <c r="BH14" s="66" t="s">
        <v>2</v>
      </c>
      <c r="BI14" s="63" t="s">
        <v>3</v>
      </c>
      <c r="BJ14" s="192" t="s">
        <v>4</v>
      </c>
    </row>
    <row r="15" spans="2:101" ht="30.6" customHeight="1" thickBot="1">
      <c r="B15" s="308" t="s">
        <v>279</v>
      </c>
      <c r="C15" s="309"/>
      <c r="D15" s="309"/>
      <c r="E15" s="309"/>
      <c r="F15" s="309"/>
      <c r="G15" s="309"/>
      <c r="H15" s="310"/>
      <c r="I15" s="302" t="s">
        <v>279</v>
      </c>
      <c r="J15" s="303"/>
      <c r="K15" s="304"/>
      <c r="L15" s="302" t="s">
        <v>279</v>
      </c>
      <c r="M15" s="303"/>
      <c r="N15" s="304"/>
      <c r="O15" s="302" t="s">
        <v>279</v>
      </c>
      <c r="P15" s="303"/>
      <c r="Q15" s="304"/>
      <c r="R15" s="302" t="s">
        <v>279</v>
      </c>
      <c r="S15" s="303"/>
      <c r="T15" s="304"/>
      <c r="U15" s="302" t="s">
        <v>279</v>
      </c>
      <c r="V15" s="303"/>
      <c r="W15" s="304"/>
      <c r="X15" s="302" t="s">
        <v>279</v>
      </c>
      <c r="Y15" s="303"/>
      <c r="Z15" s="304"/>
      <c r="AA15" s="302" t="s">
        <v>279</v>
      </c>
      <c r="AB15" s="303"/>
      <c r="AC15" s="304"/>
      <c r="AD15" s="302" t="s">
        <v>279</v>
      </c>
      <c r="AE15" s="303"/>
      <c r="AF15" s="304"/>
      <c r="AG15" s="302" t="s">
        <v>279</v>
      </c>
      <c r="AH15" s="303"/>
      <c r="AI15" s="304"/>
      <c r="AJ15" s="302" t="s">
        <v>279</v>
      </c>
      <c r="AK15" s="303"/>
      <c r="AL15" s="304"/>
      <c r="AM15" s="302" t="s">
        <v>279</v>
      </c>
      <c r="AN15" s="303"/>
      <c r="AO15" s="304"/>
      <c r="AP15" s="302" t="s">
        <v>279</v>
      </c>
      <c r="AQ15" s="303"/>
      <c r="AR15" s="304"/>
      <c r="AS15" s="302" t="s">
        <v>279</v>
      </c>
      <c r="AT15" s="303"/>
      <c r="AU15" s="304"/>
      <c r="AV15" s="302" t="s">
        <v>279</v>
      </c>
      <c r="AW15" s="303"/>
      <c r="AX15" s="304"/>
      <c r="AY15" s="302" t="s">
        <v>279</v>
      </c>
      <c r="AZ15" s="303"/>
      <c r="BA15" s="304"/>
      <c r="BB15" s="302" t="s">
        <v>279</v>
      </c>
      <c r="BC15" s="303"/>
      <c r="BD15" s="304"/>
      <c r="BE15" s="302" t="s">
        <v>279</v>
      </c>
      <c r="BF15" s="303"/>
      <c r="BG15" s="304"/>
      <c r="BH15" s="302" t="s">
        <v>279</v>
      </c>
      <c r="BI15" s="303"/>
      <c r="BJ15" s="304"/>
    </row>
    <row r="16" spans="2:101" ht="20.25" customHeight="1">
      <c r="B16" s="130" t="s">
        <v>280</v>
      </c>
      <c r="C16" s="131"/>
      <c r="D16" s="131"/>
      <c r="E16" s="131"/>
      <c r="F16" s="132"/>
      <c r="G16" s="131"/>
      <c r="H16" s="133"/>
      <c r="I16" s="173"/>
      <c r="J16" s="174"/>
      <c r="K16" s="193"/>
      <c r="L16" s="173"/>
      <c r="M16" s="174"/>
      <c r="N16" s="193"/>
      <c r="O16" s="173"/>
      <c r="P16" s="174"/>
      <c r="Q16" s="193"/>
      <c r="R16" s="173"/>
      <c r="S16" s="174"/>
      <c r="T16" s="193"/>
      <c r="U16" s="173"/>
      <c r="V16" s="174"/>
      <c r="W16" s="193"/>
      <c r="X16" s="173"/>
      <c r="Y16" s="174"/>
      <c r="Z16" s="193"/>
      <c r="AA16" s="173"/>
      <c r="AB16" s="174"/>
      <c r="AC16" s="193"/>
      <c r="AD16" s="173"/>
      <c r="AE16" s="174"/>
      <c r="AF16" s="193"/>
      <c r="AG16" s="173"/>
      <c r="AH16" s="174"/>
      <c r="AI16" s="193"/>
      <c r="AJ16" s="173"/>
      <c r="AK16" s="174"/>
      <c r="AL16" s="193"/>
      <c r="AM16" s="173"/>
      <c r="AN16" s="174"/>
      <c r="AO16" s="193"/>
      <c r="AP16" s="173"/>
      <c r="AQ16" s="174"/>
      <c r="AR16" s="193"/>
      <c r="AS16" s="173"/>
      <c r="AT16" s="174"/>
      <c r="AU16" s="193"/>
      <c r="AV16" s="173"/>
      <c r="AW16" s="174"/>
      <c r="AX16" s="193"/>
      <c r="AY16" s="173"/>
      <c r="AZ16" s="174"/>
      <c r="BA16" s="193"/>
      <c r="BB16" s="173"/>
      <c r="BC16" s="174"/>
      <c r="BD16" s="193"/>
      <c r="BE16" s="173"/>
      <c r="BF16" s="174"/>
      <c r="BG16" s="193"/>
      <c r="BH16" s="173"/>
      <c r="BI16" s="174"/>
      <c r="BJ16" s="193"/>
    </row>
    <row r="17" spans="2:62" ht="50.45" customHeight="1">
      <c r="B17" s="77">
        <v>1</v>
      </c>
      <c r="C17" s="78" t="s">
        <v>119</v>
      </c>
      <c r="D17" s="79" t="s">
        <v>281</v>
      </c>
      <c r="E17" s="78" t="s">
        <v>282</v>
      </c>
      <c r="F17" s="80">
        <v>250</v>
      </c>
      <c r="G17" s="81">
        <v>16787</v>
      </c>
      <c r="H17" s="82">
        <v>4196750</v>
      </c>
      <c r="I17" s="83">
        <v>15410</v>
      </c>
      <c r="J17" s="84">
        <v>3852500</v>
      </c>
      <c r="K17" s="194" t="s">
        <v>510</v>
      </c>
      <c r="L17" s="83">
        <v>16032</v>
      </c>
      <c r="M17" s="84">
        <v>4008000</v>
      </c>
      <c r="N17" s="194" t="s">
        <v>510</v>
      </c>
      <c r="O17" s="83">
        <v>15729</v>
      </c>
      <c r="P17" s="84">
        <v>3932250</v>
      </c>
      <c r="Q17" s="194" t="s">
        <v>510</v>
      </c>
      <c r="R17" s="83">
        <v>14687</v>
      </c>
      <c r="S17" s="84">
        <v>3671750</v>
      </c>
      <c r="T17" s="194" t="s">
        <v>510</v>
      </c>
      <c r="U17" s="83">
        <v>15522</v>
      </c>
      <c r="V17" s="84">
        <v>3880500</v>
      </c>
      <c r="W17" s="194" t="s">
        <v>510</v>
      </c>
      <c r="X17" s="83">
        <v>16787</v>
      </c>
      <c r="Y17" s="84">
        <v>4196750</v>
      </c>
      <c r="Z17" s="194" t="s">
        <v>510</v>
      </c>
      <c r="AA17" s="83">
        <v>15326</v>
      </c>
      <c r="AB17" s="84">
        <v>3831500</v>
      </c>
      <c r="AC17" s="194" t="s">
        <v>510</v>
      </c>
      <c r="AD17" s="83">
        <v>16200</v>
      </c>
      <c r="AE17" s="84">
        <v>4050000</v>
      </c>
      <c r="AF17" s="194" t="s">
        <v>510</v>
      </c>
      <c r="AG17" s="83">
        <v>16451</v>
      </c>
      <c r="AH17" s="84">
        <v>4112750</v>
      </c>
      <c r="AI17" s="194" t="s">
        <v>510</v>
      </c>
      <c r="AJ17" s="83">
        <v>16700</v>
      </c>
      <c r="AK17" s="84">
        <v>4175000</v>
      </c>
      <c r="AL17" s="194" t="s">
        <v>510</v>
      </c>
      <c r="AM17" s="83"/>
      <c r="AN17" s="84">
        <v>0</v>
      </c>
      <c r="AO17" s="194" t="s">
        <v>514</v>
      </c>
      <c r="AP17" s="83">
        <v>15810</v>
      </c>
      <c r="AQ17" s="84">
        <v>3952500</v>
      </c>
      <c r="AR17" s="194" t="s">
        <v>510</v>
      </c>
      <c r="AS17" s="83">
        <v>15440</v>
      </c>
      <c r="AT17" s="84">
        <v>3860000</v>
      </c>
      <c r="AU17" s="194" t="s">
        <v>510</v>
      </c>
      <c r="AV17" s="83"/>
      <c r="AW17" s="84">
        <v>0</v>
      </c>
      <c r="AX17" s="194" t="s">
        <v>514</v>
      </c>
      <c r="AY17" s="83"/>
      <c r="AZ17" s="84">
        <v>0</v>
      </c>
      <c r="BA17" s="194" t="s">
        <v>514</v>
      </c>
      <c r="BB17" s="83">
        <v>15108</v>
      </c>
      <c r="BC17" s="84">
        <v>3777000</v>
      </c>
      <c r="BD17" s="194" t="s">
        <v>510</v>
      </c>
      <c r="BE17" s="83"/>
      <c r="BF17" s="84">
        <v>0</v>
      </c>
      <c r="BG17" s="194" t="s">
        <v>514</v>
      </c>
      <c r="BH17" s="83">
        <v>16065</v>
      </c>
      <c r="BI17" s="84">
        <v>4016250</v>
      </c>
      <c r="BJ17" s="194" t="s">
        <v>510</v>
      </c>
    </row>
    <row r="18" spans="2:62" ht="50.45" customHeight="1">
      <c r="B18" s="77">
        <v>2</v>
      </c>
      <c r="C18" s="78" t="s">
        <v>120</v>
      </c>
      <c r="D18" s="79" t="s">
        <v>283</v>
      </c>
      <c r="E18" s="78" t="s">
        <v>105</v>
      </c>
      <c r="F18" s="80">
        <v>245</v>
      </c>
      <c r="G18" s="81">
        <v>42353</v>
      </c>
      <c r="H18" s="82">
        <v>10376485</v>
      </c>
      <c r="I18" s="83">
        <v>38879</v>
      </c>
      <c r="J18" s="84">
        <v>9525355</v>
      </c>
      <c r="K18" s="194" t="s">
        <v>510</v>
      </c>
      <c r="L18" s="83">
        <v>40447</v>
      </c>
      <c r="M18" s="84">
        <v>9909515</v>
      </c>
      <c r="N18" s="194" t="s">
        <v>510</v>
      </c>
      <c r="O18" s="83">
        <v>39685</v>
      </c>
      <c r="P18" s="84">
        <v>9722825</v>
      </c>
      <c r="Q18" s="194" t="s">
        <v>510</v>
      </c>
      <c r="R18" s="83">
        <v>37055</v>
      </c>
      <c r="S18" s="84">
        <v>9078475</v>
      </c>
      <c r="T18" s="194" t="s">
        <v>510</v>
      </c>
      <c r="U18" s="83">
        <v>39161</v>
      </c>
      <c r="V18" s="84">
        <v>9594445</v>
      </c>
      <c r="W18" s="194" t="s">
        <v>510</v>
      </c>
      <c r="X18" s="83">
        <v>42353</v>
      </c>
      <c r="Y18" s="84">
        <v>10376485</v>
      </c>
      <c r="Z18" s="194" t="s">
        <v>510</v>
      </c>
      <c r="AA18" s="83">
        <v>38666</v>
      </c>
      <c r="AB18" s="84">
        <v>9473170</v>
      </c>
      <c r="AC18" s="194" t="s">
        <v>510</v>
      </c>
      <c r="AD18" s="83">
        <v>40800</v>
      </c>
      <c r="AE18" s="84">
        <v>9996000</v>
      </c>
      <c r="AF18" s="194" t="s">
        <v>510</v>
      </c>
      <c r="AG18" s="83">
        <v>41505</v>
      </c>
      <c r="AH18" s="84">
        <v>10168725</v>
      </c>
      <c r="AI18" s="194" t="s">
        <v>510</v>
      </c>
      <c r="AJ18" s="83">
        <v>42300</v>
      </c>
      <c r="AK18" s="84">
        <v>10363500</v>
      </c>
      <c r="AL18" s="194" t="s">
        <v>510</v>
      </c>
      <c r="AM18" s="83"/>
      <c r="AN18" s="84">
        <v>0</v>
      </c>
      <c r="AO18" s="194" t="s">
        <v>514</v>
      </c>
      <c r="AP18" s="83">
        <v>39889</v>
      </c>
      <c r="AQ18" s="84">
        <v>9772805</v>
      </c>
      <c r="AR18" s="194" t="s">
        <v>510</v>
      </c>
      <c r="AS18" s="83">
        <v>38960</v>
      </c>
      <c r="AT18" s="84">
        <v>9545200</v>
      </c>
      <c r="AU18" s="194" t="s">
        <v>510</v>
      </c>
      <c r="AV18" s="83"/>
      <c r="AW18" s="84">
        <v>0</v>
      </c>
      <c r="AX18" s="194" t="s">
        <v>514</v>
      </c>
      <c r="AY18" s="83"/>
      <c r="AZ18" s="84">
        <v>0</v>
      </c>
      <c r="BA18" s="194" t="s">
        <v>514</v>
      </c>
      <c r="BB18" s="83">
        <v>38118</v>
      </c>
      <c r="BC18" s="84">
        <v>9338910</v>
      </c>
      <c r="BD18" s="194" t="s">
        <v>510</v>
      </c>
      <c r="BE18" s="83"/>
      <c r="BF18" s="84">
        <v>0</v>
      </c>
      <c r="BG18" s="194" t="s">
        <v>514</v>
      </c>
      <c r="BH18" s="83">
        <v>40379</v>
      </c>
      <c r="BI18" s="84">
        <v>9892855</v>
      </c>
      <c r="BJ18" s="194" t="s">
        <v>510</v>
      </c>
    </row>
    <row r="19" spans="2:62" ht="50.45" customHeight="1">
      <c r="B19" s="77">
        <v>3</v>
      </c>
      <c r="C19" s="78" t="s">
        <v>121</v>
      </c>
      <c r="D19" s="79" t="s">
        <v>284</v>
      </c>
      <c r="E19" s="78" t="s">
        <v>104</v>
      </c>
      <c r="F19" s="80">
        <v>32</v>
      </c>
      <c r="G19" s="81">
        <v>37574</v>
      </c>
      <c r="H19" s="82">
        <v>1202368</v>
      </c>
      <c r="I19" s="83">
        <v>34492</v>
      </c>
      <c r="J19" s="84">
        <v>1103744</v>
      </c>
      <c r="K19" s="194" t="s">
        <v>510</v>
      </c>
      <c r="L19" s="83">
        <v>35883</v>
      </c>
      <c r="M19" s="84">
        <v>1148256</v>
      </c>
      <c r="N19" s="194" t="s">
        <v>510</v>
      </c>
      <c r="O19" s="83">
        <v>35207</v>
      </c>
      <c r="P19" s="84">
        <v>1126624</v>
      </c>
      <c r="Q19" s="194" t="s">
        <v>510</v>
      </c>
      <c r="R19" s="83">
        <v>32873</v>
      </c>
      <c r="S19" s="84">
        <v>1051936</v>
      </c>
      <c r="T19" s="194" t="s">
        <v>510</v>
      </c>
      <c r="U19" s="83">
        <v>34742</v>
      </c>
      <c r="V19" s="84">
        <v>1111744</v>
      </c>
      <c r="W19" s="194" t="s">
        <v>510</v>
      </c>
      <c r="X19" s="83">
        <v>37574</v>
      </c>
      <c r="Y19" s="84">
        <v>1202368</v>
      </c>
      <c r="Z19" s="194" t="s">
        <v>510</v>
      </c>
      <c r="AA19" s="83">
        <v>34303</v>
      </c>
      <c r="AB19" s="84">
        <v>1097696</v>
      </c>
      <c r="AC19" s="194" t="s">
        <v>510</v>
      </c>
      <c r="AD19" s="83">
        <v>36200</v>
      </c>
      <c r="AE19" s="84">
        <v>1158400</v>
      </c>
      <c r="AF19" s="194" t="s">
        <v>510</v>
      </c>
      <c r="AG19" s="83">
        <v>36822</v>
      </c>
      <c r="AH19" s="84">
        <v>1178304</v>
      </c>
      <c r="AI19" s="194" t="s">
        <v>510</v>
      </c>
      <c r="AJ19" s="83">
        <v>37500</v>
      </c>
      <c r="AK19" s="84">
        <v>1200000</v>
      </c>
      <c r="AL19" s="194" t="s">
        <v>510</v>
      </c>
      <c r="AM19" s="83"/>
      <c r="AN19" s="84">
        <v>0</v>
      </c>
      <c r="AO19" s="194" t="s">
        <v>514</v>
      </c>
      <c r="AP19" s="83">
        <v>35388</v>
      </c>
      <c r="AQ19" s="84">
        <v>1132416</v>
      </c>
      <c r="AR19" s="194" t="s">
        <v>510</v>
      </c>
      <c r="AS19" s="83">
        <v>34560</v>
      </c>
      <c r="AT19" s="84">
        <v>1105920</v>
      </c>
      <c r="AU19" s="194" t="s">
        <v>510</v>
      </c>
      <c r="AV19" s="83"/>
      <c r="AW19" s="84">
        <v>0</v>
      </c>
      <c r="AX19" s="194" t="s">
        <v>514</v>
      </c>
      <c r="AY19" s="83"/>
      <c r="AZ19" s="84">
        <v>0</v>
      </c>
      <c r="BA19" s="194" t="s">
        <v>514</v>
      </c>
      <c r="BB19" s="83">
        <v>33817</v>
      </c>
      <c r="BC19" s="84">
        <v>1082144</v>
      </c>
      <c r="BD19" s="194" t="s">
        <v>510</v>
      </c>
      <c r="BE19" s="83"/>
      <c r="BF19" s="84">
        <v>0</v>
      </c>
      <c r="BG19" s="194" t="s">
        <v>514</v>
      </c>
      <c r="BH19" s="83">
        <v>35958</v>
      </c>
      <c r="BI19" s="84">
        <v>1150656</v>
      </c>
      <c r="BJ19" s="194" t="s">
        <v>510</v>
      </c>
    </row>
    <row r="20" spans="2:62" ht="60.6" customHeight="1">
      <c r="B20" s="77">
        <v>4</v>
      </c>
      <c r="C20" s="78" t="s">
        <v>122</v>
      </c>
      <c r="D20" s="79" t="s">
        <v>285</v>
      </c>
      <c r="E20" s="78" t="s">
        <v>286</v>
      </c>
      <c r="F20" s="80">
        <v>7428</v>
      </c>
      <c r="G20" s="81">
        <v>1663</v>
      </c>
      <c r="H20" s="82">
        <v>12352764</v>
      </c>
      <c r="I20" s="83">
        <v>1527</v>
      </c>
      <c r="J20" s="84">
        <v>11342556</v>
      </c>
      <c r="K20" s="194" t="s">
        <v>510</v>
      </c>
      <c r="L20" s="83">
        <v>1588</v>
      </c>
      <c r="M20" s="84">
        <v>11795664</v>
      </c>
      <c r="N20" s="194" t="s">
        <v>510</v>
      </c>
      <c r="O20" s="83">
        <v>1558</v>
      </c>
      <c r="P20" s="84">
        <v>11572824</v>
      </c>
      <c r="Q20" s="194" t="s">
        <v>510</v>
      </c>
      <c r="R20" s="83">
        <v>1455</v>
      </c>
      <c r="S20" s="84">
        <v>10807740</v>
      </c>
      <c r="T20" s="194" t="s">
        <v>510</v>
      </c>
      <c r="U20" s="83">
        <v>1538</v>
      </c>
      <c r="V20" s="84">
        <v>11424264</v>
      </c>
      <c r="W20" s="194" t="s">
        <v>510</v>
      </c>
      <c r="X20" s="83">
        <v>1663</v>
      </c>
      <c r="Y20" s="84">
        <v>12352764</v>
      </c>
      <c r="Z20" s="194" t="s">
        <v>510</v>
      </c>
      <c r="AA20" s="83">
        <v>1518</v>
      </c>
      <c r="AB20" s="84">
        <v>11275704</v>
      </c>
      <c r="AC20" s="194" t="s">
        <v>510</v>
      </c>
      <c r="AD20" s="83">
        <v>1600</v>
      </c>
      <c r="AE20" s="84">
        <v>11884800</v>
      </c>
      <c r="AF20" s="194" t="s">
        <v>510</v>
      </c>
      <c r="AG20" s="83">
        <v>1629</v>
      </c>
      <c r="AH20" s="84">
        <v>12100212</v>
      </c>
      <c r="AI20" s="194" t="s">
        <v>510</v>
      </c>
      <c r="AJ20" s="83">
        <v>1650</v>
      </c>
      <c r="AK20" s="84">
        <v>12256200</v>
      </c>
      <c r="AL20" s="194" t="s">
        <v>510</v>
      </c>
      <c r="AM20" s="83"/>
      <c r="AN20" s="84">
        <v>0</v>
      </c>
      <c r="AO20" s="194" t="s">
        <v>514</v>
      </c>
      <c r="AP20" s="83">
        <v>1566</v>
      </c>
      <c r="AQ20" s="84">
        <v>11632248</v>
      </c>
      <c r="AR20" s="194" t="s">
        <v>510</v>
      </c>
      <c r="AS20" s="83">
        <v>1520</v>
      </c>
      <c r="AT20" s="84">
        <v>11290560</v>
      </c>
      <c r="AU20" s="194" t="s">
        <v>510</v>
      </c>
      <c r="AV20" s="83"/>
      <c r="AW20" s="84">
        <v>0</v>
      </c>
      <c r="AX20" s="194" t="s">
        <v>514</v>
      </c>
      <c r="AY20" s="83"/>
      <c r="AZ20" s="84">
        <v>0</v>
      </c>
      <c r="BA20" s="194" t="s">
        <v>514</v>
      </c>
      <c r="BB20" s="83">
        <v>1497</v>
      </c>
      <c r="BC20" s="84">
        <v>11119716</v>
      </c>
      <c r="BD20" s="194" t="s">
        <v>510</v>
      </c>
      <c r="BE20" s="83"/>
      <c r="BF20" s="84">
        <v>0</v>
      </c>
      <c r="BG20" s="194" t="s">
        <v>514</v>
      </c>
      <c r="BH20" s="83">
        <v>1591</v>
      </c>
      <c r="BI20" s="84">
        <v>11817948</v>
      </c>
      <c r="BJ20" s="194" t="s">
        <v>510</v>
      </c>
    </row>
    <row r="21" spans="2:62" ht="50.45" customHeight="1">
      <c r="B21" s="77">
        <v>5</v>
      </c>
      <c r="C21" s="78" t="s">
        <v>123</v>
      </c>
      <c r="D21" s="79" t="s">
        <v>287</v>
      </c>
      <c r="E21" s="78" t="s">
        <v>104</v>
      </c>
      <c r="F21" s="80">
        <v>191</v>
      </c>
      <c r="G21" s="81">
        <v>189047</v>
      </c>
      <c r="H21" s="82">
        <v>36107977</v>
      </c>
      <c r="I21" s="83">
        <v>173539</v>
      </c>
      <c r="J21" s="84">
        <v>33145949</v>
      </c>
      <c r="K21" s="194" t="s">
        <v>510</v>
      </c>
      <c r="L21" s="83">
        <v>180540</v>
      </c>
      <c r="M21" s="84">
        <v>34483140</v>
      </c>
      <c r="N21" s="194" t="s">
        <v>510</v>
      </c>
      <c r="O21" s="83">
        <v>177137</v>
      </c>
      <c r="P21" s="84">
        <v>33833167</v>
      </c>
      <c r="Q21" s="194" t="s">
        <v>510</v>
      </c>
      <c r="R21" s="83">
        <v>165397</v>
      </c>
      <c r="S21" s="84">
        <v>31590827</v>
      </c>
      <c r="T21" s="194" t="s">
        <v>510</v>
      </c>
      <c r="U21" s="83">
        <v>174799</v>
      </c>
      <c r="V21" s="84">
        <v>33386609</v>
      </c>
      <c r="W21" s="194" t="s">
        <v>510</v>
      </c>
      <c r="X21" s="83">
        <v>189047</v>
      </c>
      <c r="Y21" s="84">
        <v>36107977</v>
      </c>
      <c r="Z21" s="194" t="s">
        <v>510</v>
      </c>
      <c r="AA21" s="83">
        <v>172590</v>
      </c>
      <c r="AB21" s="84">
        <v>32964690</v>
      </c>
      <c r="AC21" s="194" t="s">
        <v>510</v>
      </c>
      <c r="AD21" s="83">
        <v>182100</v>
      </c>
      <c r="AE21" s="84">
        <v>34781100</v>
      </c>
      <c r="AF21" s="194" t="s">
        <v>510</v>
      </c>
      <c r="AG21" s="83">
        <v>185266</v>
      </c>
      <c r="AH21" s="84">
        <v>35385806</v>
      </c>
      <c r="AI21" s="194" t="s">
        <v>510</v>
      </c>
      <c r="AJ21" s="83">
        <v>172000</v>
      </c>
      <c r="AK21" s="84">
        <v>32852000</v>
      </c>
      <c r="AL21" s="194" t="s">
        <v>510</v>
      </c>
      <c r="AM21" s="83"/>
      <c r="AN21" s="84">
        <v>0</v>
      </c>
      <c r="AO21" s="194" t="s">
        <v>514</v>
      </c>
      <c r="AP21" s="83">
        <v>178048</v>
      </c>
      <c r="AQ21" s="84">
        <v>34007168</v>
      </c>
      <c r="AR21" s="194" t="s">
        <v>510</v>
      </c>
      <c r="AS21" s="83">
        <v>173920</v>
      </c>
      <c r="AT21" s="84">
        <v>33218720</v>
      </c>
      <c r="AU21" s="194" t="s">
        <v>510</v>
      </c>
      <c r="AV21" s="83"/>
      <c r="AW21" s="84">
        <v>0</v>
      </c>
      <c r="AX21" s="194" t="s">
        <v>514</v>
      </c>
      <c r="AY21" s="83"/>
      <c r="AZ21" s="84">
        <v>0</v>
      </c>
      <c r="BA21" s="194" t="s">
        <v>514</v>
      </c>
      <c r="BB21" s="83">
        <v>170142</v>
      </c>
      <c r="BC21" s="84">
        <v>32497122</v>
      </c>
      <c r="BD21" s="194" t="s">
        <v>510</v>
      </c>
      <c r="BE21" s="83"/>
      <c r="BF21" s="84">
        <v>0</v>
      </c>
      <c r="BG21" s="194" t="s">
        <v>514</v>
      </c>
      <c r="BH21" s="83">
        <v>180918</v>
      </c>
      <c r="BI21" s="84">
        <v>34555338</v>
      </c>
      <c r="BJ21" s="194" t="s">
        <v>510</v>
      </c>
    </row>
    <row r="22" spans="2:62" ht="20.25" customHeight="1" thickBot="1">
      <c r="B22" s="170" t="s">
        <v>107</v>
      </c>
      <c r="C22" s="4"/>
      <c r="D22" s="4"/>
      <c r="E22" s="4"/>
      <c r="F22" s="171"/>
      <c r="G22" s="172"/>
      <c r="H22" s="175">
        <v>64236344</v>
      </c>
      <c r="I22" s="169" t="s">
        <v>111</v>
      </c>
      <c r="J22" s="176">
        <v>58970104</v>
      </c>
      <c r="K22" s="195"/>
      <c r="L22" s="169"/>
      <c r="M22" s="176">
        <v>61344575</v>
      </c>
      <c r="N22" s="195"/>
      <c r="O22" s="169"/>
      <c r="P22" s="176">
        <v>60187690</v>
      </c>
      <c r="Q22" s="195"/>
      <c r="R22" s="169"/>
      <c r="S22" s="176">
        <v>56200728</v>
      </c>
      <c r="T22" s="195"/>
      <c r="U22" s="169"/>
      <c r="V22" s="176">
        <v>59397562</v>
      </c>
      <c r="W22" s="195"/>
      <c r="X22" s="169"/>
      <c r="Y22" s="176">
        <v>64236344</v>
      </c>
      <c r="Z22" s="195"/>
      <c r="AA22" s="169"/>
      <c r="AB22" s="176">
        <v>58642760</v>
      </c>
      <c r="AC22" s="195"/>
      <c r="AD22" s="169"/>
      <c r="AE22" s="176">
        <v>61870300</v>
      </c>
      <c r="AF22" s="195"/>
      <c r="AG22" s="169"/>
      <c r="AH22" s="176">
        <v>62945797</v>
      </c>
      <c r="AI22" s="195"/>
      <c r="AJ22" s="169"/>
      <c r="AK22" s="176">
        <v>60846700</v>
      </c>
      <c r="AL22" s="195"/>
      <c r="AM22" s="169"/>
      <c r="AN22" s="176">
        <v>0</v>
      </c>
      <c r="AO22" s="195"/>
      <c r="AP22" s="169"/>
      <c r="AQ22" s="176">
        <v>60497137</v>
      </c>
      <c r="AR22" s="195"/>
      <c r="AS22" s="169"/>
      <c r="AT22" s="176">
        <v>59020400</v>
      </c>
      <c r="AU22" s="195"/>
      <c r="AV22" s="169"/>
      <c r="AW22" s="176">
        <v>0</v>
      </c>
      <c r="AX22" s="195"/>
      <c r="AY22" s="169"/>
      <c r="AZ22" s="176">
        <v>0</v>
      </c>
      <c r="BA22" s="195"/>
      <c r="BB22" s="169"/>
      <c r="BC22" s="176">
        <v>57814892</v>
      </c>
      <c r="BD22" s="195"/>
      <c r="BE22" s="169"/>
      <c r="BF22" s="176">
        <v>0</v>
      </c>
      <c r="BG22" s="195"/>
      <c r="BH22" s="169"/>
      <c r="BI22" s="176">
        <v>61433047</v>
      </c>
      <c r="BJ22" s="195"/>
    </row>
    <row r="23" spans="2:62" ht="20.25" customHeight="1">
      <c r="B23" s="130" t="s">
        <v>288</v>
      </c>
      <c r="C23" s="131"/>
      <c r="D23" s="131"/>
      <c r="E23" s="131"/>
      <c r="F23" s="132"/>
      <c r="G23" s="131"/>
      <c r="H23" s="133"/>
      <c r="I23" s="173" t="s">
        <v>111</v>
      </c>
      <c r="J23" s="174"/>
      <c r="K23" s="193"/>
      <c r="L23" s="173"/>
      <c r="M23" s="174"/>
      <c r="N23" s="193"/>
      <c r="O23" s="173"/>
      <c r="P23" s="174"/>
      <c r="Q23" s="193"/>
      <c r="R23" s="173"/>
      <c r="S23" s="174"/>
      <c r="T23" s="193"/>
      <c r="U23" s="173"/>
      <c r="V23" s="174"/>
      <c r="W23" s="193"/>
      <c r="X23" s="173"/>
      <c r="Y23" s="174"/>
      <c r="Z23" s="193"/>
      <c r="AA23" s="173"/>
      <c r="AB23" s="174"/>
      <c r="AC23" s="193"/>
      <c r="AD23" s="173"/>
      <c r="AE23" s="174"/>
      <c r="AF23" s="193"/>
      <c r="AG23" s="173"/>
      <c r="AH23" s="174"/>
      <c r="AI23" s="193"/>
      <c r="AJ23" s="173"/>
      <c r="AK23" s="174"/>
      <c r="AL23" s="193"/>
      <c r="AM23" s="173"/>
      <c r="AN23" s="174"/>
      <c r="AO23" s="193"/>
      <c r="AP23" s="173"/>
      <c r="AQ23" s="174"/>
      <c r="AR23" s="193"/>
      <c r="AS23" s="173"/>
      <c r="AT23" s="174"/>
      <c r="AU23" s="193"/>
      <c r="AV23" s="173"/>
      <c r="AW23" s="174"/>
      <c r="AX23" s="193"/>
      <c r="AY23" s="173"/>
      <c r="AZ23" s="174"/>
      <c r="BA23" s="193"/>
      <c r="BB23" s="173"/>
      <c r="BC23" s="174"/>
      <c r="BD23" s="193"/>
      <c r="BE23" s="173"/>
      <c r="BF23" s="174"/>
      <c r="BG23" s="193"/>
      <c r="BH23" s="173"/>
      <c r="BI23" s="174"/>
      <c r="BJ23" s="193"/>
    </row>
    <row r="24" spans="2:62" ht="30.6" customHeight="1">
      <c r="B24" s="77">
        <v>6</v>
      </c>
      <c r="C24" s="78" t="s">
        <v>124</v>
      </c>
      <c r="D24" s="79" t="s">
        <v>289</v>
      </c>
      <c r="E24" s="78" t="s">
        <v>290</v>
      </c>
      <c r="F24" s="80">
        <v>9683</v>
      </c>
      <c r="G24" s="81">
        <v>8137</v>
      </c>
      <c r="H24" s="82">
        <v>78790571</v>
      </c>
      <c r="I24" s="83">
        <v>7470</v>
      </c>
      <c r="J24" s="84">
        <v>72332010</v>
      </c>
      <c r="K24" s="194" t="s">
        <v>510</v>
      </c>
      <c r="L24" s="83">
        <v>7771</v>
      </c>
      <c r="M24" s="84">
        <v>75246593</v>
      </c>
      <c r="N24" s="194" t="s">
        <v>510</v>
      </c>
      <c r="O24" s="83">
        <v>7624</v>
      </c>
      <c r="P24" s="84">
        <v>73823192</v>
      </c>
      <c r="Q24" s="194" t="s">
        <v>510</v>
      </c>
      <c r="R24" s="83">
        <v>7119</v>
      </c>
      <c r="S24" s="84">
        <v>68933277</v>
      </c>
      <c r="T24" s="194" t="s">
        <v>510</v>
      </c>
      <c r="U24" s="83">
        <v>7524</v>
      </c>
      <c r="V24" s="84">
        <v>72854892</v>
      </c>
      <c r="W24" s="194" t="s">
        <v>510</v>
      </c>
      <c r="X24" s="83">
        <v>7500</v>
      </c>
      <c r="Y24" s="84">
        <v>72622500</v>
      </c>
      <c r="Z24" s="194" t="s">
        <v>510</v>
      </c>
      <c r="AA24" s="83">
        <v>7430</v>
      </c>
      <c r="AB24" s="84">
        <v>71944690</v>
      </c>
      <c r="AC24" s="194" t="s">
        <v>510</v>
      </c>
      <c r="AD24" s="83">
        <v>7800</v>
      </c>
      <c r="AE24" s="84">
        <v>75527400</v>
      </c>
      <c r="AF24" s="194" t="s">
        <v>510</v>
      </c>
      <c r="AG24" s="83">
        <v>7256</v>
      </c>
      <c r="AH24" s="84">
        <v>70259848</v>
      </c>
      <c r="AI24" s="194" t="s">
        <v>510</v>
      </c>
      <c r="AJ24" s="83">
        <v>8050</v>
      </c>
      <c r="AK24" s="84">
        <v>77948150</v>
      </c>
      <c r="AL24" s="194" t="s">
        <v>510</v>
      </c>
      <c r="AM24" s="83"/>
      <c r="AN24" s="84">
        <v>0</v>
      </c>
      <c r="AO24" s="194" t="s">
        <v>514</v>
      </c>
      <c r="AP24" s="83">
        <v>7664</v>
      </c>
      <c r="AQ24" s="84">
        <v>74210512</v>
      </c>
      <c r="AR24" s="194" t="s">
        <v>510</v>
      </c>
      <c r="AS24" s="83">
        <v>7480</v>
      </c>
      <c r="AT24" s="84">
        <v>72428840</v>
      </c>
      <c r="AU24" s="194" t="s">
        <v>510</v>
      </c>
      <c r="AV24" s="83"/>
      <c r="AW24" s="84">
        <v>0</v>
      </c>
      <c r="AX24" s="194" t="s">
        <v>514</v>
      </c>
      <c r="AY24" s="83"/>
      <c r="AZ24" s="84">
        <v>0</v>
      </c>
      <c r="BA24" s="194" t="s">
        <v>514</v>
      </c>
      <c r="BB24" s="83">
        <v>7730</v>
      </c>
      <c r="BC24" s="84">
        <v>74849590</v>
      </c>
      <c r="BD24" s="194" t="s">
        <v>510</v>
      </c>
      <c r="BE24" s="83"/>
      <c r="BF24" s="84">
        <v>0</v>
      </c>
      <c r="BG24" s="194" t="s">
        <v>514</v>
      </c>
      <c r="BH24" s="83">
        <v>7787</v>
      </c>
      <c r="BI24" s="84">
        <v>75401521</v>
      </c>
      <c r="BJ24" s="194" t="s">
        <v>510</v>
      </c>
    </row>
    <row r="25" spans="2:62" ht="30.6" customHeight="1">
      <c r="B25" s="77">
        <v>7</v>
      </c>
      <c r="C25" s="78" t="s">
        <v>125</v>
      </c>
      <c r="D25" s="79" t="s">
        <v>291</v>
      </c>
      <c r="E25" s="78" t="s">
        <v>104</v>
      </c>
      <c r="F25" s="80">
        <v>92</v>
      </c>
      <c r="G25" s="81">
        <v>1006340</v>
      </c>
      <c r="H25" s="82">
        <v>92583280</v>
      </c>
      <c r="I25" s="83">
        <v>923790</v>
      </c>
      <c r="J25" s="84">
        <v>84988680</v>
      </c>
      <c r="K25" s="194" t="s">
        <v>510</v>
      </c>
      <c r="L25" s="83">
        <v>961055</v>
      </c>
      <c r="M25" s="84">
        <v>88417060</v>
      </c>
      <c r="N25" s="194" t="s">
        <v>510</v>
      </c>
      <c r="O25" s="83">
        <v>942941</v>
      </c>
      <c r="P25" s="84">
        <v>86750572</v>
      </c>
      <c r="Q25" s="194" t="s">
        <v>510</v>
      </c>
      <c r="R25" s="83">
        <v>880447</v>
      </c>
      <c r="S25" s="84">
        <v>81001124</v>
      </c>
      <c r="T25" s="194" t="s">
        <v>510</v>
      </c>
      <c r="U25" s="83">
        <v>930492</v>
      </c>
      <c r="V25" s="84">
        <v>85605264</v>
      </c>
      <c r="W25" s="194" t="s">
        <v>510</v>
      </c>
      <c r="X25" s="83">
        <v>900000</v>
      </c>
      <c r="Y25" s="84">
        <v>82800000</v>
      </c>
      <c r="Z25" s="194" t="s">
        <v>510</v>
      </c>
      <c r="AA25" s="83">
        <v>918740</v>
      </c>
      <c r="AB25" s="84">
        <v>84524080</v>
      </c>
      <c r="AC25" s="194" t="s">
        <v>510</v>
      </c>
      <c r="AD25" s="83">
        <v>969300</v>
      </c>
      <c r="AE25" s="84">
        <v>89175600</v>
      </c>
      <c r="AF25" s="194" t="s">
        <v>510</v>
      </c>
      <c r="AG25" s="83">
        <v>897454</v>
      </c>
      <c r="AH25" s="84">
        <v>82565768</v>
      </c>
      <c r="AI25" s="194" t="s">
        <v>510</v>
      </c>
      <c r="AJ25" s="83">
        <v>960000</v>
      </c>
      <c r="AK25" s="84">
        <v>88320000</v>
      </c>
      <c r="AL25" s="194" t="s">
        <v>510</v>
      </c>
      <c r="AM25" s="83"/>
      <c r="AN25" s="84">
        <v>0</v>
      </c>
      <c r="AO25" s="194" t="s">
        <v>514</v>
      </c>
      <c r="AP25" s="83">
        <v>947789</v>
      </c>
      <c r="AQ25" s="84">
        <v>87196588</v>
      </c>
      <c r="AR25" s="194" t="s">
        <v>510</v>
      </c>
      <c r="AS25" s="83">
        <v>925830</v>
      </c>
      <c r="AT25" s="84">
        <v>85176360</v>
      </c>
      <c r="AU25" s="194" t="s">
        <v>510</v>
      </c>
      <c r="AV25" s="83"/>
      <c r="AW25" s="84">
        <v>0</v>
      </c>
      <c r="AX25" s="194" t="s">
        <v>514</v>
      </c>
      <c r="AY25" s="83"/>
      <c r="AZ25" s="84">
        <v>0</v>
      </c>
      <c r="BA25" s="194" t="s">
        <v>514</v>
      </c>
      <c r="BB25" s="83">
        <v>956023</v>
      </c>
      <c r="BC25" s="84">
        <v>87954116</v>
      </c>
      <c r="BD25" s="194" t="s">
        <v>510</v>
      </c>
      <c r="BE25" s="83"/>
      <c r="BF25" s="84">
        <v>0</v>
      </c>
      <c r="BG25" s="194" t="s">
        <v>514</v>
      </c>
      <c r="BH25" s="83">
        <v>963067</v>
      </c>
      <c r="BI25" s="84">
        <v>88602164</v>
      </c>
      <c r="BJ25" s="194" t="s">
        <v>510</v>
      </c>
    </row>
    <row r="26" spans="2:62" ht="30.6" customHeight="1">
      <c r="B26" s="77">
        <v>8</v>
      </c>
      <c r="C26" s="78" t="s">
        <v>126</v>
      </c>
      <c r="D26" s="79" t="s">
        <v>292</v>
      </c>
      <c r="E26" s="78" t="s">
        <v>290</v>
      </c>
      <c r="F26" s="80">
        <v>540</v>
      </c>
      <c r="G26" s="81">
        <v>8878</v>
      </c>
      <c r="H26" s="82">
        <v>4794120</v>
      </c>
      <c r="I26" s="83">
        <v>8150</v>
      </c>
      <c r="J26" s="84">
        <v>4401000</v>
      </c>
      <c r="K26" s="194" t="s">
        <v>510</v>
      </c>
      <c r="L26" s="83">
        <v>8478</v>
      </c>
      <c r="M26" s="84">
        <v>4578120</v>
      </c>
      <c r="N26" s="194" t="s">
        <v>510</v>
      </c>
      <c r="O26" s="83">
        <v>8319</v>
      </c>
      <c r="P26" s="84">
        <v>4492260</v>
      </c>
      <c r="Q26" s="194" t="s">
        <v>510</v>
      </c>
      <c r="R26" s="83">
        <v>7767</v>
      </c>
      <c r="S26" s="84">
        <v>4194180</v>
      </c>
      <c r="T26" s="194" t="s">
        <v>510</v>
      </c>
      <c r="U26" s="83">
        <v>8209</v>
      </c>
      <c r="V26" s="84">
        <v>4432860</v>
      </c>
      <c r="W26" s="194" t="s">
        <v>510</v>
      </c>
      <c r="X26" s="83">
        <v>8878</v>
      </c>
      <c r="Y26" s="84">
        <v>4794120</v>
      </c>
      <c r="Z26" s="194" t="s">
        <v>510</v>
      </c>
      <c r="AA26" s="83">
        <v>8105</v>
      </c>
      <c r="AB26" s="84">
        <v>4376700</v>
      </c>
      <c r="AC26" s="194" t="s">
        <v>510</v>
      </c>
      <c r="AD26" s="83">
        <v>8600</v>
      </c>
      <c r="AE26" s="84">
        <v>4644000</v>
      </c>
      <c r="AF26" s="194" t="s">
        <v>510</v>
      </c>
      <c r="AG26" s="83">
        <v>8700</v>
      </c>
      <c r="AH26" s="84">
        <v>4698000</v>
      </c>
      <c r="AI26" s="194" t="s">
        <v>510</v>
      </c>
      <c r="AJ26" s="83">
        <v>8850</v>
      </c>
      <c r="AK26" s="84">
        <v>4779000</v>
      </c>
      <c r="AL26" s="194" t="s">
        <v>510</v>
      </c>
      <c r="AM26" s="83"/>
      <c r="AN26" s="84">
        <v>0</v>
      </c>
      <c r="AO26" s="194" t="s">
        <v>514</v>
      </c>
      <c r="AP26" s="83">
        <v>8361</v>
      </c>
      <c r="AQ26" s="84">
        <v>4514940</v>
      </c>
      <c r="AR26" s="194" t="s">
        <v>510</v>
      </c>
      <c r="AS26" s="83">
        <v>8160</v>
      </c>
      <c r="AT26" s="84">
        <v>4406400</v>
      </c>
      <c r="AU26" s="194" t="s">
        <v>510</v>
      </c>
      <c r="AV26" s="83"/>
      <c r="AW26" s="84">
        <v>0</v>
      </c>
      <c r="AX26" s="194" t="s">
        <v>514</v>
      </c>
      <c r="AY26" s="83"/>
      <c r="AZ26" s="84">
        <v>0</v>
      </c>
      <c r="BA26" s="194" t="s">
        <v>514</v>
      </c>
      <c r="BB26" s="83">
        <v>7990</v>
      </c>
      <c r="BC26" s="84">
        <v>4314600</v>
      </c>
      <c r="BD26" s="194" t="s">
        <v>510</v>
      </c>
      <c r="BE26" s="83"/>
      <c r="BF26" s="84">
        <v>0</v>
      </c>
      <c r="BG26" s="194" t="s">
        <v>514</v>
      </c>
      <c r="BH26" s="83">
        <v>8496</v>
      </c>
      <c r="BI26" s="84">
        <v>4587840</v>
      </c>
      <c r="BJ26" s="194" t="s">
        <v>510</v>
      </c>
    </row>
    <row r="27" spans="2:62" ht="30.6" customHeight="1">
      <c r="B27" s="77">
        <v>9</v>
      </c>
      <c r="C27" s="78" t="s">
        <v>127</v>
      </c>
      <c r="D27" s="79" t="s">
        <v>293</v>
      </c>
      <c r="E27" s="78" t="s">
        <v>290</v>
      </c>
      <c r="F27" s="80">
        <v>404</v>
      </c>
      <c r="G27" s="81">
        <v>9835</v>
      </c>
      <c r="H27" s="82">
        <v>3973340</v>
      </c>
      <c r="I27" s="83">
        <v>9028</v>
      </c>
      <c r="J27" s="84">
        <v>3647312</v>
      </c>
      <c r="K27" s="194" t="s">
        <v>510</v>
      </c>
      <c r="L27" s="83">
        <v>9392</v>
      </c>
      <c r="M27" s="84">
        <v>3794368</v>
      </c>
      <c r="N27" s="194" t="s">
        <v>510</v>
      </c>
      <c r="O27" s="83">
        <v>9215</v>
      </c>
      <c r="P27" s="84">
        <v>3722860</v>
      </c>
      <c r="Q27" s="194" t="s">
        <v>510</v>
      </c>
      <c r="R27" s="83">
        <v>8605</v>
      </c>
      <c r="S27" s="84">
        <v>3476420</v>
      </c>
      <c r="T27" s="194" t="s">
        <v>510</v>
      </c>
      <c r="U27" s="83">
        <v>9094</v>
      </c>
      <c r="V27" s="84">
        <v>3673976</v>
      </c>
      <c r="W27" s="194" t="s">
        <v>510</v>
      </c>
      <c r="X27" s="83">
        <v>9835</v>
      </c>
      <c r="Y27" s="84">
        <v>3973340</v>
      </c>
      <c r="Z27" s="194" t="s">
        <v>510</v>
      </c>
      <c r="AA27" s="83">
        <v>8980</v>
      </c>
      <c r="AB27" s="84">
        <v>3627920</v>
      </c>
      <c r="AC27" s="194" t="s">
        <v>510</v>
      </c>
      <c r="AD27" s="83">
        <v>9500</v>
      </c>
      <c r="AE27" s="84">
        <v>3838000</v>
      </c>
      <c r="AF27" s="194" t="s">
        <v>510</v>
      </c>
      <c r="AG27" s="83">
        <v>9638</v>
      </c>
      <c r="AH27" s="84">
        <v>3893752</v>
      </c>
      <c r="AI27" s="194" t="s">
        <v>510</v>
      </c>
      <c r="AJ27" s="83">
        <v>9800</v>
      </c>
      <c r="AK27" s="84">
        <v>3959200</v>
      </c>
      <c r="AL27" s="194" t="s">
        <v>510</v>
      </c>
      <c r="AM27" s="83"/>
      <c r="AN27" s="84">
        <v>0</v>
      </c>
      <c r="AO27" s="194" t="s">
        <v>514</v>
      </c>
      <c r="AP27" s="83">
        <v>9263</v>
      </c>
      <c r="AQ27" s="84">
        <v>3742252</v>
      </c>
      <c r="AR27" s="194" t="s">
        <v>510</v>
      </c>
      <c r="AS27" s="83">
        <v>9040</v>
      </c>
      <c r="AT27" s="84">
        <v>3652160</v>
      </c>
      <c r="AU27" s="194" t="s">
        <v>510</v>
      </c>
      <c r="AV27" s="83"/>
      <c r="AW27" s="84">
        <v>0</v>
      </c>
      <c r="AX27" s="194" t="s">
        <v>514</v>
      </c>
      <c r="AY27" s="83"/>
      <c r="AZ27" s="84">
        <v>0</v>
      </c>
      <c r="BA27" s="194" t="s">
        <v>514</v>
      </c>
      <c r="BB27" s="83">
        <v>8852</v>
      </c>
      <c r="BC27" s="84">
        <v>3576208</v>
      </c>
      <c r="BD27" s="194" t="s">
        <v>510</v>
      </c>
      <c r="BE27" s="83"/>
      <c r="BF27" s="84">
        <v>0</v>
      </c>
      <c r="BG27" s="194" t="s">
        <v>514</v>
      </c>
      <c r="BH27" s="83">
        <v>9412</v>
      </c>
      <c r="BI27" s="84">
        <v>3802448</v>
      </c>
      <c r="BJ27" s="194" t="s">
        <v>510</v>
      </c>
    </row>
    <row r="28" spans="2:62" ht="40.5" customHeight="1">
      <c r="B28" s="77">
        <v>10</v>
      </c>
      <c r="C28" s="78" t="s">
        <v>128</v>
      </c>
      <c r="D28" s="79" t="s">
        <v>294</v>
      </c>
      <c r="E28" s="78" t="s">
        <v>290</v>
      </c>
      <c r="F28" s="80">
        <v>1061</v>
      </c>
      <c r="G28" s="81">
        <v>10037</v>
      </c>
      <c r="H28" s="82">
        <v>10649257</v>
      </c>
      <c r="I28" s="83">
        <v>9214</v>
      </c>
      <c r="J28" s="84">
        <v>9776054</v>
      </c>
      <c r="K28" s="194" t="s">
        <v>510</v>
      </c>
      <c r="L28" s="83">
        <v>9585</v>
      </c>
      <c r="M28" s="84">
        <v>10169685</v>
      </c>
      <c r="N28" s="194" t="s">
        <v>510</v>
      </c>
      <c r="O28" s="83">
        <v>9405</v>
      </c>
      <c r="P28" s="84">
        <v>9978705</v>
      </c>
      <c r="Q28" s="194" t="s">
        <v>510</v>
      </c>
      <c r="R28" s="83">
        <v>8781</v>
      </c>
      <c r="S28" s="84">
        <v>9316641</v>
      </c>
      <c r="T28" s="194" t="s">
        <v>510</v>
      </c>
      <c r="U28" s="83">
        <v>9281</v>
      </c>
      <c r="V28" s="84">
        <v>9847141</v>
      </c>
      <c r="W28" s="194" t="s">
        <v>510</v>
      </c>
      <c r="X28" s="83">
        <v>10037</v>
      </c>
      <c r="Y28" s="84">
        <v>10649257</v>
      </c>
      <c r="Z28" s="194" t="s">
        <v>510</v>
      </c>
      <c r="AA28" s="83">
        <v>9165</v>
      </c>
      <c r="AB28" s="84">
        <v>9724065</v>
      </c>
      <c r="AC28" s="194" t="s">
        <v>510</v>
      </c>
      <c r="AD28" s="83">
        <v>9700</v>
      </c>
      <c r="AE28" s="84">
        <v>10291700</v>
      </c>
      <c r="AF28" s="194" t="s">
        <v>510</v>
      </c>
      <c r="AG28" s="83">
        <v>9836</v>
      </c>
      <c r="AH28" s="84">
        <v>10435996</v>
      </c>
      <c r="AI28" s="194" t="s">
        <v>510</v>
      </c>
      <c r="AJ28" s="83">
        <v>10000</v>
      </c>
      <c r="AK28" s="84">
        <v>10610000</v>
      </c>
      <c r="AL28" s="194" t="s">
        <v>510</v>
      </c>
      <c r="AM28" s="83"/>
      <c r="AN28" s="84">
        <v>0</v>
      </c>
      <c r="AO28" s="194" t="s">
        <v>514</v>
      </c>
      <c r="AP28" s="83">
        <v>9453</v>
      </c>
      <c r="AQ28" s="84">
        <v>10029633</v>
      </c>
      <c r="AR28" s="194" t="s">
        <v>510</v>
      </c>
      <c r="AS28" s="83">
        <v>9230</v>
      </c>
      <c r="AT28" s="84">
        <v>9793030</v>
      </c>
      <c r="AU28" s="194" t="s">
        <v>510</v>
      </c>
      <c r="AV28" s="83"/>
      <c r="AW28" s="84">
        <v>0</v>
      </c>
      <c r="AX28" s="194" t="s">
        <v>514</v>
      </c>
      <c r="AY28" s="83"/>
      <c r="AZ28" s="84">
        <v>0</v>
      </c>
      <c r="BA28" s="194" t="s">
        <v>514</v>
      </c>
      <c r="BB28" s="83">
        <v>9033</v>
      </c>
      <c r="BC28" s="84">
        <v>9584013</v>
      </c>
      <c r="BD28" s="194" t="s">
        <v>510</v>
      </c>
      <c r="BE28" s="83"/>
      <c r="BF28" s="84">
        <v>0</v>
      </c>
      <c r="BG28" s="194" t="s">
        <v>514</v>
      </c>
      <c r="BH28" s="83">
        <v>9605</v>
      </c>
      <c r="BI28" s="84">
        <v>10190905</v>
      </c>
      <c r="BJ28" s="194" t="s">
        <v>510</v>
      </c>
    </row>
    <row r="29" spans="2:62" ht="50.45" customHeight="1">
      <c r="B29" s="77">
        <v>11</v>
      </c>
      <c r="C29" s="78" t="s">
        <v>129</v>
      </c>
      <c r="D29" s="79" t="s">
        <v>295</v>
      </c>
      <c r="E29" s="78" t="s">
        <v>105</v>
      </c>
      <c r="F29" s="80">
        <v>52</v>
      </c>
      <c r="G29" s="81">
        <v>132811</v>
      </c>
      <c r="H29" s="82">
        <v>6906172</v>
      </c>
      <c r="I29" s="83">
        <v>121917</v>
      </c>
      <c r="J29" s="84">
        <v>6339684</v>
      </c>
      <c r="K29" s="194" t="s">
        <v>510</v>
      </c>
      <c r="L29" s="83">
        <v>126835</v>
      </c>
      <c r="M29" s="84">
        <v>6595420</v>
      </c>
      <c r="N29" s="194" t="s">
        <v>510</v>
      </c>
      <c r="O29" s="83">
        <v>124444</v>
      </c>
      <c r="P29" s="84">
        <v>6471088</v>
      </c>
      <c r="Q29" s="194" t="s">
        <v>510</v>
      </c>
      <c r="R29" s="83">
        <v>116196</v>
      </c>
      <c r="S29" s="84">
        <v>6042192</v>
      </c>
      <c r="T29" s="194" t="s">
        <v>510</v>
      </c>
      <c r="U29" s="83">
        <v>122801</v>
      </c>
      <c r="V29" s="84">
        <v>6385652</v>
      </c>
      <c r="W29" s="194" t="s">
        <v>510</v>
      </c>
      <c r="X29" s="83">
        <v>132811</v>
      </c>
      <c r="Y29" s="84">
        <v>6906172</v>
      </c>
      <c r="Z29" s="194" t="s">
        <v>510</v>
      </c>
      <c r="AA29" s="83">
        <v>121250</v>
      </c>
      <c r="AB29" s="84">
        <v>6305000</v>
      </c>
      <c r="AC29" s="194" t="s">
        <v>510</v>
      </c>
      <c r="AD29" s="83">
        <v>127900</v>
      </c>
      <c r="AE29" s="84">
        <v>6650800</v>
      </c>
      <c r="AF29" s="194" t="s">
        <v>510</v>
      </c>
      <c r="AG29" s="83">
        <v>130154</v>
      </c>
      <c r="AH29" s="84">
        <v>6768008</v>
      </c>
      <c r="AI29" s="194" t="s">
        <v>510</v>
      </c>
      <c r="AJ29" s="83">
        <v>132500</v>
      </c>
      <c r="AK29" s="84">
        <v>6890000</v>
      </c>
      <c r="AL29" s="194" t="s">
        <v>510</v>
      </c>
      <c r="AM29" s="83"/>
      <c r="AN29" s="84">
        <v>0</v>
      </c>
      <c r="AO29" s="194" t="s">
        <v>514</v>
      </c>
      <c r="AP29" s="83">
        <v>125084</v>
      </c>
      <c r="AQ29" s="84">
        <v>6504368</v>
      </c>
      <c r="AR29" s="194" t="s">
        <v>510</v>
      </c>
      <c r="AS29" s="83">
        <v>122180</v>
      </c>
      <c r="AT29" s="84">
        <v>6353360</v>
      </c>
      <c r="AU29" s="194" t="s">
        <v>510</v>
      </c>
      <c r="AV29" s="83"/>
      <c r="AW29" s="84">
        <v>0</v>
      </c>
      <c r="AX29" s="194" t="s">
        <v>514</v>
      </c>
      <c r="AY29" s="83"/>
      <c r="AZ29" s="84">
        <v>0</v>
      </c>
      <c r="BA29" s="194" t="s">
        <v>514</v>
      </c>
      <c r="BB29" s="83">
        <v>119530</v>
      </c>
      <c r="BC29" s="84">
        <v>6215560</v>
      </c>
      <c r="BD29" s="194" t="s">
        <v>510</v>
      </c>
      <c r="BE29" s="83"/>
      <c r="BF29" s="84">
        <v>0</v>
      </c>
      <c r="BG29" s="194" t="s">
        <v>514</v>
      </c>
      <c r="BH29" s="83">
        <v>127100</v>
      </c>
      <c r="BI29" s="84">
        <v>6609200</v>
      </c>
      <c r="BJ29" s="194" t="s">
        <v>510</v>
      </c>
    </row>
    <row r="30" spans="2:62" ht="20.25" customHeight="1" thickBot="1">
      <c r="B30" s="170" t="s">
        <v>107</v>
      </c>
      <c r="C30" s="4"/>
      <c r="D30" s="4"/>
      <c r="E30" s="4"/>
      <c r="F30" s="171"/>
      <c r="G30" s="172"/>
      <c r="H30" s="175">
        <v>197696740</v>
      </c>
      <c r="I30" s="169" t="s">
        <v>111</v>
      </c>
      <c r="J30" s="176">
        <v>181484740</v>
      </c>
      <c r="K30" s="195"/>
      <c r="L30" s="169"/>
      <c r="M30" s="176">
        <v>188801246</v>
      </c>
      <c r="N30" s="195"/>
      <c r="O30" s="169"/>
      <c r="P30" s="176">
        <v>185238677</v>
      </c>
      <c r="Q30" s="195"/>
      <c r="R30" s="169"/>
      <c r="S30" s="176">
        <v>172963834</v>
      </c>
      <c r="T30" s="195"/>
      <c r="U30" s="169"/>
      <c r="V30" s="176">
        <v>182799785</v>
      </c>
      <c r="W30" s="195"/>
      <c r="X30" s="169"/>
      <c r="Y30" s="176">
        <v>181745389</v>
      </c>
      <c r="Z30" s="195"/>
      <c r="AA30" s="169"/>
      <c r="AB30" s="176">
        <v>180502455</v>
      </c>
      <c r="AC30" s="195"/>
      <c r="AD30" s="169"/>
      <c r="AE30" s="176">
        <v>190127500</v>
      </c>
      <c r="AF30" s="195"/>
      <c r="AG30" s="169"/>
      <c r="AH30" s="176">
        <v>178621372</v>
      </c>
      <c r="AI30" s="195"/>
      <c r="AJ30" s="169"/>
      <c r="AK30" s="176">
        <v>192506350</v>
      </c>
      <c r="AL30" s="195"/>
      <c r="AM30" s="169"/>
      <c r="AN30" s="176">
        <v>0</v>
      </c>
      <c r="AO30" s="195"/>
      <c r="AP30" s="169"/>
      <c r="AQ30" s="176">
        <v>186198293</v>
      </c>
      <c r="AR30" s="195"/>
      <c r="AS30" s="169"/>
      <c r="AT30" s="176">
        <v>181810150</v>
      </c>
      <c r="AU30" s="195"/>
      <c r="AV30" s="169"/>
      <c r="AW30" s="176">
        <v>0</v>
      </c>
      <c r="AX30" s="195"/>
      <c r="AY30" s="169"/>
      <c r="AZ30" s="176">
        <v>0</v>
      </c>
      <c r="BA30" s="195"/>
      <c r="BB30" s="169"/>
      <c r="BC30" s="176">
        <v>186494087</v>
      </c>
      <c r="BD30" s="195"/>
      <c r="BE30" s="169"/>
      <c r="BF30" s="176">
        <v>0</v>
      </c>
      <c r="BG30" s="195"/>
      <c r="BH30" s="169"/>
      <c r="BI30" s="176">
        <v>189194078</v>
      </c>
      <c r="BJ30" s="195"/>
    </row>
    <row r="31" spans="2:62" ht="20.25" customHeight="1">
      <c r="B31" s="130" t="s">
        <v>296</v>
      </c>
      <c r="C31" s="131"/>
      <c r="D31" s="131"/>
      <c r="E31" s="131"/>
      <c r="F31" s="132"/>
      <c r="G31" s="131"/>
      <c r="H31" s="133"/>
      <c r="I31" s="173" t="s">
        <v>111</v>
      </c>
      <c r="J31" s="174"/>
      <c r="K31" s="193"/>
      <c r="L31" s="173"/>
      <c r="M31" s="174"/>
      <c r="N31" s="193"/>
      <c r="O31" s="173"/>
      <c r="P31" s="174"/>
      <c r="Q31" s="193"/>
      <c r="R31" s="173"/>
      <c r="S31" s="174"/>
      <c r="T31" s="193"/>
      <c r="U31" s="173"/>
      <c r="V31" s="174"/>
      <c r="W31" s="193"/>
      <c r="X31" s="173"/>
      <c r="Y31" s="174"/>
      <c r="Z31" s="193"/>
      <c r="AA31" s="173"/>
      <c r="AB31" s="174"/>
      <c r="AC31" s="193"/>
      <c r="AD31" s="173"/>
      <c r="AE31" s="174"/>
      <c r="AF31" s="193"/>
      <c r="AG31" s="173"/>
      <c r="AH31" s="174"/>
      <c r="AI31" s="193"/>
      <c r="AJ31" s="173"/>
      <c r="AK31" s="174"/>
      <c r="AL31" s="193"/>
      <c r="AM31" s="173"/>
      <c r="AN31" s="174"/>
      <c r="AO31" s="193"/>
      <c r="AP31" s="173"/>
      <c r="AQ31" s="174"/>
      <c r="AR31" s="193"/>
      <c r="AS31" s="173"/>
      <c r="AT31" s="174"/>
      <c r="AU31" s="193"/>
      <c r="AV31" s="173"/>
      <c r="AW31" s="174"/>
      <c r="AX31" s="193"/>
      <c r="AY31" s="173"/>
      <c r="AZ31" s="174"/>
      <c r="BA31" s="193"/>
      <c r="BB31" s="173"/>
      <c r="BC31" s="174"/>
      <c r="BD31" s="193"/>
      <c r="BE31" s="173"/>
      <c r="BF31" s="174"/>
      <c r="BG31" s="193"/>
      <c r="BH31" s="173"/>
      <c r="BI31" s="174"/>
      <c r="BJ31" s="193"/>
    </row>
    <row r="32" spans="2:62" ht="20.25" customHeight="1">
      <c r="B32" s="217" t="s">
        <v>297</v>
      </c>
      <c r="C32" s="218"/>
      <c r="D32" s="218"/>
      <c r="E32" s="218"/>
      <c r="F32" s="219"/>
      <c r="G32" s="218"/>
      <c r="H32" s="220"/>
      <c r="I32" s="214" t="s">
        <v>111</v>
      </c>
      <c r="J32" s="215"/>
      <c r="K32" s="216"/>
      <c r="L32" s="214"/>
      <c r="M32" s="215"/>
      <c r="N32" s="216"/>
      <c r="O32" s="214"/>
      <c r="P32" s="215"/>
      <c r="Q32" s="216"/>
      <c r="R32" s="214"/>
      <c r="S32" s="215"/>
      <c r="T32" s="216"/>
      <c r="U32" s="214"/>
      <c r="V32" s="215"/>
      <c r="W32" s="216"/>
      <c r="X32" s="214"/>
      <c r="Y32" s="215"/>
      <c r="Z32" s="216"/>
      <c r="AA32" s="214"/>
      <c r="AB32" s="215"/>
      <c r="AC32" s="216"/>
      <c r="AD32" s="214"/>
      <c r="AE32" s="215"/>
      <c r="AF32" s="216"/>
      <c r="AG32" s="214"/>
      <c r="AH32" s="215"/>
      <c r="AI32" s="216"/>
      <c r="AJ32" s="214"/>
      <c r="AK32" s="215"/>
      <c r="AL32" s="216"/>
      <c r="AM32" s="214"/>
      <c r="AN32" s="215"/>
      <c r="AO32" s="216"/>
      <c r="AP32" s="214"/>
      <c r="AQ32" s="215"/>
      <c r="AR32" s="216"/>
      <c r="AS32" s="214"/>
      <c r="AT32" s="215"/>
      <c r="AU32" s="216"/>
      <c r="AV32" s="214"/>
      <c r="AW32" s="215"/>
      <c r="AX32" s="216"/>
      <c r="AY32" s="214"/>
      <c r="AZ32" s="215"/>
      <c r="BA32" s="216"/>
      <c r="BB32" s="214"/>
      <c r="BC32" s="215"/>
      <c r="BD32" s="216"/>
      <c r="BE32" s="214"/>
      <c r="BF32" s="215"/>
      <c r="BG32" s="216"/>
      <c r="BH32" s="214"/>
      <c r="BI32" s="215"/>
      <c r="BJ32" s="216"/>
    </row>
    <row r="33" spans="2:62" ht="70.5" customHeight="1">
      <c r="B33" s="77">
        <v>12</v>
      </c>
      <c r="C33" s="78" t="s">
        <v>130</v>
      </c>
      <c r="D33" s="79" t="s">
        <v>298</v>
      </c>
      <c r="E33" s="78" t="s">
        <v>299</v>
      </c>
      <c r="F33" s="80">
        <v>1</v>
      </c>
      <c r="G33" s="81">
        <v>5400767</v>
      </c>
      <c r="H33" s="82">
        <v>5400767</v>
      </c>
      <c r="I33" s="83">
        <v>4957742</v>
      </c>
      <c r="J33" s="84">
        <v>4957742</v>
      </c>
      <c r="K33" s="194" t="s">
        <v>510</v>
      </c>
      <c r="L33" s="83">
        <v>5157732</v>
      </c>
      <c r="M33" s="84">
        <v>5157732</v>
      </c>
      <c r="N33" s="194" t="s">
        <v>510</v>
      </c>
      <c r="O33" s="83">
        <v>5060519</v>
      </c>
      <c r="P33" s="84">
        <v>5060519</v>
      </c>
      <c r="Q33" s="194" t="s">
        <v>510</v>
      </c>
      <c r="R33" s="83">
        <v>4725131</v>
      </c>
      <c r="S33" s="84">
        <v>4725131</v>
      </c>
      <c r="T33" s="194" t="s">
        <v>510</v>
      </c>
      <c r="U33" s="83">
        <v>4993711</v>
      </c>
      <c r="V33" s="84">
        <v>4993711</v>
      </c>
      <c r="W33" s="194" t="s">
        <v>510</v>
      </c>
      <c r="X33" s="83">
        <v>5400767</v>
      </c>
      <c r="Y33" s="84">
        <v>5400767</v>
      </c>
      <c r="Z33" s="194" t="s">
        <v>510</v>
      </c>
      <c r="AA33" s="83">
        <v>4930630</v>
      </c>
      <c r="AB33" s="84">
        <v>4930630</v>
      </c>
      <c r="AC33" s="194" t="s">
        <v>510</v>
      </c>
      <c r="AD33" s="83">
        <v>5202000</v>
      </c>
      <c r="AE33" s="84">
        <v>5202000</v>
      </c>
      <c r="AF33" s="194" t="s">
        <v>510</v>
      </c>
      <c r="AG33" s="83">
        <v>5292751</v>
      </c>
      <c r="AH33" s="84">
        <v>5292751</v>
      </c>
      <c r="AI33" s="194" t="s">
        <v>510</v>
      </c>
      <c r="AJ33" s="83">
        <v>5400000</v>
      </c>
      <c r="AK33" s="84">
        <v>5400000</v>
      </c>
      <c r="AL33" s="194" t="s">
        <v>510</v>
      </c>
      <c r="AM33" s="83"/>
      <c r="AN33" s="84">
        <v>0</v>
      </c>
      <c r="AO33" s="194" t="s">
        <v>514</v>
      </c>
      <c r="AP33" s="83">
        <v>5086540</v>
      </c>
      <c r="AQ33" s="84">
        <v>5086540</v>
      </c>
      <c r="AR33" s="194" t="s">
        <v>510</v>
      </c>
      <c r="AS33" s="83">
        <v>4968700</v>
      </c>
      <c r="AT33" s="84">
        <v>4968700</v>
      </c>
      <c r="AU33" s="194" t="s">
        <v>510</v>
      </c>
      <c r="AV33" s="83"/>
      <c r="AW33" s="84">
        <v>0</v>
      </c>
      <c r="AX33" s="194" t="s">
        <v>514</v>
      </c>
      <c r="AY33" s="83"/>
      <c r="AZ33" s="84">
        <v>0</v>
      </c>
      <c r="BA33" s="194" t="s">
        <v>514</v>
      </c>
      <c r="BB33" s="83">
        <v>5130729</v>
      </c>
      <c r="BC33" s="84">
        <v>5130729</v>
      </c>
      <c r="BD33" s="194" t="s">
        <v>510</v>
      </c>
      <c r="BE33" s="83"/>
      <c r="BF33" s="84">
        <v>0</v>
      </c>
      <c r="BG33" s="194" t="s">
        <v>514</v>
      </c>
      <c r="BH33" s="83">
        <v>5168534</v>
      </c>
      <c r="BI33" s="84">
        <v>5168534</v>
      </c>
      <c r="BJ33" s="194" t="s">
        <v>510</v>
      </c>
    </row>
    <row r="34" spans="2:62" ht="60.6" customHeight="1">
      <c r="B34" s="77">
        <v>13</v>
      </c>
      <c r="C34" s="78" t="s">
        <v>131</v>
      </c>
      <c r="D34" s="79" t="s">
        <v>300</v>
      </c>
      <c r="E34" s="78" t="s">
        <v>299</v>
      </c>
      <c r="F34" s="80">
        <v>1</v>
      </c>
      <c r="G34" s="81">
        <v>5865192</v>
      </c>
      <c r="H34" s="82">
        <v>5865192</v>
      </c>
      <c r="I34" s="83">
        <v>5384070</v>
      </c>
      <c r="J34" s="84">
        <v>5384070</v>
      </c>
      <c r="K34" s="194" t="s">
        <v>510</v>
      </c>
      <c r="L34" s="83">
        <v>5601258</v>
      </c>
      <c r="M34" s="84">
        <v>5601258</v>
      </c>
      <c r="N34" s="194" t="s">
        <v>510</v>
      </c>
      <c r="O34" s="83">
        <v>5495685</v>
      </c>
      <c r="P34" s="84">
        <v>5495685</v>
      </c>
      <c r="Q34" s="194" t="s">
        <v>510</v>
      </c>
      <c r="R34" s="83">
        <v>5131456</v>
      </c>
      <c r="S34" s="84">
        <v>5131456</v>
      </c>
      <c r="T34" s="194" t="s">
        <v>510</v>
      </c>
      <c r="U34" s="83">
        <v>5423132</v>
      </c>
      <c r="V34" s="84">
        <v>5423132</v>
      </c>
      <c r="W34" s="194" t="s">
        <v>510</v>
      </c>
      <c r="X34" s="83">
        <v>5865192</v>
      </c>
      <c r="Y34" s="84">
        <v>5865192</v>
      </c>
      <c r="Z34" s="194" t="s">
        <v>510</v>
      </c>
      <c r="AA34" s="83">
        <v>5354630</v>
      </c>
      <c r="AB34" s="84">
        <v>5354630</v>
      </c>
      <c r="AC34" s="194" t="s">
        <v>510</v>
      </c>
      <c r="AD34" s="83">
        <v>5649400</v>
      </c>
      <c r="AE34" s="84">
        <v>5649400</v>
      </c>
      <c r="AF34" s="194" t="s">
        <v>510</v>
      </c>
      <c r="AG34" s="83">
        <v>5747888</v>
      </c>
      <c r="AH34" s="84">
        <v>5747888</v>
      </c>
      <c r="AI34" s="194" t="s">
        <v>510</v>
      </c>
      <c r="AJ34" s="83">
        <v>5800000</v>
      </c>
      <c r="AK34" s="84">
        <v>5800000</v>
      </c>
      <c r="AL34" s="194" t="s">
        <v>510</v>
      </c>
      <c r="AM34" s="83"/>
      <c r="AN34" s="84">
        <v>0</v>
      </c>
      <c r="AO34" s="194" t="s">
        <v>514</v>
      </c>
      <c r="AP34" s="83">
        <v>5523944</v>
      </c>
      <c r="AQ34" s="84">
        <v>5523944</v>
      </c>
      <c r="AR34" s="194" t="s">
        <v>510</v>
      </c>
      <c r="AS34" s="83">
        <v>5395970</v>
      </c>
      <c r="AT34" s="84">
        <v>5395970</v>
      </c>
      <c r="AU34" s="194" t="s">
        <v>510</v>
      </c>
      <c r="AV34" s="83"/>
      <c r="AW34" s="84">
        <v>0</v>
      </c>
      <c r="AX34" s="194" t="s">
        <v>514</v>
      </c>
      <c r="AY34" s="83"/>
      <c r="AZ34" s="84">
        <v>0</v>
      </c>
      <c r="BA34" s="194" t="s">
        <v>514</v>
      </c>
      <c r="BB34" s="83">
        <v>5571932</v>
      </c>
      <c r="BC34" s="84">
        <v>5571932</v>
      </c>
      <c r="BD34" s="194" t="s">
        <v>510</v>
      </c>
      <c r="BE34" s="83"/>
      <c r="BF34" s="84">
        <v>0</v>
      </c>
      <c r="BG34" s="194" t="s">
        <v>514</v>
      </c>
      <c r="BH34" s="83">
        <v>5612989</v>
      </c>
      <c r="BI34" s="84">
        <v>5612989</v>
      </c>
      <c r="BJ34" s="194" t="s">
        <v>510</v>
      </c>
    </row>
    <row r="35" spans="2:62" ht="60.6" customHeight="1">
      <c r="B35" s="77">
        <v>14</v>
      </c>
      <c r="C35" s="78" t="s">
        <v>132</v>
      </c>
      <c r="D35" s="79" t="s">
        <v>301</v>
      </c>
      <c r="E35" s="78" t="s">
        <v>299</v>
      </c>
      <c r="F35" s="80">
        <v>1</v>
      </c>
      <c r="G35" s="81">
        <v>6047907</v>
      </c>
      <c r="H35" s="82">
        <v>6047907</v>
      </c>
      <c r="I35" s="83">
        <v>5551797</v>
      </c>
      <c r="J35" s="84">
        <v>5551797</v>
      </c>
      <c r="K35" s="194" t="s">
        <v>510</v>
      </c>
      <c r="L35" s="83">
        <v>5775751</v>
      </c>
      <c r="M35" s="84">
        <v>5775751</v>
      </c>
      <c r="N35" s="194" t="s">
        <v>510</v>
      </c>
      <c r="O35" s="83">
        <v>5666889</v>
      </c>
      <c r="P35" s="84">
        <v>5666889</v>
      </c>
      <c r="Q35" s="194" t="s">
        <v>510</v>
      </c>
      <c r="R35" s="83">
        <v>5291314</v>
      </c>
      <c r="S35" s="84">
        <v>5291314</v>
      </c>
      <c r="T35" s="194" t="s">
        <v>510</v>
      </c>
      <c r="U35" s="83">
        <v>5592076</v>
      </c>
      <c r="V35" s="84">
        <v>5592076</v>
      </c>
      <c r="W35" s="194" t="s">
        <v>510</v>
      </c>
      <c r="X35" s="83">
        <v>6047907</v>
      </c>
      <c r="Y35" s="84">
        <v>6047907</v>
      </c>
      <c r="Z35" s="194" t="s">
        <v>510</v>
      </c>
      <c r="AA35" s="83">
        <v>5521440</v>
      </c>
      <c r="AB35" s="84">
        <v>5521440</v>
      </c>
      <c r="AC35" s="194" t="s">
        <v>510</v>
      </c>
      <c r="AD35" s="83">
        <v>5825300</v>
      </c>
      <c r="AE35" s="84">
        <v>5825300</v>
      </c>
      <c r="AF35" s="194" t="s">
        <v>510</v>
      </c>
      <c r="AG35" s="83">
        <v>5926948</v>
      </c>
      <c r="AH35" s="84">
        <v>5926948</v>
      </c>
      <c r="AI35" s="194" t="s">
        <v>510</v>
      </c>
      <c r="AJ35" s="83">
        <v>6000000</v>
      </c>
      <c r="AK35" s="84">
        <v>6000000</v>
      </c>
      <c r="AL35" s="194" t="s">
        <v>510</v>
      </c>
      <c r="AM35" s="83"/>
      <c r="AN35" s="84">
        <v>0</v>
      </c>
      <c r="AO35" s="194" t="s">
        <v>514</v>
      </c>
      <c r="AP35" s="83">
        <v>5696028</v>
      </c>
      <c r="AQ35" s="84">
        <v>5696028</v>
      </c>
      <c r="AR35" s="194" t="s">
        <v>510</v>
      </c>
      <c r="AS35" s="83">
        <v>5564070</v>
      </c>
      <c r="AT35" s="84">
        <v>5564070</v>
      </c>
      <c r="AU35" s="194" t="s">
        <v>510</v>
      </c>
      <c r="AV35" s="83"/>
      <c r="AW35" s="84">
        <v>0</v>
      </c>
      <c r="AX35" s="194" t="s">
        <v>514</v>
      </c>
      <c r="AY35" s="83"/>
      <c r="AZ35" s="84">
        <v>0</v>
      </c>
      <c r="BA35" s="194" t="s">
        <v>514</v>
      </c>
      <c r="BB35" s="83">
        <v>5745512</v>
      </c>
      <c r="BC35" s="84">
        <v>5745512</v>
      </c>
      <c r="BD35" s="194" t="s">
        <v>510</v>
      </c>
      <c r="BE35" s="83"/>
      <c r="BF35" s="84">
        <v>0</v>
      </c>
      <c r="BG35" s="194" t="s">
        <v>514</v>
      </c>
      <c r="BH35" s="83">
        <v>5787847</v>
      </c>
      <c r="BI35" s="84">
        <v>5787847</v>
      </c>
      <c r="BJ35" s="194" t="s">
        <v>510</v>
      </c>
    </row>
    <row r="36" spans="2:62" ht="60.6" customHeight="1">
      <c r="B36" s="77">
        <v>15</v>
      </c>
      <c r="C36" s="78" t="s">
        <v>133</v>
      </c>
      <c r="D36" s="79" t="s">
        <v>302</v>
      </c>
      <c r="E36" s="78" t="s">
        <v>299</v>
      </c>
      <c r="F36" s="80">
        <v>1</v>
      </c>
      <c r="G36" s="81">
        <v>3717904</v>
      </c>
      <c r="H36" s="82">
        <v>3717904</v>
      </c>
      <c r="I36" s="83">
        <v>3412924</v>
      </c>
      <c r="J36" s="84">
        <v>3412924</v>
      </c>
      <c r="K36" s="194" t="s">
        <v>510</v>
      </c>
      <c r="L36" s="83">
        <v>3550598</v>
      </c>
      <c r="M36" s="84">
        <v>3550598</v>
      </c>
      <c r="N36" s="194" t="s">
        <v>510</v>
      </c>
      <c r="O36" s="83">
        <v>3483676</v>
      </c>
      <c r="P36" s="84">
        <v>3483676</v>
      </c>
      <c r="Q36" s="194" t="s">
        <v>510</v>
      </c>
      <c r="R36" s="83">
        <v>3252794</v>
      </c>
      <c r="S36" s="84">
        <v>3252794</v>
      </c>
      <c r="T36" s="194" t="s">
        <v>510</v>
      </c>
      <c r="U36" s="83">
        <v>3437686</v>
      </c>
      <c r="V36" s="84">
        <v>3437686</v>
      </c>
      <c r="W36" s="194" t="s">
        <v>510</v>
      </c>
      <c r="X36" s="83">
        <v>3717904</v>
      </c>
      <c r="Y36" s="84">
        <v>3717904</v>
      </c>
      <c r="Z36" s="194" t="s">
        <v>510</v>
      </c>
      <c r="AA36" s="83">
        <v>3394260</v>
      </c>
      <c r="AB36" s="84">
        <v>3394260</v>
      </c>
      <c r="AC36" s="194" t="s">
        <v>510</v>
      </c>
      <c r="AD36" s="83">
        <v>3581100</v>
      </c>
      <c r="AE36" s="84">
        <v>3581100</v>
      </c>
      <c r="AF36" s="194" t="s">
        <v>510</v>
      </c>
      <c r="AG36" s="83">
        <v>3643545</v>
      </c>
      <c r="AH36" s="84">
        <v>3643545</v>
      </c>
      <c r="AI36" s="194" t="s">
        <v>510</v>
      </c>
      <c r="AJ36" s="83">
        <v>3700000</v>
      </c>
      <c r="AK36" s="84">
        <v>3700000</v>
      </c>
      <c r="AL36" s="194" t="s">
        <v>510</v>
      </c>
      <c r="AM36" s="83"/>
      <c r="AN36" s="84">
        <v>0</v>
      </c>
      <c r="AO36" s="194" t="s">
        <v>514</v>
      </c>
      <c r="AP36" s="83">
        <v>3501589</v>
      </c>
      <c r="AQ36" s="84">
        <v>3501589</v>
      </c>
      <c r="AR36" s="194" t="s">
        <v>510</v>
      </c>
      <c r="AS36" s="83">
        <v>3420470</v>
      </c>
      <c r="AT36" s="84">
        <v>3420470</v>
      </c>
      <c r="AU36" s="194" t="s">
        <v>510</v>
      </c>
      <c r="AV36" s="83"/>
      <c r="AW36" s="84">
        <v>0</v>
      </c>
      <c r="AX36" s="194" t="s">
        <v>514</v>
      </c>
      <c r="AY36" s="83"/>
      <c r="AZ36" s="84">
        <v>0</v>
      </c>
      <c r="BA36" s="194" t="s">
        <v>514</v>
      </c>
      <c r="BB36" s="83">
        <v>3532009</v>
      </c>
      <c r="BC36" s="84">
        <v>3532009</v>
      </c>
      <c r="BD36" s="194" t="s">
        <v>510</v>
      </c>
      <c r="BE36" s="83"/>
      <c r="BF36" s="84">
        <v>0</v>
      </c>
      <c r="BG36" s="194" t="s">
        <v>514</v>
      </c>
      <c r="BH36" s="83">
        <v>3558034</v>
      </c>
      <c r="BI36" s="84">
        <v>3558034</v>
      </c>
      <c r="BJ36" s="194" t="s">
        <v>510</v>
      </c>
    </row>
    <row r="37" spans="2:62" ht="60.6" customHeight="1">
      <c r="B37" s="77">
        <v>16</v>
      </c>
      <c r="C37" s="78" t="s">
        <v>134</v>
      </c>
      <c r="D37" s="79" t="s">
        <v>303</v>
      </c>
      <c r="E37" s="78" t="s">
        <v>299</v>
      </c>
      <c r="F37" s="80">
        <v>1</v>
      </c>
      <c r="G37" s="81">
        <v>5458617</v>
      </c>
      <c r="H37" s="82">
        <v>5458617</v>
      </c>
      <c r="I37" s="83">
        <v>5010847</v>
      </c>
      <c r="J37" s="84">
        <v>5010847</v>
      </c>
      <c r="K37" s="194" t="s">
        <v>510</v>
      </c>
      <c r="L37" s="83">
        <v>5212979</v>
      </c>
      <c r="M37" s="84">
        <v>5212979</v>
      </c>
      <c r="N37" s="194" t="s">
        <v>510</v>
      </c>
      <c r="O37" s="83">
        <v>5114724</v>
      </c>
      <c r="P37" s="84">
        <v>5114724</v>
      </c>
      <c r="Q37" s="194" t="s">
        <v>510</v>
      </c>
      <c r="R37" s="83">
        <v>4775744</v>
      </c>
      <c r="S37" s="84">
        <v>4775744</v>
      </c>
      <c r="T37" s="194" t="s">
        <v>510</v>
      </c>
      <c r="U37" s="83">
        <v>5047201</v>
      </c>
      <c r="V37" s="84">
        <v>5047201</v>
      </c>
      <c r="W37" s="194" t="s">
        <v>510</v>
      </c>
      <c r="X37" s="83">
        <v>5458617</v>
      </c>
      <c r="Y37" s="84">
        <v>5458617</v>
      </c>
      <c r="Z37" s="194" t="s">
        <v>510</v>
      </c>
      <c r="AA37" s="83">
        <v>4983445</v>
      </c>
      <c r="AB37" s="84">
        <v>4983445</v>
      </c>
      <c r="AC37" s="194" t="s">
        <v>510</v>
      </c>
      <c r="AD37" s="83">
        <v>5257700</v>
      </c>
      <c r="AE37" s="84">
        <v>5257700</v>
      </c>
      <c r="AF37" s="194" t="s">
        <v>510</v>
      </c>
      <c r="AG37" s="83">
        <v>5349444</v>
      </c>
      <c r="AH37" s="84">
        <v>5349444</v>
      </c>
      <c r="AI37" s="194" t="s">
        <v>510</v>
      </c>
      <c r="AJ37" s="83">
        <v>5400000</v>
      </c>
      <c r="AK37" s="84">
        <v>5400000</v>
      </c>
      <c r="AL37" s="194" t="s">
        <v>510</v>
      </c>
      <c r="AM37" s="83"/>
      <c r="AN37" s="84">
        <v>0</v>
      </c>
      <c r="AO37" s="194" t="s">
        <v>514</v>
      </c>
      <c r="AP37" s="83">
        <v>5141024</v>
      </c>
      <c r="AQ37" s="84">
        <v>5141024</v>
      </c>
      <c r="AR37" s="194" t="s">
        <v>510</v>
      </c>
      <c r="AS37" s="83">
        <v>5021920</v>
      </c>
      <c r="AT37" s="84">
        <v>5021920</v>
      </c>
      <c r="AU37" s="194" t="s">
        <v>510</v>
      </c>
      <c r="AV37" s="83"/>
      <c r="AW37" s="84">
        <v>0</v>
      </c>
      <c r="AX37" s="194" t="s">
        <v>514</v>
      </c>
      <c r="AY37" s="83"/>
      <c r="AZ37" s="84">
        <v>0</v>
      </c>
      <c r="BA37" s="194" t="s">
        <v>514</v>
      </c>
      <c r="BB37" s="83">
        <v>5185686</v>
      </c>
      <c r="BC37" s="84">
        <v>5185686</v>
      </c>
      <c r="BD37" s="194" t="s">
        <v>510</v>
      </c>
      <c r="BE37" s="83"/>
      <c r="BF37" s="84">
        <v>0</v>
      </c>
      <c r="BG37" s="194" t="s">
        <v>514</v>
      </c>
      <c r="BH37" s="83">
        <v>5223896</v>
      </c>
      <c r="BI37" s="84">
        <v>5223896</v>
      </c>
      <c r="BJ37" s="194" t="s">
        <v>510</v>
      </c>
    </row>
    <row r="38" spans="2:62" ht="60.6" customHeight="1">
      <c r="B38" s="77">
        <v>17</v>
      </c>
      <c r="C38" s="78" t="s">
        <v>135</v>
      </c>
      <c r="D38" s="79" t="s">
        <v>304</v>
      </c>
      <c r="E38" s="78" t="s">
        <v>299</v>
      </c>
      <c r="F38" s="80">
        <v>1</v>
      </c>
      <c r="G38" s="81">
        <v>3231197</v>
      </c>
      <c r="H38" s="82">
        <v>3231197</v>
      </c>
      <c r="I38" s="83">
        <v>2966142</v>
      </c>
      <c r="J38" s="84">
        <v>2966142</v>
      </c>
      <c r="K38" s="194" t="s">
        <v>510</v>
      </c>
      <c r="L38" s="83">
        <v>3085793</v>
      </c>
      <c r="M38" s="84">
        <v>3085793</v>
      </c>
      <c r="N38" s="194" t="s">
        <v>510</v>
      </c>
      <c r="O38" s="83">
        <v>3027632</v>
      </c>
      <c r="P38" s="84">
        <v>3027632</v>
      </c>
      <c r="Q38" s="194" t="s">
        <v>510</v>
      </c>
      <c r="R38" s="83">
        <v>2826974</v>
      </c>
      <c r="S38" s="84">
        <v>2826974</v>
      </c>
      <c r="T38" s="194" t="s">
        <v>510</v>
      </c>
      <c r="U38" s="83">
        <v>2987662</v>
      </c>
      <c r="V38" s="84">
        <v>2987662</v>
      </c>
      <c r="W38" s="194" t="s">
        <v>510</v>
      </c>
      <c r="X38" s="83">
        <v>3231197</v>
      </c>
      <c r="Y38" s="84">
        <v>3231197</v>
      </c>
      <c r="Z38" s="194" t="s">
        <v>510</v>
      </c>
      <c r="AA38" s="83">
        <v>2949920</v>
      </c>
      <c r="AB38" s="84">
        <v>2949920</v>
      </c>
      <c r="AC38" s="194" t="s">
        <v>510</v>
      </c>
      <c r="AD38" s="83">
        <v>3112300</v>
      </c>
      <c r="AE38" s="84">
        <v>3112300</v>
      </c>
      <c r="AF38" s="194" t="s">
        <v>510</v>
      </c>
      <c r="AG38" s="83">
        <v>3166573</v>
      </c>
      <c r="AH38" s="84">
        <v>3166573</v>
      </c>
      <c r="AI38" s="194" t="s">
        <v>510</v>
      </c>
      <c r="AJ38" s="83">
        <v>3200000</v>
      </c>
      <c r="AK38" s="84">
        <v>3200000</v>
      </c>
      <c r="AL38" s="194" t="s">
        <v>510</v>
      </c>
      <c r="AM38" s="83"/>
      <c r="AN38" s="84">
        <v>0</v>
      </c>
      <c r="AO38" s="194" t="s">
        <v>514</v>
      </c>
      <c r="AP38" s="83">
        <v>3043200</v>
      </c>
      <c r="AQ38" s="84">
        <v>3043200</v>
      </c>
      <c r="AR38" s="194" t="s">
        <v>510</v>
      </c>
      <c r="AS38" s="83">
        <v>2972700</v>
      </c>
      <c r="AT38" s="84">
        <v>2972700</v>
      </c>
      <c r="AU38" s="194" t="s">
        <v>510</v>
      </c>
      <c r="AV38" s="83"/>
      <c r="AW38" s="84">
        <v>0</v>
      </c>
      <c r="AX38" s="194" t="s">
        <v>514</v>
      </c>
      <c r="AY38" s="83"/>
      <c r="AZ38" s="84">
        <v>0</v>
      </c>
      <c r="BA38" s="194" t="s">
        <v>514</v>
      </c>
      <c r="BB38" s="83">
        <v>3069637</v>
      </c>
      <c r="BC38" s="84">
        <v>3069637</v>
      </c>
      <c r="BD38" s="194" t="s">
        <v>510</v>
      </c>
      <c r="BE38" s="83"/>
      <c r="BF38" s="84">
        <v>0</v>
      </c>
      <c r="BG38" s="194" t="s">
        <v>514</v>
      </c>
      <c r="BH38" s="83">
        <v>3092256</v>
      </c>
      <c r="BI38" s="84">
        <v>3092256</v>
      </c>
      <c r="BJ38" s="194" t="s">
        <v>510</v>
      </c>
    </row>
    <row r="39" spans="2:62" ht="70.5" customHeight="1">
      <c r="B39" s="77">
        <v>18</v>
      </c>
      <c r="C39" s="78" t="s">
        <v>136</v>
      </c>
      <c r="D39" s="79" t="s">
        <v>305</v>
      </c>
      <c r="E39" s="78" t="s">
        <v>108</v>
      </c>
      <c r="F39" s="80">
        <v>1</v>
      </c>
      <c r="G39" s="81">
        <v>8375849</v>
      </c>
      <c r="H39" s="82">
        <v>8375849</v>
      </c>
      <c r="I39" s="83">
        <v>7688778</v>
      </c>
      <c r="J39" s="84">
        <v>7688778</v>
      </c>
      <c r="K39" s="194" t="s">
        <v>510</v>
      </c>
      <c r="L39" s="83">
        <v>7998936</v>
      </c>
      <c r="M39" s="84">
        <v>7998936</v>
      </c>
      <c r="N39" s="194" t="s">
        <v>510</v>
      </c>
      <c r="O39" s="83">
        <v>7848171</v>
      </c>
      <c r="P39" s="84">
        <v>7848171</v>
      </c>
      <c r="Q39" s="194" t="s">
        <v>510</v>
      </c>
      <c r="R39" s="83">
        <v>7328030</v>
      </c>
      <c r="S39" s="84">
        <v>7328030</v>
      </c>
      <c r="T39" s="194" t="s">
        <v>510</v>
      </c>
      <c r="U39" s="83">
        <v>7744561</v>
      </c>
      <c r="V39" s="84">
        <v>7744561</v>
      </c>
      <c r="W39" s="194" t="s">
        <v>510</v>
      </c>
      <c r="X39" s="83">
        <v>8375849</v>
      </c>
      <c r="Y39" s="84">
        <v>8375849</v>
      </c>
      <c r="Z39" s="194" t="s">
        <v>510</v>
      </c>
      <c r="AA39" s="83">
        <v>7646730</v>
      </c>
      <c r="AB39" s="84">
        <v>7646730</v>
      </c>
      <c r="AC39" s="194" t="s">
        <v>510</v>
      </c>
      <c r="AD39" s="83">
        <v>8067600</v>
      </c>
      <c r="AE39" s="84">
        <v>8067600</v>
      </c>
      <c r="AF39" s="194" t="s">
        <v>510</v>
      </c>
      <c r="AG39" s="83">
        <v>8208332</v>
      </c>
      <c r="AH39" s="84">
        <v>8208332</v>
      </c>
      <c r="AI39" s="194" t="s">
        <v>510</v>
      </c>
      <c r="AJ39" s="83">
        <v>8350000</v>
      </c>
      <c r="AK39" s="84">
        <v>8350000</v>
      </c>
      <c r="AL39" s="194" t="s">
        <v>510</v>
      </c>
      <c r="AM39" s="83"/>
      <c r="AN39" s="84">
        <v>0</v>
      </c>
      <c r="AO39" s="194" t="s">
        <v>514</v>
      </c>
      <c r="AP39" s="83">
        <v>7888526</v>
      </c>
      <c r="AQ39" s="84">
        <v>7888526</v>
      </c>
      <c r="AR39" s="194" t="s">
        <v>510</v>
      </c>
      <c r="AS39" s="83">
        <v>7705780</v>
      </c>
      <c r="AT39" s="84">
        <v>7705780</v>
      </c>
      <c r="AU39" s="194" t="s">
        <v>510</v>
      </c>
      <c r="AV39" s="83"/>
      <c r="AW39" s="84">
        <v>0</v>
      </c>
      <c r="AX39" s="194" t="s">
        <v>514</v>
      </c>
      <c r="AY39" s="83"/>
      <c r="AZ39" s="84">
        <v>0</v>
      </c>
      <c r="BA39" s="194" t="s">
        <v>514</v>
      </c>
      <c r="BB39" s="83">
        <v>7957057</v>
      </c>
      <c r="BC39" s="84">
        <v>7957057</v>
      </c>
      <c r="BD39" s="194" t="s">
        <v>510</v>
      </c>
      <c r="BE39" s="83"/>
      <c r="BF39" s="84">
        <v>0</v>
      </c>
      <c r="BG39" s="194" t="s">
        <v>514</v>
      </c>
      <c r="BH39" s="83">
        <v>8015687</v>
      </c>
      <c r="BI39" s="84">
        <v>8015687</v>
      </c>
      <c r="BJ39" s="194" t="s">
        <v>510</v>
      </c>
    </row>
    <row r="40" spans="2:62" ht="50.45" customHeight="1">
      <c r="B40" s="77">
        <v>19</v>
      </c>
      <c r="C40" s="78" t="s">
        <v>137</v>
      </c>
      <c r="D40" s="79" t="s">
        <v>306</v>
      </c>
      <c r="E40" s="78" t="s">
        <v>108</v>
      </c>
      <c r="F40" s="80">
        <v>1</v>
      </c>
      <c r="G40" s="81">
        <v>20696861</v>
      </c>
      <c r="H40" s="82">
        <v>20696861</v>
      </c>
      <c r="I40" s="83">
        <v>18999097</v>
      </c>
      <c r="J40" s="84">
        <v>18999097</v>
      </c>
      <c r="K40" s="194" t="s">
        <v>510</v>
      </c>
      <c r="L40" s="83">
        <v>19765502</v>
      </c>
      <c r="M40" s="84">
        <v>19765502</v>
      </c>
      <c r="N40" s="194" t="s">
        <v>510</v>
      </c>
      <c r="O40" s="83">
        <v>19392959</v>
      </c>
      <c r="P40" s="84">
        <v>19392959</v>
      </c>
      <c r="Q40" s="194" t="s">
        <v>510</v>
      </c>
      <c r="R40" s="83">
        <v>18107684</v>
      </c>
      <c r="S40" s="84">
        <v>18107684</v>
      </c>
      <c r="T40" s="194" t="s">
        <v>510</v>
      </c>
      <c r="U40" s="83">
        <v>19136939</v>
      </c>
      <c r="V40" s="84">
        <v>19136939</v>
      </c>
      <c r="W40" s="194" t="s">
        <v>510</v>
      </c>
      <c r="X40" s="83">
        <v>20696861</v>
      </c>
      <c r="Y40" s="84">
        <v>20696861</v>
      </c>
      <c r="Z40" s="194" t="s">
        <v>510</v>
      </c>
      <c r="AA40" s="83">
        <v>18895200</v>
      </c>
      <c r="AB40" s="84">
        <v>18895200</v>
      </c>
      <c r="AC40" s="194" t="s">
        <v>510</v>
      </c>
      <c r="AD40" s="83">
        <v>19935200</v>
      </c>
      <c r="AE40" s="84">
        <v>19935200</v>
      </c>
      <c r="AF40" s="194" t="s">
        <v>510</v>
      </c>
      <c r="AG40" s="83">
        <v>20282923</v>
      </c>
      <c r="AH40" s="84">
        <v>20282923</v>
      </c>
      <c r="AI40" s="194" t="s">
        <v>510</v>
      </c>
      <c r="AJ40" s="83">
        <v>19000000</v>
      </c>
      <c r="AK40" s="84">
        <v>19000000</v>
      </c>
      <c r="AL40" s="194" t="s">
        <v>510</v>
      </c>
      <c r="AM40" s="83"/>
      <c r="AN40" s="84">
        <v>0</v>
      </c>
      <c r="AO40" s="194" t="s">
        <v>514</v>
      </c>
      <c r="AP40" s="83">
        <v>19492678</v>
      </c>
      <c r="AQ40" s="84">
        <v>19492678</v>
      </c>
      <c r="AR40" s="194" t="s">
        <v>510</v>
      </c>
      <c r="AS40" s="83">
        <v>19041110</v>
      </c>
      <c r="AT40" s="84">
        <v>19041110</v>
      </c>
      <c r="AU40" s="194" t="s">
        <v>510</v>
      </c>
      <c r="AV40" s="83"/>
      <c r="AW40" s="84">
        <v>0</v>
      </c>
      <c r="AX40" s="194" t="s">
        <v>514</v>
      </c>
      <c r="AY40" s="83"/>
      <c r="AZ40" s="84">
        <v>0</v>
      </c>
      <c r="BA40" s="194" t="s">
        <v>514</v>
      </c>
      <c r="BB40" s="83">
        <v>19662018</v>
      </c>
      <c r="BC40" s="84">
        <v>19662018</v>
      </c>
      <c r="BD40" s="194" t="s">
        <v>510</v>
      </c>
      <c r="BE40" s="83"/>
      <c r="BF40" s="84">
        <v>0</v>
      </c>
      <c r="BG40" s="194" t="s">
        <v>514</v>
      </c>
      <c r="BH40" s="83">
        <v>19806896</v>
      </c>
      <c r="BI40" s="84">
        <v>19806896</v>
      </c>
      <c r="BJ40" s="194" t="s">
        <v>510</v>
      </c>
    </row>
    <row r="41" spans="2:62" ht="40.5" customHeight="1">
      <c r="B41" s="77">
        <v>20</v>
      </c>
      <c r="C41" s="78" t="s">
        <v>138</v>
      </c>
      <c r="D41" s="79" t="s">
        <v>307</v>
      </c>
      <c r="E41" s="78" t="s">
        <v>299</v>
      </c>
      <c r="F41" s="80">
        <v>1</v>
      </c>
      <c r="G41" s="81">
        <v>7086076</v>
      </c>
      <c r="H41" s="82">
        <v>7086076</v>
      </c>
      <c r="I41" s="83">
        <v>6504805</v>
      </c>
      <c r="J41" s="84">
        <v>6504805</v>
      </c>
      <c r="K41" s="194" t="s">
        <v>510</v>
      </c>
      <c r="L41" s="83">
        <v>6767203</v>
      </c>
      <c r="M41" s="84">
        <v>6767203</v>
      </c>
      <c r="N41" s="194" t="s">
        <v>510</v>
      </c>
      <c r="O41" s="83">
        <v>6639653</v>
      </c>
      <c r="P41" s="84">
        <v>6639653</v>
      </c>
      <c r="Q41" s="194" t="s">
        <v>510</v>
      </c>
      <c r="R41" s="83">
        <v>6199608</v>
      </c>
      <c r="S41" s="84">
        <v>6199608</v>
      </c>
      <c r="T41" s="194" t="s">
        <v>510</v>
      </c>
      <c r="U41" s="83">
        <v>6551998</v>
      </c>
      <c r="V41" s="84">
        <v>6551998</v>
      </c>
      <c r="W41" s="194" t="s">
        <v>510</v>
      </c>
      <c r="X41" s="83">
        <v>7086076</v>
      </c>
      <c r="Y41" s="84">
        <v>7086076</v>
      </c>
      <c r="Z41" s="194" t="s">
        <v>510</v>
      </c>
      <c r="AA41" s="83">
        <v>6469235</v>
      </c>
      <c r="AB41" s="84">
        <v>6469235</v>
      </c>
      <c r="AC41" s="194" t="s">
        <v>510</v>
      </c>
      <c r="AD41" s="83">
        <v>6825300</v>
      </c>
      <c r="AE41" s="84">
        <v>6825300</v>
      </c>
      <c r="AF41" s="194" t="s">
        <v>510</v>
      </c>
      <c r="AG41" s="83">
        <v>6944354</v>
      </c>
      <c r="AH41" s="84">
        <v>6944354</v>
      </c>
      <c r="AI41" s="194" t="s">
        <v>510</v>
      </c>
      <c r="AJ41" s="83">
        <v>7050000</v>
      </c>
      <c r="AK41" s="84">
        <v>7050000</v>
      </c>
      <c r="AL41" s="194" t="s">
        <v>510</v>
      </c>
      <c r="AM41" s="83"/>
      <c r="AN41" s="84">
        <v>0</v>
      </c>
      <c r="AO41" s="194" t="s">
        <v>514</v>
      </c>
      <c r="AP41" s="83">
        <v>6673795</v>
      </c>
      <c r="AQ41" s="84">
        <v>6673795</v>
      </c>
      <c r="AR41" s="194" t="s">
        <v>510</v>
      </c>
      <c r="AS41" s="83">
        <v>6519180</v>
      </c>
      <c r="AT41" s="84">
        <v>6519180</v>
      </c>
      <c r="AU41" s="194" t="s">
        <v>510</v>
      </c>
      <c r="AV41" s="83"/>
      <c r="AW41" s="84">
        <v>0</v>
      </c>
      <c r="AX41" s="194" t="s">
        <v>514</v>
      </c>
      <c r="AY41" s="83"/>
      <c r="AZ41" s="84">
        <v>0</v>
      </c>
      <c r="BA41" s="194" t="s">
        <v>514</v>
      </c>
      <c r="BB41" s="83">
        <v>6731772</v>
      </c>
      <c r="BC41" s="84">
        <v>6731772</v>
      </c>
      <c r="BD41" s="194" t="s">
        <v>510</v>
      </c>
      <c r="BE41" s="83"/>
      <c r="BF41" s="84">
        <v>0</v>
      </c>
      <c r="BG41" s="194" t="s">
        <v>514</v>
      </c>
      <c r="BH41" s="83">
        <v>6781375</v>
      </c>
      <c r="BI41" s="84">
        <v>6781375</v>
      </c>
      <c r="BJ41" s="194" t="s">
        <v>510</v>
      </c>
    </row>
    <row r="42" spans="2:62" ht="50.45" customHeight="1">
      <c r="B42" s="77">
        <v>21</v>
      </c>
      <c r="C42" s="78" t="s">
        <v>139</v>
      </c>
      <c r="D42" s="79" t="s">
        <v>308</v>
      </c>
      <c r="E42" s="78" t="s">
        <v>282</v>
      </c>
      <c r="F42" s="80">
        <v>1386</v>
      </c>
      <c r="G42" s="81">
        <v>48963</v>
      </c>
      <c r="H42" s="82">
        <v>67862718</v>
      </c>
      <c r="I42" s="83">
        <v>44947</v>
      </c>
      <c r="J42" s="84">
        <v>62296542</v>
      </c>
      <c r="K42" s="194" t="s">
        <v>510</v>
      </c>
      <c r="L42" s="83">
        <v>46760</v>
      </c>
      <c r="M42" s="84">
        <v>64809360</v>
      </c>
      <c r="N42" s="194" t="s">
        <v>510</v>
      </c>
      <c r="O42" s="83">
        <v>45878</v>
      </c>
      <c r="P42" s="84">
        <v>63586908</v>
      </c>
      <c r="Q42" s="194" t="s">
        <v>510</v>
      </c>
      <c r="R42" s="83">
        <v>42838</v>
      </c>
      <c r="S42" s="84">
        <v>59373468</v>
      </c>
      <c r="T42" s="194" t="s">
        <v>510</v>
      </c>
      <c r="U42" s="83">
        <v>45273</v>
      </c>
      <c r="V42" s="84">
        <v>62748378</v>
      </c>
      <c r="W42" s="194" t="s">
        <v>510</v>
      </c>
      <c r="X42" s="83">
        <v>48963</v>
      </c>
      <c r="Y42" s="84">
        <v>67862718</v>
      </c>
      <c r="Z42" s="194" t="s">
        <v>510</v>
      </c>
      <c r="AA42" s="83">
        <v>44700</v>
      </c>
      <c r="AB42" s="84">
        <v>61954200</v>
      </c>
      <c r="AC42" s="194" t="s">
        <v>510</v>
      </c>
      <c r="AD42" s="83">
        <v>47200</v>
      </c>
      <c r="AE42" s="84">
        <v>65419200</v>
      </c>
      <c r="AF42" s="194" t="s">
        <v>510</v>
      </c>
      <c r="AG42" s="83">
        <v>43665</v>
      </c>
      <c r="AH42" s="84">
        <v>60519690</v>
      </c>
      <c r="AI42" s="194" t="s">
        <v>510</v>
      </c>
      <c r="AJ42" s="83">
        <v>45000</v>
      </c>
      <c r="AK42" s="84">
        <v>62370000</v>
      </c>
      <c r="AL42" s="194" t="s">
        <v>510</v>
      </c>
      <c r="AM42" s="83"/>
      <c r="AN42" s="84">
        <v>0</v>
      </c>
      <c r="AO42" s="194" t="s">
        <v>514</v>
      </c>
      <c r="AP42" s="83">
        <v>46114</v>
      </c>
      <c r="AQ42" s="84">
        <v>63914004</v>
      </c>
      <c r="AR42" s="194" t="s">
        <v>510</v>
      </c>
      <c r="AS42" s="83">
        <v>45040</v>
      </c>
      <c r="AT42" s="84">
        <v>62425440</v>
      </c>
      <c r="AU42" s="194" t="s">
        <v>510</v>
      </c>
      <c r="AV42" s="83"/>
      <c r="AW42" s="84">
        <v>0</v>
      </c>
      <c r="AX42" s="194" t="s">
        <v>514</v>
      </c>
      <c r="AY42" s="83"/>
      <c r="AZ42" s="84">
        <v>0</v>
      </c>
      <c r="BA42" s="194" t="s">
        <v>514</v>
      </c>
      <c r="BB42" s="83">
        <v>46515</v>
      </c>
      <c r="BC42" s="84">
        <v>64469790</v>
      </c>
      <c r="BD42" s="194" t="s">
        <v>510</v>
      </c>
      <c r="BE42" s="83"/>
      <c r="BF42" s="84">
        <v>0</v>
      </c>
      <c r="BG42" s="194" t="s">
        <v>514</v>
      </c>
      <c r="BH42" s="83">
        <v>46858</v>
      </c>
      <c r="BI42" s="84">
        <v>64945188</v>
      </c>
      <c r="BJ42" s="194" t="s">
        <v>510</v>
      </c>
    </row>
    <row r="43" spans="2:62" ht="50.45" customHeight="1">
      <c r="B43" s="77">
        <v>22</v>
      </c>
      <c r="C43" s="78" t="s">
        <v>140</v>
      </c>
      <c r="D43" s="79" t="s">
        <v>309</v>
      </c>
      <c r="E43" s="78" t="s">
        <v>282</v>
      </c>
      <c r="F43" s="80">
        <v>7</v>
      </c>
      <c r="G43" s="81">
        <v>254800</v>
      </c>
      <c r="H43" s="82">
        <v>1783600</v>
      </c>
      <c r="I43" s="83">
        <v>233899</v>
      </c>
      <c r="J43" s="84">
        <v>1637293</v>
      </c>
      <c r="K43" s="194" t="s">
        <v>510</v>
      </c>
      <c r="L43" s="83">
        <v>243334</v>
      </c>
      <c r="M43" s="84">
        <v>1703338</v>
      </c>
      <c r="N43" s="194" t="s">
        <v>510</v>
      </c>
      <c r="O43" s="83">
        <v>238748</v>
      </c>
      <c r="P43" s="84">
        <v>1671236</v>
      </c>
      <c r="Q43" s="194" t="s">
        <v>510</v>
      </c>
      <c r="R43" s="83">
        <v>222925</v>
      </c>
      <c r="S43" s="84">
        <v>1560475</v>
      </c>
      <c r="T43" s="194" t="s">
        <v>510</v>
      </c>
      <c r="U43" s="83">
        <v>235596</v>
      </c>
      <c r="V43" s="84">
        <v>1649172</v>
      </c>
      <c r="W43" s="194" t="s">
        <v>510</v>
      </c>
      <c r="X43" s="83">
        <v>254800</v>
      </c>
      <c r="Y43" s="84">
        <v>1783600</v>
      </c>
      <c r="Z43" s="194" t="s">
        <v>510</v>
      </c>
      <c r="AA43" s="83">
        <v>232620</v>
      </c>
      <c r="AB43" s="84">
        <v>1628340</v>
      </c>
      <c r="AC43" s="194" t="s">
        <v>510</v>
      </c>
      <c r="AD43" s="83">
        <v>245400</v>
      </c>
      <c r="AE43" s="84">
        <v>1717800</v>
      </c>
      <c r="AF43" s="194" t="s">
        <v>510</v>
      </c>
      <c r="AG43" s="83">
        <v>249704</v>
      </c>
      <c r="AH43" s="84">
        <v>1747928</v>
      </c>
      <c r="AI43" s="194" t="s">
        <v>510</v>
      </c>
      <c r="AJ43" s="83">
        <v>254000</v>
      </c>
      <c r="AK43" s="84">
        <v>1778000</v>
      </c>
      <c r="AL43" s="194" t="s">
        <v>510</v>
      </c>
      <c r="AM43" s="83"/>
      <c r="AN43" s="84">
        <v>0</v>
      </c>
      <c r="AO43" s="194" t="s">
        <v>514</v>
      </c>
      <c r="AP43" s="83">
        <v>239975</v>
      </c>
      <c r="AQ43" s="84">
        <v>1679825</v>
      </c>
      <c r="AR43" s="194" t="s">
        <v>510</v>
      </c>
      <c r="AS43" s="83">
        <v>234410</v>
      </c>
      <c r="AT43" s="84">
        <v>1640870</v>
      </c>
      <c r="AU43" s="194" t="s">
        <v>510</v>
      </c>
      <c r="AV43" s="83"/>
      <c r="AW43" s="84">
        <v>0</v>
      </c>
      <c r="AX43" s="194" t="s">
        <v>514</v>
      </c>
      <c r="AY43" s="83"/>
      <c r="AZ43" s="84">
        <v>0</v>
      </c>
      <c r="BA43" s="194" t="s">
        <v>514</v>
      </c>
      <c r="BB43" s="83">
        <v>242060</v>
      </c>
      <c r="BC43" s="84">
        <v>1694420</v>
      </c>
      <c r="BD43" s="194" t="s">
        <v>510</v>
      </c>
      <c r="BE43" s="83"/>
      <c r="BF43" s="84">
        <v>0</v>
      </c>
      <c r="BG43" s="194" t="s">
        <v>514</v>
      </c>
      <c r="BH43" s="83">
        <v>243844</v>
      </c>
      <c r="BI43" s="84">
        <v>1706908</v>
      </c>
      <c r="BJ43" s="194" t="s">
        <v>510</v>
      </c>
    </row>
    <row r="44" spans="2:62" ht="30.6" customHeight="1">
      <c r="B44" s="77">
        <v>23</v>
      </c>
      <c r="C44" s="78" t="s">
        <v>141</v>
      </c>
      <c r="D44" s="79" t="s">
        <v>310</v>
      </c>
      <c r="E44" s="78" t="s">
        <v>108</v>
      </c>
      <c r="F44" s="80">
        <v>1</v>
      </c>
      <c r="G44" s="81">
        <v>414947</v>
      </c>
      <c r="H44" s="82">
        <v>414947</v>
      </c>
      <c r="I44" s="83">
        <v>380909</v>
      </c>
      <c r="J44" s="84">
        <v>380909</v>
      </c>
      <c r="K44" s="194" t="s">
        <v>510</v>
      </c>
      <c r="L44" s="83">
        <v>396274</v>
      </c>
      <c r="M44" s="84">
        <v>396274</v>
      </c>
      <c r="N44" s="194" t="s">
        <v>510</v>
      </c>
      <c r="O44" s="83">
        <v>388805</v>
      </c>
      <c r="P44" s="84">
        <v>388805</v>
      </c>
      <c r="Q44" s="194" t="s">
        <v>510</v>
      </c>
      <c r="R44" s="83">
        <v>363037</v>
      </c>
      <c r="S44" s="84">
        <v>363037</v>
      </c>
      <c r="T44" s="194" t="s">
        <v>510</v>
      </c>
      <c r="U44" s="83">
        <v>383672</v>
      </c>
      <c r="V44" s="84">
        <v>383672</v>
      </c>
      <c r="W44" s="194" t="s">
        <v>510</v>
      </c>
      <c r="X44" s="83">
        <v>414947</v>
      </c>
      <c r="Y44" s="84">
        <v>414947</v>
      </c>
      <c r="Z44" s="194" t="s">
        <v>510</v>
      </c>
      <c r="AA44" s="83">
        <v>378825</v>
      </c>
      <c r="AB44" s="84">
        <v>378825</v>
      </c>
      <c r="AC44" s="194" t="s">
        <v>510</v>
      </c>
      <c r="AD44" s="83">
        <v>399700</v>
      </c>
      <c r="AE44" s="84">
        <v>399700</v>
      </c>
      <c r="AF44" s="194" t="s">
        <v>510</v>
      </c>
      <c r="AG44" s="83">
        <v>406648</v>
      </c>
      <c r="AH44" s="84">
        <v>406648</v>
      </c>
      <c r="AI44" s="194" t="s">
        <v>510</v>
      </c>
      <c r="AJ44" s="83">
        <v>414000</v>
      </c>
      <c r="AK44" s="84">
        <v>414000</v>
      </c>
      <c r="AL44" s="194" t="s">
        <v>510</v>
      </c>
      <c r="AM44" s="83"/>
      <c r="AN44" s="84">
        <v>0</v>
      </c>
      <c r="AO44" s="194" t="s">
        <v>514</v>
      </c>
      <c r="AP44" s="83">
        <v>390805</v>
      </c>
      <c r="AQ44" s="84">
        <v>390805</v>
      </c>
      <c r="AR44" s="194" t="s">
        <v>510</v>
      </c>
      <c r="AS44" s="83">
        <v>381750</v>
      </c>
      <c r="AT44" s="84">
        <v>381750</v>
      </c>
      <c r="AU44" s="194" t="s">
        <v>510</v>
      </c>
      <c r="AV44" s="83"/>
      <c r="AW44" s="84">
        <v>0</v>
      </c>
      <c r="AX44" s="194" t="s">
        <v>514</v>
      </c>
      <c r="AY44" s="83"/>
      <c r="AZ44" s="84">
        <v>0</v>
      </c>
      <c r="BA44" s="194" t="s">
        <v>514</v>
      </c>
      <c r="BB44" s="83">
        <v>394200</v>
      </c>
      <c r="BC44" s="84">
        <v>394200</v>
      </c>
      <c r="BD44" s="194" t="s">
        <v>510</v>
      </c>
      <c r="BE44" s="83"/>
      <c r="BF44" s="84">
        <v>0</v>
      </c>
      <c r="BG44" s="194" t="s">
        <v>514</v>
      </c>
      <c r="BH44" s="83">
        <v>397104</v>
      </c>
      <c r="BI44" s="84">
        <v>397104</v>
      </c>
      <c r="BJ44" s="194" t="s">
        <v>510</v>
      </c>
    </row>
    <row r="45" spans="2:62" ht="40.5" customHeight="1">
      <c r="B45" s="77">
        <v>24</v>
      </c>
      <c r="C45" s="78" t="s">
        <v>142</v>
      </c>
      <c r="D45" s="79" t="s">
        <v>311</v>
      </c>
      <c r="E45" s="78" t="s">
        <v>282</v>
      </c>
      <c r="F45" s="80">
        <v>63</v>
      </c>
      <c r="G45" s="81">
        <v>28600</v>
      </c>
      <c r="H45" s="82">
        <v>1801800</v>
      </c>
      <c r="I45" s="83">
        <v>26254</v>
      </c>
      <c r="J45" s="84">
        <v>1654002</v>
      </c>
      <c r="K45" s="194" t="s">
        <v>510</v>
      </c>
      <c r="L45" s="83">
        <v>27313</v>
      </c>
      <c r="M45" s="84">
        <v>1720719</v>
      </c>
      <c r="N45" s="194" t="s">
        <v>510</v>
      </c>
      <c r="O45" s="83">
        <v>26798</v>
      </c>
      <c r="P45" s="84">
        <v>1688274</v>
      </c>
      <c r="Q45" s="194" t="s">
        <v>510</v>
      </c>
      <c r="R45" s="83">
        <v>25022</v>
      </c>
      <c r="S45" s="84">
        <v>1576386</v>
      </c>
      <c r="T45" s="194" t="s">
        <v>510</v>
      </c>
      <c r="U45" s="83">
        <v>26444</v>
      </c>
      <c r="V45" s="84">
        <v>1665972</v>
      </c>
      <c r="W45" s="194" t="s">
        <v>510</v>
      </c>
      <c r="X45" s="83">
        <v>28600</v>
      </c>
      <c r="Y45" s="84">
        <v>1801800</v>
      </c>
      <c r="Z45" s="194" t="s">
        <v>510</v>
      </c>
      <c r="AA45" s="83">
        <v>26110</v>
      </c>
      <c r="AB45" s="84">
        <v>1644930</v>
      </c>
      <c r="AC45" s="194" t="s">
        <v>510</v>
      </c>
      <c r="AD45" s="83">
        <v>27500</v>
      </c>
      <c r="AE45" s="84">
        <v>1732500</v>
      </c>
      <c r="AF45" s="194" t="s">
        <v>510</v>
      </c>
      <c r="AG45" s="83">
        <v>28028</v>
      </c>
      <c r="AH45" s="84">
        <v>1765764</v>
      </c>
      <c r="AI45" s="194" t="s">
        <v>510</v>
      </c>
      <c r="AJ45" s="83">
        <v>28500</v>
      </c>
      <c r="AK45" s="84">
        <v>1795500</v>
      </c>
      <c r="AL45" s="194" t="s">
        <v>510</v>
      </c>
      <c r="AM45" s="83"/>
      <c r="AN45" s="84">
        <v>0</v>
      </c>
      <c r="AO45" s="194" t="s">
        <v>514</v>
      </c>
      <c r="AP45" s="83">
        <v>26936</v>
      </c>
      <c r="AQ45" s="84">
        <v>1696968</v>
      </c>
      <c r="AR45" s="194" t="s">
        <v>510</v>
      </c>
      <c r="AS45" s="83">
        <v>26310</v>
      </c>
      <c r="AT45" s="84">
        <v>1657530</v>
      </c>
      <c r="AU45" s="194" t="s">
        <v>510</v>
      </c>
      <c r="AV45" s="83"/>
      <c r="AW45" s="84">
        <v>0</v>
      </c>
      <c r="AX45" s="194" t="s">
        <v>514</v>
      </c>
      <c r="AY45" s="83"/>
      <c r="AZ45" s="84">
        <v>0</v>
      </c>
      <c r="BA45" s="194" t="s">
        <v>514</v>
      </c>
      <c r="BB45" s="83">
        <v>27170</v>
      </c>
      <c r="BC45" s="84">
        <v>1711710</v>
      </c>
      <c r="BD45" s="194" t="s">
        <v>510</v>
      </c>
      <c r="BE45" s="83"/>
      <c r="BF45" s="84">
        <v>0</v>
      </c>
      <c r="BG45" s="194" t="s">
        <v>514</v>
      </c>
      <c r="BH45" s="83">
        <v>27370</v>
      </c>
      <c r="BI45" s="84">
        <v>1724310</v>
      </c>
      <c r="BJ45" s="194" t="s">
        <v>510</v>
      </c>
    </row>
    <row r="46" spans="2:62" ht="40.5" customHeight="1">
      <c r="B46" s="77">
        <v>25</v>
      </c>
      <c r="C46" s="78" t="s">
        <v>143</v>
      </c>
      <c r="D46" s="79" t="s">
        <v>312</v>
      </c>
      <c r="E46" s="78" t="s">
        <v>108</v>
      </c>
      <c r="F46" s="80">
        <v>1</v>
      </c>
      <c r="G46" s="81">
        <v>824062</v>
      </c>
      <c r="H46" s="82">
        <v>824062</v>
      </c>
      <c r="I46" s="83">
        <v>756464</v>
      </c>
      <c r="J46" s="84">
        <v>756464</v>
      </c>
      <c r="K46" s="194" t="s">
        <v>510</v>
      </c>
      <c r="L46" s="83">
        <v>786979</v>
      </c>
      <c r="M46" s="84">
        <v>786979</v>
      </c>
      <c r="N46" s="194" t="s">
        <v>510</v>
      </c>
      <c r="O46" s="83">
        <v>772146</v>
      </c>
      <c r="P46" s="84">
        <v>772146</v>
      </c>
      <c r="Q46" s="194" t="s">
        <v>510</v>
      </c>
      <c r="R46" s="83">
        <v>720972</v>
      </c>
      <c r="S46" s="84">
        <v>720972</v>
      </c>
      <c r="T46" s="194" t="s">
        <v>510</v>
      </c>
      <c r="U46" s="83">
        <v>761952</v>
      </c>
      <c r="V46" s="84">
        <v>761952</v>
      </c>
      <c r="W46" s="194" t="s">
        <v>510</v>
      </c>
      <c r="X46" s="83">
        <v>824062</v>
      </c>
      <c r="Y46" s="84">
        <v>824062</v>
      </c>
      <c r="Z46" s="194" t="s">
        <v>510</v>
      </c>
      <c r="AA46" s="83">
        <v>752325</v>
      </c>
      <c r="AB46" s="84">
        <v>752325</v>
      </c>
      <c r="AC46" s="194" t="s">
        <v>510</v>
      </c>
      <c r="AD46" s="83">
        <v>793700</v>
      </c>
      <c r="AE46" s="84">
        <v>793700</v>
      </c>
      <c r="AF46" s="194" t="s">
        <v>510</v>
      </c>
      <c r="AG46" s="83">
        <v>807580</v>
      </c>
      <c r="AH46" s="84">
        <v>807580</v>
      </c>
      <c r="AI46" s="194" t="s">
        <v>510</v>
      </c>
      <c r="AJ46" s="83">
        <v>824000</v>
      </c>
      <c r="AK46" s="84">
        <v>824000</v>
      </c>
      <c r="AL46" s="194" t="s">
        <v>510</v>
      </c>
      <c r="AM46" s="83"/>
      <c r="AN46" s="84">
        <v>0</v>
      </c>
      <c r="AO46" s="194" t="s">
        <v>514</v>
      </c>
      <c r="AP46" s="83">
        <v>776117</v>
      </c>
      <c r="AQ46" s="84">
        <v>776117</v>
      </c>
      <c r="AR46" s="194" t="s">
        <v>510</v>
      </c>
      <c r="AS46" s="83">
        <v>758130</v>
      </c>
      <c r="AT46" s="84">
        <v>758130</v>
      </c>
      <c r="AU46" s="194" t="s">
        <v>510</v>
      </c>
      <c r="AV46" s="83"/>
      <c r="AW46" s="84">
        <v>0</v>
      </c>
      <c r="AX46" s="194" t="s">
        <v>514</v>
      </c>
      <c r="AY46" s="83"/>
      <c r="AZ46" s="84">
        <v>0</v>
      </c>
      <c r="BA46" s="194" t="s">
        <v>514</v>
      </c>
      <c r="BB46" s="83">
        <v>782859</v>
      </c>
      <c r="BC46" s="84">
        <v>782859</v>
      </c>
      <c r="BD46" s="194" t="s">
        <v>510</v>
      </c>
      <c r="BE46" s="83"/>
      <c r="BF46" s="84">
        <v>0</v>
      </c>
      <c r="BG46" s="194" t="s">
        <v>514</v>
      </c>
      <c r="BH46" s="83">
        <v>788627</v>
      </c>
      <c r="BI46" s="84">
        <v>788627</v>
      </c>
      <c r="BJ46" s="194" t="s">
        <v>510</v>
      </c>
    </row>
    <row r="47" spans="2:62" ht="30.6" customHeight="1">
      <c r="B47" s="77">
        <v>26</v>
      </c>
      <c r="C47" s="78" t="s">
        <v>144</v>
      </c>
      <c r="D47" s="79" t="s">
        <v>313</v>
      </c>
      <c r="E47" s="78" t="s">
        <v>108</v>
      </c>
      <c r="F47" s="80">
        <v>1</v>
      </c>
      <c r="G47" s="81">
        <v>267020</v>
      </c>
      <c r="H47" s="82">
        <v>267020</v>
      </c>
      <c r="I47" s="83">
        <v>245116</v>
      </c>
      <c r="J47" s="84">
        <v>245116</v>
      </c>
      <c r="K47" s="194" t="s">
        <v>510</v>
      </c>
      <c r="L47" s="83">
        <v>255004</v>
      </c>
      <c r="M47" s="84">
        <v>255004</v>
      </c>
      <c r="N47" s="194" t="s">
        <v>510</v>
      </c>
      <c r="O47" s="83">
        <v>250198</v>
      </c>
      <c r="P47" s="84">
        <v>250198</v>
      </c>
      <c r="Q47" s="194" t="s">
        <v>510</v>
      </c>
      <c r="R47" s="83">
        <v>233616</v>
      </c>
      <c r="S47" s="84">
        <v>233616</v>
      </c>
      <c r="T47" s="194" t="s">
        <v>510</v>
      </c>
      <c r="U47" s="83">
        <v>246895</v>
      </c>
      <c r="V47" s="84">
        <v>246895</v>
      </c>
      <c r="W47" s="194" t="s">
        <v>510</v>
      </c>
      <c r="X47" s="83">
        <v>267020</v>
      </c>
      <c r="Y47" s="84">
        <v>267020</v>
      </c>
      <c r="Z47" s="194" t="s">
        <v>510</v>
      </c>
      <c r="AA47" s="83">
        <v>243775</v>
      </c>
      <c r="AB47" s="84">
        <v>243775</v>
      </c>
      <c r="AC47" s="194" t="s">
        <v>510</v>
      </c>
      <c r="AD47" s="83">
        <v>257200</v>
      </c>
      <c r="AE47" s="84">
        <v>257200</v>
      </c>
      <c r="AF47" s="194" t="s">
        <v>510</v>
      </c>
      <c r="AG47" s="83">
        <v>261679</v>
      </c>
      <c r="AH47" s="84">
        <v>261679</v>
      </c>
      <c r="AI47" s="194" t="s">
        <v>510</v>
      </c>
      <c r="AJ47" s="83">
        <v>265000</v>
      </c>
      <c r="AK47" s="84">
        <v>265000</v>
      </c>
      <c r="AL47" s="194" t="s">
        <v>510</v>
      </c>
      <c r="AM47" s="83"/>
      <c r="AN47" s="84">
        <v>0</v>
      </c>
      <c r="AO47" s="194" t="s">
        <v>514</v>
      </c>
      <c r="AP47" s="83">
        <v>251484</v>
      </c>
      <c r="AQ47" s="84">
        <v>251484</v>
      </c>
      <c r="AR47" s="194" t="s">
        <v>510</v>
      </c>
      <c r="AS47" s="83">
        <v>245650</v>
      </c>
      <c r="AT47" s="84">
        <v>245650</v>
      </c>
      <c r="AU47" s="194" t="s">
        <v>510</v>
      </c>
      <c r="AV47" s="83"/>
      <c r="AW47" s="84">
        <v>0</v>
      </c>
      <c r="AX47" s="194" t="s">
        <v>514</v>
      </c>
      <c r="AY47" s="83"/>
      <c r="AZ47" s="84">
        <v>0</v>
      </c>
      <c r="BA47" s="194" t="s">
        <v>514</v>
      </c>
      <c r="BB47" s="83">
        <v>253669</v>
      </c>
      <c r="BC47" s="84">
        <v>253669</v>
      </c>
      <c r="BD47" s="194" t="s">
        <v>510</v>
      </c>
      <c r="BE47" s="83"/>
      <c r="BF47" s="84">
        <v>0</v>
      </c>
      <c r="BG47" s="194" t="s">
        <v>514</v>
      </c>
      <c r="BH47" s="83">
        <v>255538</v>
      </c>
      <c r="BI47" s="84">
        <v>255538</v>
      </c>
      <c r="BJ47" s="194" t="s">
        <v>510</v>
      </c>
    </row>
    <row r="48" spans="2:62" ht="40.5" customHeight="1">
      <c r="B48" s="77">
        <v>27</v>
      </c>
      <c r="C48" s="78" t="s">
        <v>145</v>
      </c>
      <c r="D48" s="79" t="s">
        <v>314</v>
      </c>
      <c r="E48" s="78" t="s">
        <v>108</v>
      </c>
      <c r="F48" s="80">
        <v>1</v>
      </c>
      <c r="G48" s="81">
        <v>435500</v>
      </c>
      <c r="H48" s="82">
        <v>435500</v>
      </c>
      <c r="I48" s="83">
        <v>399776</v>
      </c>
      <c r="J48" s="84">
        <v>399776</v>
      </c>
      <c r="K48" s="194" t="s">
        <v>510</v>
      </c>
      <c r="L48" s="83">
        <v>415903</v>
      </c>
      <c r="M48" s="84">
        <v>415903</v>
      </c>
      <c r="N48" s="194" t="s">
        <v>510</v>
      </c>
      <c r="O48" s="83">
        <v>408064</v>
      </c>
      <c r="P48" s="84">
        <v>408064</v>
      </c>
      <c r="Q48" s="194" t="s">
        <v>510</v>
      </c>
      <c r="R48" s="83">
        <v>381019</v>
      </c>
      <c r="S48" s="84">
        <v>381019</v>
      </c>
      <c r="T48" s="194" t="s">
        <v>510</v>
      </c>
      <c r="U48" s="83">
        <v>402676</v>
      </c>
      <c r="V48" s="84">
        <v>402676</v>
      </c>
      <c r="W48" s="194" t="s">
        <v>510</v>
      </c>
      <c r="X48" s="83">
        <v>435500</v>
      </c>
      <c r="Y48" s="84">
        <v>435500</v>
      </c>
      <c r="Z48" s="194" t="s">
        <v>510</v>
      </c>
      <c r="AA48" s="83">
        <v>397590</v>
      </c>
      <c r="AB48" s="84">
        <v>397590</v>
      </c>
      <c r="AC48" s="194" t="s">
        <v>510</v>
      </c>
      <c r="AD48" s="83">
        <v>419500</v>
      </c>
      <c r="AE48" s="84">
        <v>419500</v>
      </c>
      <c r="AF48" s="194" t="s">
        <v>510</v>
      </c>
      <c r="AG48" s="83">
        <v>426790</v>
      </c>
      <c r="AH48" s="84">
        <v>426790</v>
      </c>
      <c r="AI48" s="194" t="s">
        <v>510</v>
      </c>
      <c r="AJ48" s="83">
        <v>435000</v>
      </c>
      <c r="AK48" s="84">
        <v>435000</v>
      </c>
      <c r="AL48" s="194" t="s">
        <v>510</v>
      </c>
      <c r="AM48" s="83"/>
      <c r="AN48" s="84">
        <v>0</v>
      </c>
      <c r="AO48" s="194" t="s">
        <v>514</v>
      </c>
      <c r="AP48" s="83">
        <v>410162</v>
      </c>
      <c r="AQ48" s="84">
        <v>410162</v>
      </c>
      <c r="AR48" s="194" t="s">
        <v>510</v>
      </c>
      <c r="AS48" s="83">
        <v>400660</v>
      </c>
      <c r="AT48" s="84">
        <v>400660</v>
      </c>
      <c r="AU48" s="194" t="s">
        <v>510</v>
      </c>
      <c r="AV48" s="83"/>
      <c r="AW48" s="84">
        <v>0</v>
      </c>
      <c r="AX48" s="194" t="s">
        <v>514</v>
      </c>
      <c r="AY48" s="83"/>
      <c r="AZ48" s="84">
        <v>0</v>
      </c>
      <c r="BA48" s="194" t="s">
        <v>514</v>
      </c>
      <c r="BB48" s="83">
        <v>413725</v>
      </c>
      <c r="BC48" s="84">
        <v>413725</v>
      </c>
      <c r="BD48" s="194" t="s">
        <v>510</v>
      </c>
      <c r="BE48" s="83"/>
      <c r="BF48" s="84">
        <v>0</v>
      </c>
      <c r="BG48" s="194" t="s">
        <v>514</v>
      </c>
      <c r="BH48" s="83">
        <v>416774</v>
      </c>
      <c r="BI48" s="84">
        <v>416774</v>
      </c>
      <c r="BJ48" s="194" t="s">
        <v>510</v>
      </c>
    </row>
    <row r="49" spans="2:62" ht="40.5" customHeight="1">
      <c r="B49" s="77">
        <v>28</v>
      </c>
      <c r="C49" s="78" t="s">
        <v>146</v>
      </c>
      <c r="D49" s="79" t="s">
        <v>315</v>
      </c>
      <c r="E49" s="78" t="s">
        <v>299</v>
      </c>
      <c r="F49" s="80">
        <v>1</v>
      </c>
      <c r="G49" s="81">
        <v>16166150</v>
      </c>
      <c r="H49" s="82">
        <v>16166150</v>
      </c>
      <c r="I49" s="83">
        <v>14840041</v>
      </c>
      <c r="J49" s="84">
        <v>14840041</v>
      </c>
      <c r="K49" s="194" t="s">
        <v>510</v>
      </c>
      <c r="L49" s="83">
        <v>15438673</v>
      </c>
      <c r="M49" s="84">
        <v>15438673</v>
      </c>
      <c r="N49" s="194" t="s">
        <v>510</v>
      </c>
      <c r="O49" s="83">
        <v>15147683</v>
      </c>
      <c r="P49" s="84">
        <v>15147683</v>
      </c>
      <c r="Q49" s="194" t="s">
        <v>510</v>
      </c>
      <c r="R49" s="83">
        <v>14143765</v>
      </c>
      <c r="S49" s="84">
        <v>14143765</v>
      </c>
      <c r="T49" s="194" t="s">
        <v>510</v>
      </c>
      <c r="U49" s="83">
        <v>14947707</v>
      </c>
      <c r="V49" s="84">
        <v>14947707</v>
      </c>
      <c r="W49" s="194" t="s">
        <v>510</v>
      </c>
      <c r="X49" s="83">
        <v>16166150</v>
      </c>
      <c r="Y49" s="84">
        <v>16166150</v>
      </c>
      <c r="Z49" s="194" t="s">
        <v>510</v>
      </c>
      <c r="AA49" s="83">
        <v>14758885</v>
      </c>
      <c r="AB49" s="84">
        <v>14758885</v>
      </c>
      <c r="AC49" s="194" t="s">
        <v>510</v>
      </c>
      <c r="AD49" s="83">
        <v>15571200</v>
      </c>
      <c r="AE49" s="84">
        <v>15571200</v>
      </c>
      <c r="AF49" s="194" t="s">
        <v>510</v>
      </c>
      <c r="AG49" s="83">
        <v>15842827</v>
      </c>
      <c r="AH49" s="84">
        <v>15842827</v>
      </c>
      <c r="AI49" s="194" t="s">
        <v>510</v>
      </c>
      <c r="AJ49" s="83">
        <v>16000000</v>
      </c>
      <c r="AK49" s="84">
        <v>16000000</v>
      </c>
      <c r="AL49" s="194" t="s">
        <v>510</v>
      </c>
      <c r="AM49" s="83"/>
      <c r="AN49" s="84">
        <v>0</v>
      </c>
      <c r="AO49" s="194" t="s">
        <v>514</v>
      </c>
      <c r="AP49" s="83">
        <v>15225573</v>
      </c>
      <c r="AQ49" s="84">
        <v>15225573</v>
      </c>
      <c r="AR49" s="194" t="s">
        <v>510</v>
      </c>
      <c r="AS49" s="83">
        <v>14872850</v>
      </c>
      <c r="AT49" s="84">
        <v>14872850</v>
      </c>
      <c r="AU49" s="194" t="s">
        <v>510</v>
      </c>
      <c r="AV49" s="83"/>
      <c r="AW49" s="84">
        <v>0</v>
      </c>
      <c r="AX49" s="194" t="s">
        <v>514</v>
      </c>
      <c r="AY49" s="83"/>
      <c r="AZ49" s="84">
        <v>0</v>
      </c>
      <c r="BA49" s="194" t="s">
        <v>514</v>
      </c>
      <c r="BB49" s="83">
        <v>15357843</v>
      </c>
      <c r="BC49" s="84">
        <v>15357843</v>
      </c>
      <c r="BD49" s="194" t="s">
        <v>510</v>
      </c>
      <c r="BE49" s="83"/>
      <c r="BF49" s="84">
        <v>0</v>
      </c>
      <c r="BG49" s="194" t="s">
        <v>514</v>
      </c>
      <c r="BH49" s="83">
        <v>15471006</v>
      </c>
      <c r="BI49" s="84">
        <v>15471006</v>
      </c>
      <c r="BJ49" s="194" t="s">
        <v>510</v>
      </c>
    </row>
    <row r="50" spans="2:62" ht="20.25" customHeight="1" thickBot="1">
      <c r="B50" s="170" t="s">
        <v>107</v>
      </c>
      <c r="C50" s="4"/>
      <c r="D50" s="4"/>
      <c r="E50" s="4"/>
      <c r="F50" s="171"/>
      <c r="G50" s="172"/>
      <c r="H50" s="175">
        <v>155436167</v>
      </c>
      <c r="I50" s="169" t="s">
        <v>111</v>
      </c>
      <c r="J50" s="176">
        <v>142686345</v>
      </c>
      <c r="K50" s="195"/>
      <c r="L50" s="169"/>
      <c r="M50" s="176">
        <v>148442002</v>
      </c>
      <c r="N50" s="195"/>
      <c r="O50" s="169"/>
      <c r="P50" s="176">
        <v>145643222</v>
      </c>
      <c r="Q50" s="195"/>
      <c r="R50" s="169"/>
      <c r="S50" s="176">
        <v>135991473</v>
      </c>
      <c r="T50" s="195"/>
      <c r="U50" s="169"/>
      <c r="V50" s="176">
        <v>143721390</v>
      </c>
      <c r="W50" s="195"/>
      <c r="X50" s="169"/>
      <c r="Y50" s="176">
        <v>155436167</v>
      </c>
      <c r="Z50" s="195"/>
      <c r="AA50" s="169"/>
      <c r="AB50" s="176">
        <v>141904360</v>
      </c>
      <c r="AC50" s="195"/>
      <c r="AD50" s="169"/>
      <c r="AE50" s="176">
        <v>149766700</v>
      </c>
      <c r="AF50" s="195"/>
      <c r="AG50" s="169"/>
      <c r="AH50" s="176">
        <v>146341664</v>
      </c>
      <c r="AI50" s="195"/>
      <c r="AJ50" s="169"/>
      <c r="AK50" s="176">
        <v>147781500</v>
      </c>
      <c r="AL50" s="195"/>
      <c r="AM50" s="169"/>
      <c r="AN50" s="176">
        <v>0</v>
      </c>
      <c r="AO50" s="195"/>
      <c r="AP50" s="169"/>
      <c r="AQ50" s="176">
        <v>146392262</v>
      </c>
      <c r="AR50" s="195"/>
      <c r="AS50" s="169"/>
      <c r="AT50" s="176">
        <v>142992780</v>
      </c>
      <c r="AU50" s="195"/>
      <c r="AV50" s="169"/>
      <c r="AW50" s="176">
        <v>0</v>
      </c>
      <c r="AX50" s="195"/>
      <c r="AY50" s="169"/>
      <c r="AZ50" s="176">
        <v>0</v>
      </c>
      <c r="BA50" s="195"/>
      <c r="BB50" s="169"/>
      <c r="BC50" s="176">
        <v>147664568</v>
      </c>
      <c r="BD50" s="195"/>
      <c r="BE50" s="169"/>
      <c r="BF50" s="176">
        <v>0</v>
      </c>
      <c r="BG50" s="195"/>
      <c r="BH50" s="169"/>
      <c r="BI50" s="176">
        <v>148752969</v>
      </c>
      <c r="BJ50" s="195"/>
    </row>
    <row r="51" spans="2:62" ht="20.25" customHeight="1">
      <c r="B51" s="130" t="s">
        <v>316</v>
      </c>
      <c r="C51" s="131"/>
      <c r="D51" s="131"/>
      <c r="E51" s="131"/>
      <c r="F51" s="132"/>
      <c r="G51" s="131"/>
      <c r="H51" s="133"/>
      <c r="I51" s="173" t="s">
        <v>111</v>
      </c>
      <c r="J51" s="174"/>
      <c r="K51" s="193"/>
      <c r="L51" s="173"/>
      <c r="M51" s="174"/>
      <c r="N51" s="193"/>
      <c r="O51" s="173"/>
      <c r="P51" s="174"/>
      <c r="Q51" s="193"/>
      <c r="R51" s="173"/>
      <c r="S51" s="174"/>
      <c r="T51" s="193"/>
      <c r="U51" s="173"/>
      <c r="V51" s="174"/>
      <c r="W51" s="193"/>
      <c r="X51" s="173"/>
      <c r="Y51" s="174"/>
      <c r="Z51" s="193"/>
      <c r="AA51" s="173"/>
      <c r="AB51" s="174"/>
      <c r="AC51" s="193"/>
      <c r="AD51" s="173"/>
      <c r="AE51" s="174"/>
      <c r="AF51" s="193"/>
      <c r="AG51" s="173"/>
      <c r="AH51" s="174"/>
      <c r="AI51" s="193"/>
      <c r="AJ51" s="173"/>
      <c r="AK51" s="174"/>
      <c r="AL51" s="193"/>
      <c r="AM51" s="173"/>
      <c r="AN51" s="174"/>
      <c r="AO51" s="193"/>
      <c r="AP51" s="173"/>
      <c r="AQ51" s="174"/>
      <c r="AR51" s="193"/>
      <c r="AS51" s="173"/>
      <c r="AT51" s="174"/>
      <c r="AU51" s="193"/>
      <c r="AV51" s="173"/>
      <c r="AW51" s="174"/>
      <c r="AX51" s="193"/>
      <c r="AY51" s="173"/>
      <c r="AZ51" s="174"/>
      <c r="BA51" s="193"/>
      <c r="BB51" s="173"/>
      <c r="BC51" s="174"/>
      <c r="BD51" s="193"/>
      <c r="BE51" s="173"/>
      <c r="BF51" s="174"/>
      <c r="BG51" s="193"/>
      <c r="BH51" s="173"/>
      <c r="BI51" s="174"/>
      <c r="BJ51" s="193"/>
    </row>
    <row r="52" spans="2:62" ht="40.5" customHeight="1">
      <c r="B52" s="77">
        <v>29</v>
      </c>
      <c r="C52" s="78" t="s">
        <v>147</v>
      </c>
      <c r="D52" s="79" t="s">
        <v>317</v>
      </c>
      <c r="E52" s="78" t="s">
        <v>282</v>
      </c>
      <c r="F52" s="80">
        <v>4</v>
      </c>
      <c r="G52" s="81">
        <v>38523</v>
      </c>
      <c r="H52" s="82">
        <v>154092</v>
      </c>
      <c r="I52" s="83">
        <v>35363</v>
      </c>
      <c r="J52" s="84">
        <v>141452</v>
      </c>
      <c r="K52" s="194" t="s">
        <v>510</v>
      </c>
      <c r="L52" s="83">
        <v>36789</v>
      </c>
      <c r="M52" s="84">
        <v>147156</v>
      </c>
      <c r="N52" s="194" t="s">
        <v>510</v>
      </c>
      <c r="O52" s="83">
        <v>36096</v>
      </c>
      <c r="P52" s="84">
        <v>144384</v>
      </c>
      <c r="Q52" s="194" t="s">
        <v>510</v>
      </c>
      <c r="R52" s="83">
        <v>33704</v>
      </c>
      <c r="S52" s="84">
        <v>134816</v>
      </c>
      <c r="T52" s="194" t="s">
        <v>510</v>
      </c>
      <c r="U52" s="83">
        <v>35620</v>
      </c>
      <c r="V52" s="84">
        <v>142480</v>
      </c>
      <c r="W52" s="194" t="s">
        <v>510</v>
      </c>
      <c r="X52" s="83">
        <v>38523</v>
      </c>
      <c r="Y52" s="84">
        <v>154092</v>
      </c>
      <c r="Z52" s="194" t="s">
        <v>510</v>
      </c>
      <c r="AA52" s="83">
        <v>38523</v>
      </c>
      <c r="AB52" s="84">
        <v>154092</v>
      </c>
      <c r="AC52" s="194" t="s">
        <v>510</v>
      </c>
      <c r="AD52" s="83">
        <v>37100</v>
      </c>
      <c r="AE52" s="84">
        <v>148400</v>
      </c>
      <c r="AF52" s="194" t="s">
        <v>510</v>
      </c>
      <c r="AG52" s="83">
        <v>37752</v>
      </c>
      <c r="AH52" s="84">
        <v>151008</v>
      </c>
      <c r="AI52" s="194" t="s">
        <v>510</v>
      </c>
      <c r="AJ52" s="83">
        <v>38500</v>
      </c>
      <c r="AK52" s="84">
        <v>154000</v>
      </c>
      <c r="AL52" s="194" t="s">
        <v>510</v>
      </c>
      <c r="AM52" s="83"/>
      <c r="AN52" s="84">
        <v>0</v>
      </c>
      <c r="AO52" s="194" t="s">
        <v>514</v>
      </c>
      <c r="AP52" s="83">
        <v>36282</v>
      </c>
      <c r="AQ52" s="84">
        <v>145128</v>
      </c>
      <c r="AR52" s="194" t="s">
        <v>510</v>
      </c>
      <c r="AS52" s="83">
        <v>35440</v>
      </c>
      <c r="AT52" s="84">
        <v>141760</v>
      </c>
      <c r="AU52" s="194" t="s">
        <v>510</v>
      </c>
      <c r="AV52" s="83"/>
      <c r="AW52" s="84">
        <v>0</v>
      </c>
      <c r="AX52" s="194" t="s">
        <v>514</v>
      </c>
      <c r="AY52" s="83"/>
      <c r="AZ52" s="84">
        <v>0</v>
      </c>
      <c r="BA52" s="194" t="s">
        <v>514</v>
      </c>
      <c r="BB52" s="83">
        <v>36597</v>
      </c>
      <c r="BC52" s="84">
        <v>146388</v>
      </c>
      <c r="BD52" s="194" t="s">
        <v>510</v>
      </c>
      <c r="BE52" s="83"/>
      <c r="BF52" s="84">
        <v>0</v>
      </c>
      <c r="BG52" s="194" t="s">
        <v>514</v>
      </c>
      <c r="BH52" s="83">
        <v>36867</v>
      </c>
      <c r="BI52" s="84">
        <v>147468</v>
      </c>
      <c r="BJ52" s="194" t="s">
        <v>510</v>
      </c>
    </row>
    <row r="53" spans="2:62" ht="40.5" customHeight="1">
      <c r="B53" s="77">
        <v>30</v>
      </c>
      <c r="C53" s="78" t="s">
        <v>148</v>
      </c>
      <c r="D53" s="79" t="s">
        <v>318</v>
      </c>
      <c r="E53" s="78" t="s">
        <v>282</v>
      </c>
      <c r="F53" s="80">
        <v>6</v>
      </c>
      <c r="G53" s="81">
        <v>95147</v>
      </c>
      <c r="H53" s="82">
        <v>570882</v>
      </c>
      <c r="I53" s="83">
        <v>87342</v>
      </c>
      <c r="J53" s="84">
        <v>524052</v>
      </c>
      <c r="K53" s="194" t="s">
        <v>510</v>
      </c>
      <c r="L53" s="83">
        <v>90865</v>
      </c>
      <c r="M53" s="84">
        <v>545190</v>
      </c>
      <c r="N53" s="194" t="s">
        <v>510</v>
      </c>
      <c r="O53" s="83">
        <v>89153</v>
      </c>
      <c r="P53" s="84">
        <v>534918</v>
      </c>
      <c r="Q53" s="194" t="s">
        <v>510</v>
      </c>
      <c r="R53" s="83">
        <v>83244</v>
      </c>
      <c r="S53" s="84">
        <v>499464</v>
      </c>
      <c r="T53" s="194" t="s">
        <v>510</v>
      </c>
      <c r="U53" s="83">
        <v>87976</v>
      </c>
      <c r="V53" s="84">
        <v>527856</v>
      </c>
      <c r="W53" s="194" t="s">
        <v>510</v>
      </c>
      <c r="X53" s="83">
        <v>95147</v>
      </c>
      <c r="Y53" s="84">
        <v>570882</v>
      </c>
      <c r="Z53" s="194" t="s">
        <v>510</v>
      </c>
      <c r="AA53" s="83">
        <v>95147</v>
      </c>
      <c r="AB53" s="84">
        <v>570882</v>
      </c>
      <c r="AC53" s="194" t="s">
        <v>510</v>
      </c>
      <c r="AD53" s="83">
        <v>91600</v>
      </c>
      <c r="AE53" s="84">
        <v>549600</v>
      </c>
      <c r="AF53" s="194" t="s">
        <v>510</v>
      </c>
      <c r="AG53" s="83">
        <v>93244</v>
      </c>
      <c r="AH53" s="84">
        <v>559464</v>
      </c>
      <c r="AI53" s="194" t="s">
        <v>510</v>
      </c>
      <c r="AJ53" s="83">
        <v>95000</v>
      </c>
      <c r="AK53" s="84">
        <v>570000</v>
      </c>
      <c r="AL53" s="194" t="s">
        <v>510</v>
      </c>
      <c r="AM53" s="83"/>
      <c r="AN53" s="84">
        <v>0</v>
      </c>
      <c r="AO53" s="194" t="s">
        <v>514</v>
      </c>
      <c r="AP53" s="83">
        <v>89611</v>
      </c>
      <c r="AQ53" s="84">
        <v>537666</v>
      </c>
      <c r="AR53" s="194" t="s">
        <v>510</v>
      </c>
      <c r="AS53" s="83">
        <v>87530</v>
      </c>
      <c r="AT53" s="84">
        <v>525180</v>
      </c>
      <c r="AU53" s="194" t="s">
        <v>510</v>
      </c>
      <c r="AV53" s="83"/>
      <c r="AW53" s="84">
        <v>0</v>
      </c>
      <c r="AX53" s="194" t="s">
        <v>514</v>
      </c>
      <c r="AY53" s="83"/>
      <c r="AZ53" s="84">
        <v>0</v>
      </c>
      <c r="BA53" s="194" t="s">
        <v>514</v>
      </c>
      <c r="BB53" s="83">
        <v>90390</v>
      </c>
      <c r="BC53" s="84">
        <v>542340</v>
      </c>
      <c r="BD53" s="194" t="s">
        <v>510</v>
      </c>
      <c r="BE53" s="83"/>
      <c r="BF53" s="84">
        <v>0</v>
      </c>
      <c r="BG53" s="194" t="s">
        <v>514</v>
      </c>
      <c r="BH53" s="83">
        <v>91056</v>
      </c>
      <c r="BI53" s="84">
        <v>546336</v>
      </c>
      <c r="BJ53" s="194" t="s">
        <v>510</v>
      </c>
    </row>
    <row r="54" spans="2:62" ht="40.5" customHeight="1">
      <c r="B54" s="77">
        <v>31</v>
      </c>
      <c r="C54" s="78" t="s">
        <v>149</v>
      </c>
      <c r="D54" s="79" t="s">
        <v>319</v>
      </c>
      <c r="E54" s="78" t="s">
        <v>282</v>
      </c>
      <c r="F54" s="80">
        <v>8</v>
      </c>
      <c r="G54" s="81">
        <v>24305</v>
      </c>
      <c r="H54" s="82">
        <v>194440</v>
      </c>
      <c r="I54" s="83">
        <v>22311</v>
      </c>
      <c r="J54" s="84">
        <v>178488</v>
      </c>
      <c r="K54" s="194" t="s">
        <v>510</v>
      </c>
      <c r="L54" s="83">
        <v>23211</v>
      </c>
      <c r="M54" s="84">
        <v>185688</v>
      </c>
      <c r="N54" s="194" t="s">
        <v>510</v>
      </c>
      <c r="O54" s="83">
        <v>22774</v>
      </c>
      <c r="P54" s="84">
        <v>182192</v>
      </c>
      <c r="Q54" s="194" t="s">
        <v>510</v>
      </c>
      <c r="R54" s="83">
        <v>21264</v>
      </c>
      <c r="S54" s="84">
        <v>170112</v>
      </c>
      <c r="T54" s="194" t="s">
        <v>510</v>
      </c>
      <c r="U54" s="83">
        <v>22473</v>
      </c>
      <c r="V54" s="84">
        <v>179784</v>
      </c>
      <c r="W54" s="194" t="s">
        <v>510</v>
      </c>
      <c r="X54" s="83">
        <v>24305</v>
      </c>
      <c r="Y54" s="84">
        <v>194440</v>
      </c>
      <c r="Z54" s="194" t="s">
        <v>510</v>
      </c>
      <c r="AA54" s="83">
        <v>24305</v>
      </c>
      <c r="AB54" s="84">
        <v>194440</v>
      </c>
      <c r="AC54" s="194" t="s">
        <v>510</v>
      </c>
      <c r="AD54" s="83">
        <v>23400</v>
      </c>
      <c r="AE54" s="84">
        <v>187200</v>
      </c>
      <c r="AF54" s="194" t="s">
        <v>510</v>
      </c>
      <c r="AG54" s="83">
        <v>23818</v>
      </c>
      <c r="AH54" s="84">
        <v>190544</v>
      </c>
      <c r="AI54" s="194" t="s">
        <v>510</v>
      </c>
      <c r="AJ54" s="83">
        <v>24000</v>
      </c>
      <c r="AK54" s="84">
        <v>192000</v>
      </c>
      <c r="AL54" s="194" t="s">
        <v>510</v>
      </c>
      <c r="AM54" s="83"/>
      <c r="AN54" s="84">
        <v>0</v>
      </c>
      <c r="AO54" s="194" t="s">
        <v>514</v>
      </c>
      <c r="AP54" s="83">
        <v>22891</v>
      </c>
      <c r="AQ54" s="84">
        <v>183128</v>
      </c>
      <c r="AR54" s="194" t="s">
        <v>510</v>
      </c>
      <c r="AS54" s="83">
        <v>22360</v>
      </c>
      <c r="AT54" s="84">
        <v>178880</v>
      </c>
      <c r="AU54" s="194" t="s">
        <v>510</v>
      </c>
      <c r="AV54" s="83"/>
      <c r="AW54" s="84">
        <v>0</v>
      </c>
      <c r="AX54" s="194" t="s">
        <v>514</v>
      </c>
      <c r="AY54" s="83"/>
      <c r="AZ54" s="84">
        <v>0</v>
      </c>
      <c r="BA54" s="194" t="s">
        <v>514</v>
      </c>
      <c r="BB54" s="83">
        <v>23090</v>
      </c>
      <c r="BC54" s="84">
        <v>184720</v>
      </c>
      <c r="BD54" s="194" t="s">
        <v>510</v>
      </c>
      <c r="BE54" s="83"/>
      <c r="BF54" s="84">
        <v>0</v>
      </c>
      <c r="BG54" s="194" t="s">
        <v>514</v>
      </c>
      <c r="BH54" s="83">
        <v>23260</v>
      </c>
      <c r="BI54" s="84">
        <v>186080</v>
      </c>
      <c r="BJ54" s="194" t="s">
        <v>510</v>
      </c>
    </row>
    <row r="55" spans="2:62" ht="40.5" customHeight="1">
      <c r="B55" s="77">
        <v>32</v>
      </c>
      <c r="C55" s="78" t="s">
        <v>150</v>
      </c>
      <c r="D55" s="79" t="s">
        <v>320</v>
      </c>
      <c r="E55" s="78" t="s">
        <v>282</v>
      </c>
      <c r="F55" s="80">
        <v>24</v>
      </c>
      <c r="G55" s="81">
        <v>23963</v>
      </c>
      <c r="H55" s="82">
        <v>575112</v>
      </c>
      <c r="I55" s="83">
        <v>21997</v>
      </c>
      <c r="J55" s="84">
        <v>527928</v>
      </c>
      <c r="K55" s="194" t="s">
        <v>510</v>
      </c>
      <c r="L55" s="83">
        <v>22885</v>
      </c>
      <c r="M55" s="84">
        <v>549240</v>
      </c>
      <c r="N55" s="194" t="s">
        <v>510</v>
      </c>
      <c r="O55" s="83">
        <v>22453</v>
      </c>
      <c r="P55" s="84">
        <v>538872</v>
      </c>
      <c r="Q55" s="194" t="s">
        <v>510</v>
      </c>
      <c r="R55" s="83">
        <v>20965</v>
      </c>
      <c r="S55" s="84">
        <v>503160</v>
      </c>
      <c r="T55" s="194" t="s">
        <v>510</v>
      </c>
      <c r="U55" s="83">
        <v>22157</v>
      </c>
      <c r="V55" s="84">
        <v>531768</v>
      </c>
      <c r="W55" s="194" t="s">
        <v>510</v>
      </c>
      <c r="X55" s="83">
        <v>23963</v>
      </c>
      <c r="Y55" s="84">
        <v>575112</v>
      </c>
      <c r="Z55" s="194" t="s">
        <v>510</v>
      </c>
      <c r="AA55" s="83">
        <v>23963</v>
      </c>
      <c r="AB55" s="84">
        <v>575112</v>
      </c>
      <c r="AC55" s="194" t="s">
        <v>510</v>
      </c>
      <c r="AD55" s="83">
        <v>23100</v>
      </c>
      <c r="AE55" s="84">
        <v>554400</v>
      </c>
      <c r="AF55" s="194" t="s">
        <v>510</v>
      </c>
      <c r="AG55" s="83">
        <v>23483</v>
      </c>
      <c r="AH55" s="84">
        <v>563592</v>
      </c>
      <c r="AI55" s="194" t="s">
        <v>510</v>
      </c>
      <c r="AJ55" s="83">
        <v>23000</v>
      </c>
      <c r="AK55" s="84">
        <v>552000</v>
      </c>
      <c r="AL55" s="194" t="s">
        <v>510</v>
      </c>
      <c r="AM55" s="83"/>
      <c r="AN55" s="84">
        <v>0</v>
      </c>
      <c r="AO55" s="194" t="s">
        <v>514</v>
      </c>
      <c r="AP55" s="83">
        <v>22569</v>
      </c>
      <c r="AQ55" s="84">
        <v>541656</v>
      </c>
      <c r="AR55" s="194" t="s">
        <v>510</v>
      </c>
      <c r="AS55" s="83">
        <v>22040</v>
      </c>
      <c r="AT55" s="84">
        <v>528960</v>
      </c>
      <c r="AU55" s="194" t="s">
        <v>510</v>
      </c>
      <c r="AV55" s="83"/>
      <c r="AW55" s="84">
        <v>0</v>
      </c>
      <c r="AX55" s="194" t="s">
        <v>514</v>
      </c>
      <c r="AY55" s="83"/>
      <c r="AZ55" s="84">
        <v>0</v>
      </c>
      <c r="BA55" s="194" t="s">
        <v>514</v>
      </c>
      <c r="BB55" s="83">
        <v>22765</v>
      </c>
      <c r="BC55" s="84">
        <v>546360</v>
      </c>
      <c r="BD55" s="194" t="s">
        <v>510</v>
      </c>
      <c r="BE55" s="83"/>
      <c r="BF55" s="84">
        <v>0</v>
      </c>
      <c r="BG55" s="194" t="s">
        <v>514</v>
      </c>
      <c r="BH55" s="83">
        <v>22933</v>
      </c>
      <c r="BI55" s="84">
        <v>550392</v>
      </c>
      <c r="BJ55" s="194" t="s">
        <v>510</v>
      </c>
    </row>
    <row r="56" spans="2:62" ht="40.5" customHeight="1">
      <c r="B56" s="77">
        <v>33</v>
      </c>
      <c r="C56" s="78" t="s">
        <v>151</v>
      </c>
      <c r="D56" s="79" t="s">
        <v>321</v>
      </c>
      <c r="E56" s="78" t="s">
        <v>282</v>
      </c>
      <c r="F56" s="80">
        <v>12</v>
      </c>
      <c r="G56" s="81">
        <v>5234</v>
      </c>
      <c r="H56" s="82">
        <v>62808</v>
      </c>
      <c r="I56" s="83">
        <v>4805</v>
      </c>
      <c r="J56" s="84">
        <v>57660</v>
      </c>
      <c r="K56" s="194" t="s">
        <v>510</v>
      </c>
      <c r="L56" s="83">
        <v>4998</v>
      </c>
      <c r="M56" s="84">
        <v>59976</v>
      </c>
      <c r="N56" s="194" t="s">
        <v>510</v>
      </c>
      <c r="O56" s="83">
        <v>4904</v>
      </c>
      <c r="P56" s="84">
        <v>58848</v>
      </c>
      <c r="Q56" s="194" t="s">
        <v>510</v>
      </c>
      <c r="R56" s="83">
        <v>4579</v>
      </c>
      <c r="S56" s="84">
        <v>54948</v>
      </c>
      <c r="T56" s="194" t="s">
        <v>510</v>
      </c>
      <c r="U56" s="83">
        <v>4840</v>
      </c>
      <c r="V56" s="84">
        <v>58080</v>
      </c>
      <c r="W56" s="194" t="s">
        <v>510</v>
      </c>
      <c r="X56" s="83">
        <v>5234</v>
      </c>
      <c r="Y56" s="84">
        <v>62808</v>
      </c>
      <c r="Z56" s="194" t="s">
        <v>510</v>
      </c>
      <c r="AA56" s="83">
        <v>5234</v>
      </c>
      <c r="AB56" s="84">
        <v>62808</v>
      </c>
      <c r="AC56" s="194" t="s">
        <v>510</v>
      </c>
      <c r="AD56" s="83">
        <v>5000</v>
      </c>
      <c r="AE56" s="84">
        <v>60000</v>
      </c>
      <c r="AF56" s="194" t="s">
        <v>510</v>
      </c>
      <c r="AG56" s="83">
        <v>5129</v>
      </c>
      <c r="AH56" s="84">
        <v>61548</v>
      </c>
      <c r="AI56" s="194" t="s">
        <v>510</v>
      </c>
      <c r="AJ56" s="83">
        <v>5200</v>
      </c>
      <c r="AK56" s="84">
        <v>62400</v>
      </c>
      <c r="AL56" s="194" t="s">
        <v>510</v>
      </c>
      <c r="AM56" s="83"/>
      <c r="AN56" s="84">
        <v>0</v>
      </c>
      <c r="AO56" s="194" t="s">
        <v>514</v>
      </c>
      <c r="AP56" s="83">
        <v>4929</v>
      </c>
      <c r="AQ56" s="84">
        <v>59148</v>
      </c>
      <c r="AR56" s="194" t="s">
        <v>510</v>
      </c>
      <c r="AS56" s="83">
        <v>4810</v>
      </c>
      <c r="AT56" s="84">
        <v>57720</v>
      </c>
      <c r="AU56" s="194" t="s">
        <v>510</v>
      </c>
      <c r="AV56" s="83"/>
      <c r="AW56" s="84">
        <v>0</v>
      </c>
      <c r="AX56" s="194" t="s">
        <v>514</v>
      </c>
      <c r="AY56" s="83"/>
      <c r="AZ56" s="84">
        <v>0</v>
      </c>
      <c r="BA56" s="194" t="s">
        <v>514</v>
      </c>
      <c r="BB56" s="83">
        <v>4972</v>
      </c>
      <c r="BC56" s="84">
        <v>59664</v>
      </c>
      <c r="BD56" s="194" t="s">
        <v>510</v>
      </c>
      <c r="BE56" s="83"/>
      <c r="BF56" s="84">
        <v>0</v>
      </c>
      <c r="BG56" s="194" t="s">
        <v>514</v>
      </c>
      <c r="BH56" s="83">
        <v>5009</v>
      </c>
      <c r="BI56" s="84">
        <v>60108</v>
      </c>
      <c r="BJ56" s="194" t="s">
        <v>510</v>
      </c>
    </row>
    <row r="57" spans="2:62" ht="50.45" customHeight="1">
      <c r="B57" s="77">
        <v>34</v>
      </c>
      <c r="C57" s="78" t="s">
        <v>152</v>
      </c>
      <c r="D57" s="79" t="s">
        <v>322</v>
      </c>
      <c r="E57" s="78" t="s">
        <v>282</v>
      </c>
      <c r="F57" s="80">
        <v>48</v>
      </c>
      <c r="G57" s="81">
        <v>10646</v>
      </c>
      <c r="H57" s="82">
        <v>511008</v>
      </c>
      <c r="I57" s="83">
        <v>9773</v>
      </c>
      <c r="J57" s="84">
        <v>469104</v>
      </c>
      <c r="K57" s="194" t="s">
        <v>510</v>
      </c>
      <c r="L57" s="83">
        <v>10167</v>
      </c>
      <c r="M57" s="84">
        <v>488016</v>
      </c>
      <c r="N57" s="194" t="s">
        <v>510</v>
      </c>
      <c r="O57" s="83">
        <v>9975</v>
      </c>
      <c r="P57" s="84">
        <v>478800</v>
      </c>
      <c r="Q57" s="194" t="s">
        <v>510</v>
      </c>
      <c r="R57" s="83">
        <v>9314</v>
      </c>
      <c r="S57" s="84">
        <v>447072</v>
      </c>
      <c r="T57" s="194" t="s">
        <v>510</v>
      </c>
      <c r="U57" s="83">
        <v>9844</v>
      </c>
      <c r="V57" s="84">
        <v>472512</v>
      </c>
      <c r="W57" s="194" t="s">
        <v>510</v>
      </c>
      <c r="X57" s="83">
        <v>10646</v>
      </c>
      <c r="Y57" s="84">
        <v>511008</v>
      </c>
      <c r="Z57" s="194" t="s">
        <v>510</v>
      </c>
      <c r="AA57" s="83">
        <v>10646</v>
      </c>
      <c r="AB57" s="84">
        <v>511008</v>
      </c>
      <c r="AC57" s="194" t="s">
        <v>510</v>
      </c>
      <c r="AD57" s="83">
        <v>10300</v>
      </c>
      <c r="AE57" s="84">
        <v>494400</v>
      </c>
      <c r="AF57" s="194" t="s">
        <v>510</v>
      </c>
      <c r="AG57" s="83">
        <v>10433</v>
      </c>
      <c r="AH57" s="84">
        <v>500784</v>
      </c>
      <c r="AI57" s="194" t="s">
        <v>510</v>
      </c>
      <c r="AJ57" s="83">
        <v>10500</v>
      </c>
      <c r="AK57" s="84">
        <v>504000</v>
      </c>
      <c r="AL57" s="194" t="s">
        <v>510</v>
      </c>
      <c r="AM57" s="83"/>
      <c r="AN57" s="84">
        <v>0</v>
      </c>
      <c r="AO57" s="194" t="s">
        <v>514</v>
      </c>
      <c r="AP57" s="83">
        <v>10027</v>
      </c>
      <c r="AQ57" s="84">
        <v>481296</v>
      </c>
      <c r="AR57" s="194" t="s">
        <v>510</v>
      </c>
      <c r="AS57" s="83">
        <v>9790</v>
      </c>
      <c r="AT57" s="84">
        <v>469920</v>
      </c>
      <c r="AU57" s="194" t="s">
        <v>510</v>
      </c>
      <c r="AV57" s="83"/>
      <c r="AW57" s="84">
        <v>0</v>
      </c>
      <c r="AX57" s="194" t="s">
        <v>514</v>
      </c>
      <c r="AY57" s="83"/>
      <c r="AZ57" s="84">
        <v>0</v>
      </c>
      <c r="BA57" s="194" t="s">
        <v>514</v>
      </c>
      <c r="BB57" s="83">
        <v>10114</v>
      </c>
      <c r="BC57" s="84">
        <v>485472</v>
      </c>
      <c r="BD57" s="194" t="s">
        <v>510</v>
      </c>
      <c r="BE57" s="83"/>
      <c r="BF57" s="84">
        <v>0</v>
      </c>
      <c r="BG57" s="194" t="s">
        <v>514</v>
      </c>
      <c r="BH57" s="83">
        <v>10188</v>
      </c>
      <c r="BI57" s="84">
        <v>489024</v>
      </c>
      <c r="BJ57" s="194" t="s">
        <v>510</v>
      </c>
    </row>
    <row r="58" spans="2:62" ht="20.25" customHeight="1" thickBot="1">
      <c r="B58" s="170" t="s">
        <v>107</v>
      </c>
      <c r="C58" s="4"/>
      <c r="D58" s="4"/>
      <c r="E58" s="4"/>
      <c r="F58" s="171"/>
      <c r="G58" s="172"/>
      <c r="H58" s="175">
        <v>2068342</v>
      </c>
      <c r="I58" s="169" t="s">
        <v>111</v>
      </c>
      <c r="J58" s="176">
        <v>1898684</v>
      </c>
      <c r="K58" s="195"/>
      <c r="L58" s="169"/>
      <c r="M58" s="176">
        <v>1975266</v>
      </c>
      <c r="N58" s="195"/>
      <c r="O58" s="169"/>
      <c r="P58" s="176">
        <v>1938014</v>
      </c>
      <c r="Q58" s="195"/>
      <c r="R58" s="169"/>
      <c r="S58" s="176">
        <v>1809572</v>
      </c>
      <c r="T58" s="195"/>
      <c r="U58" s="169"/>
      <c r="V58" s="176">
        <v>1912480</v>
      </c>
      <c r="W58" s="195"/>
      <c r="X58" s="169"/>
      <c r="Y58" s="176">
        <v>2068342</v>
      </c>
      <c r="Z58" s="195"/>
      <c r="AA58" s="169"/>
      <c r="AB58" s="176">
        <v>2068342</v>
      </c>
      <c r="AC58" s="195"/>
      <c r="AD58" s="169"/>
      <c r="AE58" s="176">
        <v>1994000</v>
      </c>
      <c r="AF58" s="195"/>
      <c r="AG58" s="169"/>
      <c r="AH58" s="176">
        <v>2026940</v>
      </c>
      <c r="AI58" s="195"/>
      <c r="AJ58" s="169"/>
      <c r="AK58" s="176">
        <v>2034400</v>
      </c>
      <c r="AL58" s="195"/>
      <c r="AM58" s="169"/>
      <c r="AN58" s="176">
        <v>0</v>
      </c>
      <c r="AO58" s="195"/>
      <c r="AP58" s="169"/>
      <c r="AQ58" s="176">
        <v>1948022</v>
      </c>
      <c r="AR58" s="195"/>
      <c r="AS58" s="169"/>
      <c r="AT58" s="176">
        <v>1902420</v>
      </c>
      <c r="AU58" s="195"/>
      <c r="AV58" s="169"/>
      <c r="AW58" s="176">
        <v>0</v>
      </c>
      <c r="AX58" s="195"/>
      <c r="AY58" s="169"/>
      <c r="AZ58" s="176">
        <v>0</v>
      </c>
      <c r="BA58" s="195"/>
      <c r="BB58" s="169"/>
      <c r="BC58" s="176">
        <v>1964944</v>
      </c>
      <c r="BD58" s="195"/>
      <c r="BE58" s="169"/>
      <c r="BF58" s="176">
        <v>0</v>
      </c>
      <c r="BG58" s="195"/>
      <c r="BH58" s="169"/>
      <c r="BI58" s="176">
        <v>1979408</v>
      </c>
      <c r="BJ58" s="195"/>
    </row>
    <row r="59" spans="2:62" ht="20.25" customHeight="1">
      <c r="B59" s="130" t="s">
        <v>323</v>
      </c>
      <c r="C59" s="131"/>
      <c r="D59" s="131"/>
      <c r="E59" s="131"/>
      <c r="F59" s="132"/>
      <c r="G59" s="131"/>
      <c r="H59" s="133"/>
      <c r="I59" s="173" t="s">
        <v>111</v>
      </c>
      <c r="J59" s="174"/>
      <c r="K59" s="193"/>
      <c r="L59" s="173"/>
      <c r="M59" s="174"/>
      <c r="N59" s="193"/>
      <c r="O59" s="173"/>
      <c r="P59" s="174"/>
      <c r="Q59" s="193"/>
      <c r="R59" s="173"/>
      <c r="S59" s="174"/>
      <c r="T59" s="193"/>
      <c r="U59" s="173"/>
      <c r="V59" s="174"/>
      <c r="W59" s="193"/>
      <c r="X59" s="173"/>
      <c r="Y59" s="174"/>
      <c r="Z59" s="193"/>
      <c r="AA59" s="173"/>
      <c r="AB59" s="174"/>
      <c r="AC59" s="193"/>
      <c r="AD59" s="173"/>
      <c r="AE59" s="174"/>
      <c r="AF59" s="193"/>
      <c r="AG59" s="173"/>
      <c r="AH59" s="174"/>
      <c r="AI59" s="193"/>
      <c r="AJ59" s="173"/>
      <c r="AK59" s="174"/>
      <c r="AL59" s="193"/>
      <c r="AM59" s="173"/>
      <c r="AN59" s="174"/>
      <c r="AO59" s="193"/>
      <c r="AP59" s="173"/>
      <c r="AQ59" s="174"/>
      <c r="AR59" s="193"/>
      <c r="AS59" s="173"/>
      <c r="AT59" s="174"/>
      <c r="AU59" s="193"/>
      <c r="AV59" s="173"/>
      <c r="AW59" s="174"/>
      <c r="AX59" s="193"/>
      <c r="AY59" s="173"/>
      <c r="AZ59" s="174"/>
      <c r="BA59" s="193"/>
      <c r="BB59" s="173"/>
      <c r="BC59" s="174"/>
      <c r="BD59" s="193"/>
      <c r="BE59" s="173"/>
      <c r="BF59" s="174"/>
      <c r="BG59" s="193"/>
      <c r="BH59" s="173"/>
      <c r="BI59" s="174"/>
      <c r="BJ59" s="193"/>
    </row>
    <row r="60" spans="2:62" ht="30.6" customHeight="1">
      <c r="B60" s="77">
        <v>35</v>
      </c>
      <c r="C60" s="78" t="s">
        <v>153</v>
      </c>
      <c r="D60" s="79" t="s">
        <v>324</v>
      </c>
      <c r="E60" s="78" t="s">
        <v>108</v>
      </c>
      <c r="F60" s="80">
        <v>1</v>
      </c>
      <c r="G60" s="81">
        <v>677231</v>
      </c>
      <c r="H60" s="82">
        <v>677231</v>
      </c>
      <c r="I60" s="83">
        <v>621678</v>
      </c>
      <c r="J60" s="84">
        <v>621678</v>
      </c>
      <c r="K60" s="194" t="s">
        <v>510</v>
      </c>
      <c r="L60" s="83">
        <v>646756</v>
      </c>
      <c r="M60" s="84">
        <v>646756</v>
      </c>
      <c r="N60" s="194" t="s">
        <v>510</v>
      </c>
      <c r="O60" s="83">
        <v>634565</v>
      </c>
      <c r="P60" s="84">
        <v>634565</v>
      </c>
      <c r="Q60" s="194" t="s">
        <v>510</v>
      </c>
      <c r="R60" s="83">
        <v>592509</v>
      </c>
      <c r="S60" s="84">
        <v>592509</v>
      </c>
      <c r="T60" s="194" t="s">
        <v>510</v>
      </c>
      <c r="U60" s="83">
        <v>626188</v>
      </c>
      <c r="V60" s="84">
        <v>626188</v>
      </c>
      <c r="W60" s="194" t="s">
        <v>510</v>
      </c>
      <c r="X60" s="83">
        <v>677231</v>
      </c>
      <c r="Y60" s="84">
        <v>677231</v>
      </c>
      <c r="Z60" s="194" t="s">
        <v>510</v>
      </c>
      <c r="AA60" s="83">
        <v>677231</v>
      </c>
      <c r="AB60" s="84">
        <v>677231</v>
      </c>
      <c r="AC60" s="194" t="s">
        <v>510</v>
      </c>
      <c r="AD60" s="83">
        <v>652300</v>
      </c>
      <c r="AE60" s="84">
        <v>652300</v>
      </c>
      <c r="AF60" s="194" t="s">
        <v>510</v>
      </c>
      <c r="AG60" s="83">
        <v>663686</v>
      </c>
      <c r="AH60" s="84">
        <v>663686</v>
      </c>
      <c r="AI60" s="194" t="s">
        <v>510</v>
      </c>
      <c r="AJ60" s="83">
        <v>677000</v>
      </c>
      <c r="AK60" s="84">
        <v>677000</v>
      </c>
      <c r="AL60" s="194" t="s">
        <v>510</v>
      </c>
      <c r="AM60" s="83"/>
      <c r="AN60" s="84">
        <v>0</v>
      </c>
      <c r="AO60" s="194" t="s">
        <v>514</v>
      </c>
      <c r="AP60" s="83">
        <v>637828</v>
      </c>
      <c r="AQ60" s="84">
        <v>637828</v>
      </c>
      <c r="AR60" s="194" t="s">
        <v>510</v>
      </c>
      <c r="AS60" s="83">
        <v>623050</v>
      </c>
      <c r="AT60" s="84">
        <v>623050</v>
      </c>
      <c r="AU60" s="194" t="s">
        <v>510</v>
      </c>
      <c r="AV60" s="83"/>
      <c r="AW60" s="84">
        <v>0</v>
      </c>
      <c r="AX60" s="194" t="s">
        <v>514</v>
      </c>
      <c r="AY60" s="83"/>
      <c r="AZ60" s="84">
        <v>0</v>
      </c>
      <c r="BA60" s="194" t="s">
        <v>514</v>
      </c>
      <c r="BB60" s="83">
        <v>643369</v>
      </c>
      <c r="BC60" s="84">
        <v>643369</v>
      </c>
      <c r="BD60" s="194" t="s">
        <v>510</v>
      </c>
      <c r="BE60" s="83"/>
      <c r="BF60" s="84">
        <v>0</v>
      </c>
      <c r="BG60" s="194" t="s">
        <v>514</v>
      </c>
      <c r="BH60" s="83">
        <v>648110</v>
      </c>
      <c r="BI60" s="84">
        <v>648110</v>
      </c>
      <c r="BJ60" s="194" t="s">
        <v>510</v>
      </c>
    </row>
    <row r="61" spans="2:62" ht="30.6" customHeight="1">
      <c r="B61" s="77">
        <v>36</v>
      </c>
      <c r="C61" s="78" t="s">
        <v>154</v>
      </c>
      <c r="D61" s="79" t="s">
        <v>325</v>
      </c>
      <c r="E61" s="78" t="s">
        <v>282</v>
      </c>
      <c r="F61" s="80">
        <v>18</v>
      </c>
      <c r="G61" s="81">
        <v>104807</v>
      </c>
      <c r="H61" s="82">
        <v>1886526</v>
      </c>
      <c r="I61" s="83">
        <v>96210</v>
      </c>
      <c r="J61" s="84">
        <v>1731780</v>
      </c>
      <c r="K61" s="194" t="s">
        <v>510</v>
      </c>
      <c r="L61" s="83">
        <v>100091</v>
      </c>
      <c r="M61" s="84">
        <v>1801638</v>
      </c>
      <c r="N61" s="194" t="s">
        <v>510</v>
      </c>
      <c r="O61" s="83">
        <v>98204</v>
      </c>
      <c r="P61" s="84">
        <v>1767672</v>
      </c>
      <c r="Q61" s="194" t="s">
        <v>510</v>
      </c>
      <c r="R61" s="83">
        <v>91696</v>
      </c>
      <c r="S61" s="84">
        <v>1650528</v>
      </c>
      <c r="T61" s="194" t="s">
        <v>510</v>
      </c>
      <c r="U61" s="83">
        <v>96908</v>
      </c>
      <c r="V61" s="84">
        <v>1744344</v>
      </c>
      <c r="W61" s="194" t="s">
        <v>510</v>
      </c>
      <c r="X61" s="83">
        <v>104807</v>
      </c>
      <c r="Y61" s="84">
        <v>1886526</v>
      </c>
      <c r="Z61" s="194" t="s">
        <v>510</v>
      </c>
      <c r="AA61" s="83">
        <v>104807</v>
      </c>
      <c r="AB61" s="84">
        <v>1886526</v>
      </c>
      <c r="AC61" s="194" t="s">
        <v>510</v>
      </c>
      <c r="AD61" s="83">
        <v>101000</v>
      </c>
      <c r="AE61" s="84">
        <v>1818000</v>
      </c>
      <c r="AF61" s="194" t="s">
        <v>510</v>
      </c>
      <c r="AG61" s="83">
        <v>102710</v>
      </c>
      <c r="AH61" s="84">
        <v>1848780</v>
      </c>
      <c r="AI61" s="194" t="s">
        <v>510</v>
      </c>
      <c r="AJ61" s="83">
        <v>104000</v>
      </c>
      <c r="AK61" s="84">
        <v>1872000</v>
      </c>
      <c r="AL61" s="194" t="s">
        <v>510</v>
      </c>
      <c r="AM61" s="83"/>
      <c r="AN61" s="84">
        <v>0</v>
      </c>
      <c r="AO61" s="194" t="s">
        <v>514</v>
      </c>
      <c r="AP61" s="83">
        <v>98709</v>
      </c>
      <c r="AQ61" s="84">
        <v>1776762</v>
      </c>
      <c r="AR61" s="194" t="s">
        <v>510</v>
      </c>
      <c r="AS61" s="83">
        <v>96420</v>
      </c>
      <c r="AT61" s="84">
        <v>1735560</v>
      </c>
      <c r="AU61" s="194" t="s">
        <v>510</v>
      </c>
      <c r="AV61" s="83"/>
      <c r="AW61" s="84">
        <v>0</v>
      </c>
      <c r="AX61" s="194" t="s">
        <v>514</v>
      </c>
      <c r="AY61" s="83"/>
      <c r="AZ61" s="84">
        <v>0</v>
      </c>
      <c r="BA61" s="194" t="s">
        <v>514</v>
      </c>
      <c r="BB61" s="83">
        <v>99567</v>
      </c>
      <c r="BC61" s="84">
        <v>1792206</v>
      </c>
      <c r="BD61" s="194" t="s">
        <v>510</v>
      </c>
      <c r="BE61" s="83"/>
      <c r="BF61" s="84">
        <v>0</v>
      </c>
      <c r="BG61" s="194" t="s">
        <v>514</v>
      </c>
      <c r="BH61" s="83">
        <v>100300</v>
      </c>
      <c r="BI61" s="84">
        <v>1805400</v>
      </c>
      <c r="BJ61" s="194" t="s">
        <v>510</v>
      </c>
    </row>
    <row r="62" spans="2:62" ht="40.5" customHeight="1">
      <c r="B62" s="77">
        <v>37</v>
      </c>
      <c r="C62" s="78" t="s">
        <v>155</v>
      </c>
      <c r="D62" s="79" t="s">
        <v>326</v>
      </c>
      <c r="E62" s="78" t="s">
        <v>282</v>
      </c>
      <c r="F62" s="80">
        <v>21</v>
      </c>
      <c r="G62" s="81">
        <v>18613</v>
      </c>
      <c r="H62" s="82">
        <v>390873</v>
      </c>
      <c r="I62" s="83">
        <v>17086</v>
      </c>
      <c r="J62" s="84">
        <v>358806</v>
      </c>
      <c r="K62" s="194" t="s">
        <v>510</v>
      </c>
      <c r="L62" s="83">
        <v>17775</v>
      </c>
      <c r="M62" s="84">
        <v>373275</v>
      </c>
      <c r="N62" s="194" t="s">
        <v>510</v>
      </c>
      <c r="O62" s="83">
        <v>17440</v>
      </c>
      <c r="P62" s="84">
        <v>366240</v>
      </c>
      <c r="Q62" s="194" t="s">
        <v>510</v>
      </c>
      <c r="R62" s="83">
        <v>16285</v>
      </c>
      <c r="S62" s="84">
        <v>341985</v>
      </c>
      <c r="T62" s="194" t="s">
        <v>510</v>
      </c>
      <c r="U62" s="83">
        <v>17210</v>
      </c>
      <c r="V62" s="84">
        <v>361410</v>
      </c>
      <c r="W62" s="194" t="s">
        <v>510</v>
      </c>
      <c r="X62" s="83">
        <v>18613</v>
      </c>
      <c r="Y62" s="84">
        <v>390873</v>
      </c>
      <c r="Z62" s="194" t="s">
        <v>510</v>
      </c>
      <c r="AA62" s="83">
        <v>18613</v>
      </c>
      <c r="AB62" s="84">
        <v>390873</v>
      </c>
      <c r="AC62" s="194" t="s">
        <v>510</v>
      </c>
      <c r="AD62" s="83">
        <v>17900</v>
      </c>
      <c r="AE62" s="84">
        <v>375900</v>
      </c>
      <c r="AF62" s="194" t="s">
        <v>510</v>
      </c>
      <c r="AG62" s="83">
        <v>18240</v>
      </c>
      <c r="AH62" s="84">
        <v>383040</v>
      </c>
      <c r="AI62" s="194" t="s">
        <v>510</v>
      </c>
      <c r="AJ62" s="83">
        <v>18500</v>
      </c>
      <c r="AK62" s="84">
        <v>388500</v>
      </c>
      <c r="AL62" s="194" t="s">
        <v>510</v>
      </c>
      <c r="AM62" s="83"/>
      <c r="AN62" s="84">
        <v>0</v>
      </c>
      <c r="AO62" s="194" t="s">
        <v>514</v>
      </c>
      <c r="AP62" s="83">
        <v>17530</v>
      </c>
      <c r="AQ62" s="84">
        <v>368130</v>
      </c>
      <c r="AR62" s="194" t="s">
        <v>510</v>
      </c>
      <c r="AS62" s="83">
        <v>17120</v>
      </c>
      <c r="AT62" s="84">
        <v>359520</v>
      </c>
      <c r="AU62" s="194" t="s">
        <v>510</v>
      </c>
      <c r="AV62" s="83"/>
      <c r="AW62" s="84">
        <v>0</v>
      </c>
      <c r="AX62" s="194" t="s">
        <v>514</v>
      </c>
      <c r="AY62" s="83"/>
      <c r="AZ62" s="84">
        <v>0</v>
      </c>
      <c r="BA62" s="194" t="s">
        <v>514</v>
      </c>
      <c r="BB62" s="83">
        <v>17682</v>
      </c>
      <c r="BC62" s="84">
        <v>371322</v>
      </c>
      <c r="BD62" s="194" t="s">
        <v>510</v>
      </c>
      <c r="BE62" s="83"/>
      <c r="BF62" s="84">
        <v>0</v>
      </c>
      <c r="BG62" s="194" t="s">
        <v>514</v>
      </c>
      <c r="BH62" s="83">
        <v>17813</v>
      </c>
      <c r="BI62" s="84">
        <v>374073</v>
      </c>
      <c r="BJ62" s="194" t="s">
        <v>510</v>
      </c>
    </row>
    <row r="63" spans="2:62" ht="40.5" customHeight="1">
      <c r="B63" s="77">
        <v>38</v>
      </c>
      <c r="C63" s="78" t="s">
        <v>156</v>
      </c>
      <c r="D63" s="79" t="s">
        <v>327</v>
      </c>
      <c r="E63" s="78" t="s">
        <v>282</v>
      </c>
      <c r="F63" s="80">
        <v>21</v>
      </c>
      <c r="G63" s="81">
        <v>19920</v>
      </c>
      <c r="H63" s="82">
        <v>418320</v>
      </c>
      <c r="I63" s="83">
        <v>18286</v>
      </c>
      <c r="J63" s="84">
        <v>384006</v>
      </c>
      <c r="K63" s="194" t="s">
        <v>510</v>
      </c>
      <c r="L63" s="83">
        <v>19024</v>
      </c>
      <c r="M63" s="84">
        <v>399504</v>
      </c>
      <c r="N63" s="194" t="s">
        <v>510</v>
      </c>
      <c r="O63" s="83">
        <v>18665</v>
      </c>
      <c r="P63" s="84">
        <v>391965</v>
      </c>
      <c r="Q63" s="194" t="s">
        <v>510</v>
      </c>
      <c r="R63" s="83">
        <v>17428</v>
      </c>
      <c r="S63" s="84">
        <v>365988</v>
      </c>
      <c r="T63" s="194" t="s">
        <v>510</v>
      </c>
      <c r="U63" s="83">
        <v>18419</v>
      </c>
      <c r="V63" s="84">
        <v>386799</v>
      </c>
      <c r="W63" s="194" t="s">
        <v>510</v>
      </c>
      <c r="X63" s="83">
        <v>19920</v>
      </c>
      <c r="Y63" s="84">
        <v>418320</v>
      </c>
      <c r="Z63" s="194" t="s">
        <v>510</v>
      </c>
      <c r="AA63" s="83">
        <v>19920</v>
      </c>
      <c r="AB63" s="84">
        <v>418320</v>
      </c>
      <c r="AC63" s="194" t="s">
        <v>510</v>
      </c>
      <c r="AD63" s="83">
        <v>19200</v>
      </c>
      <c r="AE63" s="84">
        <v>403200</v>
      </c>
      <c r="AF63" s="194" t="s">
        <v>510</v>
      </c>
      <c r="AG63" s="83">
        <v>19521</v>
      </c>
      <c r="AH63" s="84">
        <v>409941</v>
      </c>
      <c r="AI63" s="194" t="s">
        <v>510</v>
      </c>
      <c r="AJ63" s="83">
        <v>19500</v>
      </c>
      <c r="AK63" s="84">
        <v>409500</v>
      </c>
      <c r="AL63" s="194" t="s">
        <v>510</v>
      </c>
      <c r="AM63" s="83"/>
      <c r="AN63" s="84">
        <v>0</v>
      </c>
      <c r="AO63" s="194" t="s">
        <v>514</v>
      </c>
      <c r="AP63" s="83">
        <v>18761</v>
      </c>
      <c r="AQ63" s="84">
        <v>393981</v>
      </c>
      <c r="AR63" s="194" t="s">
        <v>510</v>
      </c>
      <c r="AS63" s="83">
        <v>18320</v>
      </c>
      <c r="AT63" s="84">
        <v>384720</v>
      </c>
      <c r="AU63" s="194" t="s">
        <v>510</v>
      </c>
      <c r="AV63" s="83"/>
      <c r="AW63" s="84">
        <v>0</v>
      </c>
      <c r="AX63" s="194" t="s">
        <v>514</v>
      </c>
      <c r="AY63" s="83"/>
      <c r="AZ63" s="84">
        <v>0</v>
      </c>
      <c r="BA63" s="194" t="s">
        <v>514</v>
      </c>
      <c r="BB63" s="83">
        <v>18924</v>
      </c>
      <c r="BC63" s="84">
        <v>397404</v>
      </c>
      <c r="BD63" s="194" t="s">
        <v>510</v>
      </c>
      <c r="BE63" s="83"/>
      <c r="BF63" s="84">
        <v>0</v>
      </c>
      <c r="BG63" s="194" t="s">
        <v>514</v>
      </c>
      <c r="BH63" s="83">
        <v>19063</v>
      </c>
      <c r="BI63" s="84">
        <v>400323</v>
      </c>
      <c r="BJ63" s="194" t="s">
        <v>510</v>
      </c>
    </row>
    <row r="64" spans="2:62" ht="40.5" customHeight="1">
      <c r="B64" s="77">
        <v>39</v>
      </c>
      <c r="C64" s="78" t="s">
        <v>157</v>
      </c>
      <c r="D64" s="79" t="s">
        <v>328</v>
      </c>
      <c r="E64" s="78" t="s">
        <v>108</v>
      </c>
      <c r="F64" s="80">
        <v>1</v>
      </c>
      <c r="G64" s="81">
        <v>724211</v>
      </c>
      <c r="H64" s="82">
        <v>724211</v>
      </c>
      <c r="I64" s="83">
        <v>664804</v>
      </c>
      <c r="J64" s="84">
        <v>664804</v>
      </c>
      <c r="K64" s="194" t="s">
        <v>510</v>
      </c>
      <c r="L64" s="83">
        <v>691622</v>
      </c>
      <c r="M64" s="84">
        <v>691622</v>
      </c>
      <c r="N64" s="194" t="s">
        <v>510</v>
      </c>
      <c r="O64" s="83">
        <v>678586</v>
      </c>
      <c r="P64" s="84">
        <v>678586</v>
      </c>
      <c r="Q64" s="194" t="s">
        <v>510</v>
      </c>
      <c r="R64" s="83">
        <v>633612</v>
      </c>
      <c r="S64" s="84">
        <v>633612</v>
      </c>
      <c r="T64" s="194" t="s">
        <v>510</v>
      </c>
      <c r="U64" s="83">
        <v>669627</v>
      </c>
      <c r="V64" s="84">
        <v>669627</v>
      </c>
      <c r="W64" s="194" t="s">
        <v>510</v>
      </c>
      <c r="X64" s="83">
        <v>724211</v>
      </c>
      <c r="Y64" s="84">
        <v>724211</v>
      </c>
      <c r="Z64" s="194" t="s">
        <v>510</v>
      </c>
      <c r="AA64" s="83">
        <v>724211</v>
      </c>
      <c r="AB64" s="84">
        <v>724211</v>
      </c>
      <c r="AC64" s="194" t="s">
        <v>510</v>
      </c>
      <c r="AD64" s="83">
        <v>697600</v>
      </c>
      <c r="AE64" s="84">
        <v>697600</v>
      </c>
      <c r="AF64" s="194" t="s">
        <v>510</v>
      </c>
      <c r="AG64" s="83">
        <v>709726</v>
      </c>
      <c r="AH64" s="84">
        <v>709726</v>
      </c>
      <c r="AI64" s="194" t="s">
        <v>510</v>
      </c>
      <c r="AJ64" s="83">
        <v>724000</v>
      </c>
      <c r="AK64" s="84">
        <v>724000</v>
      </c>
      <c r="AL64" s="194" t="s">
        <v>510</v>
      </c>
      <c r="AM64" s="83"/>
      <c r="AN64" s="84">
        <v>0</v>
      </c>
      <c r="AO64" s="194" t="s">
        <v>514</v>
      </c>
      <c r="AP64" s="83">
        <v>682075</v>
      </c>
      <c r="AQ64" s="84">
        <v>682075</v>
      </c>
      <c r="AR64" s="194" t="s">
        <v>510</v>
      </c>
      <c r="AS64" s="83">
        <v>666270</v>
      </c>
      <c r="AT64" s="84">
        <v>666270</v>
      </c>
      <c r="AU64" s="194" t="s">
        <v>510</v>
      </c>
      <c r="AV64" s="83"/>
      <c r="AW64" s="84">
        <v>0</v>
      </c>
      <c r="AX64" s="194" t="s">
        <v>514</v>
      </c>
      <c r="AY64" s="83"/>
      <c r="AZ64" s="84">
        <v>0</v>
      </c>
      <c r="BA64" s="194" t="s">
        <v>514</v>
      </c>
      <c r="BB64" s="83">
        <v>688000</v>
      </c>
      <c r="BC64" s="84">
        <v>688000</v>
      </c>
      <c r="BD64" s="194" t="s">
        <v>510</v>
      </c>
      <c r="BE64" s="83"/>
      <c r="BF64" s="84">
        <v>0</v>
      </c>
      <c r="BG64" s="194" t="s">
        <v>514</v>
      </c>
      <c r="BH64" s="83">
        <v>693070</v>
      </c>
      <c r="BI64" s="84">
        <v>693070</v>
      </c>
      <c r="BJ64" s="194" t="s">
        <v>510</v>
      </c>
    </row>
    <row r="65" spans="2:62" ht="30.6" customHeight="1">
      <c r="B65" s="77">
        <v>40</v>
      </c>
      <c r="C65" s="78" t="s">
        <v>158</v>
      </c>
      <c r="D65" s="79" t="s">
        <v>329</v>
      </c>
      <c r="E65" s="78" t="s">
        <v>108</v>
      </c>
      <c r="F65" s="80">
        <v>1</v>
      </c>
      <c r="G65" s="81">
        <v>697302</v>
      </c>
      <c r="H65" s="82">
        <v>697302</v>
      </c>
      <c r="I65" s="83">
        <v>640102</v>
      </c>
      <c r="J65" s="84">
        <v>640102</v>
      </c>
      <c r="K65" s="194" t="s">
        <v>510</v>
      </c>
      <c r="L65" s="83">
        <v>665923</v>
      </c>
      <c r="M65" s="84">
        <v>665923</v>
      </c>
      <c r="N65" s="194" t="s">
        <v>510</v>
      </c>
      <c r="O65" s="83">
        <v>653372</v>
      </c>
      <c r="P65" s="84">
        <v>653372</v>
      </c>
      <c r="Q65" s="194" t="s">
        <v>510</v>
      </c>
      <c r="R65" s="83">
        <v>610070</v>
      </c>
      <c r="S65" s="84">
        <v>610070</v>
      </c>
      <c r="T65" s="194" t="s">
        <v>510</v>
      </c>
      <c r="U65" s="83">
        <v>644746</v>
      </c>
      <c r="V65" s="84">
        <v>644746</v>
      </c>
      <c r="W65" s="194" t="s">
        <v>510</v>
      </c>
      <c r="X65" s="83">
        <v>697302</v>
      </c>
      <c r="Y65" s="84">
        <v>697302</v>
      </c>
      <c r="Z65" s="194" t="s">
        <v>510</v>
      </c>
      <c r="AA65" s="83">
        <v>697302</v>
      </c>
      <c r="AB65" s="84">
        <v>697302</v>
      </c>
      <c r="AC65" s="194" t="s">
        <v>510</v>
      </c>
      <c r="AD65" s="83">
        <v>671600</v>
      </c>
      <c r="AE65" s="84">
        <v>671600</v>
      </c>
      <c r="AF65" s="194" t="s">
        <v>510</v>
      </c>
      <c r="AG65" s="83">
        <v>683355</v>
      </c>
      <c r="AH65" s="84">
        <v>683355</v>
      </c>
      <c r="AI65" s="194" t="s">
        <v>510</v>
      </c>
      <c r="AJ65" s="83">
        <v>697000</v>
      </c>
      <c r="AK65" s="84">
        <v>697000</v>
      </c>
      <c r="AL65" s="194" t="s">
        <v>510</v>
      </c>
      <c r="AM65" s="83"/>
      <c r="AN65" s="84">
        <v>0</v>
      </c>
      <c r="AO65" s="194" t="s">
        <v>514</v>
      </c>
      <c r="AP65" s="83">
        <v>656732</v>
      </c>
      <c r="AQ65" s="84">
        <v>656732</v>
      </c>
      <c r="AR65" s="194" t="s">
        <v>510</v>
      </c>
      <c r="AS65" s="83">
        <v>641510</v>
      </c>
      <c r="AT65" s="84">
        <v>641510</v>
      </c>
      <c r="AU65" s="194" t="s">
        <v>510</v>
      </c>
      <c r="AV65" s="83"/>
      <c r="AW65" s="84">
        <v>0</v>
      </c>
      <c r="AX65" s="194" t="s">
        <v>514</v>
      </c>
      <c r="AY65" s="83"/>
      <c r="AZ65" s="84">
        <v>0</v>
      </c>
      <c r="BA65" s="194" t="s">
        <v>514</v>
      </c>
      <c r="BB65" s="83">
        <v>662437</v>
      </c>
      <c r="BC65" s="84">
        <v>662437</v>
      </c>
      <c r="BD65" s="194" t="s">
        <v>510</v>
      </c>
      <c r="BE65" s="83"/>
      <c r="BF65" s="84">
        <v>0</v>
      </c>
      <c r="BG65" s="194" t="s">
        <v>514</v>
      </c>
      <c r="BH65" s="83">
        <v>667318</v>
      </c>
      <c r="BI65" s="84">
        <v>667318</v>
      </c>
      <c r="BJ65" s="194" t="s">
        <v>510</v>
      </c>
    </row>
    <row r="66" spans="2:62" ht="30.6" customHeight="1">
      <c r="B66" s="77">
        <v>41</v>
      </c>
      <c r="C66" s="78" t="s">
        <v>159</v>
      </c>
      <c r="D66" s="79" t="s">
        <v>330</v>
      </c>
      <c r="E66" s="78" t="s">
        <v>108</v>
      </c>
      <c r="F66" s="80">
        <v>1</v>
      </c>
      <c r="G66" s="81">
        <v>997208</v>
      </c>
      <c r="H66" s="82">
        <v>997208</v>
      </c>
      <c r="I66" s="83">
        <v>915407</v>
      </c>
      <c r="J66" s="84">
        <v>915407</v>
      </c>
      <c r="K66" s="194" t="s">
        <v>510</v>
      </c>
      <c r="L66" s="83">
        <v>952334</v>
      </c>
      <c r="M66" s="84">
        <v>952334</v>
      </c>
      <c r="N66" s="194" t="s">
        <v>510</v>
      </c>
      <c r="O66" s="83">
        <v>934384</v>
      </c>
      <c r="P66" s="84">
        <v>934384</v>
      </c>
      <c r="Q66" s="194" t="s">
        <v>510</v>
      </c>
      <c r="R66" s="83">
        <v>872457</v>
      </c>
      <c r="S66" s="84">
        <v>872457</v>
      </c>
      <c r="T66" s="194" t="s">
        <v>510</v>
      </c>
      <c r="U66" s="83">
        <v>922048</v>
      </c>
      <c r="V66" s="84">
        <v>922048</v>
      </c>
      <c r="W66" s="194" t="s">
        <v>510</v>
      </c>
      <c r="X66" s="83">
        <v>997208</v>
      </c>
      <c r="Y66" s="84">
        <v>997208</v>
      </c>
      <c r="Z66" s="194" t="s">
        <v>510</v>
      </c>
      <c r="AA66" s="83">
        <v>997208</v>
      </c>
      <c r="AB66" s="84">
        <v>997208</v>
      </c>
      <c r="AC66" s="194" t="s">
        <v>510</v>
      </c>
      <c r="AD66" s="83">
        <v>960500</v>
      </c>
      <c r="AE66" s="84">
        <v>960500</v>
      </c>
      <c r="AF66" s="194" t="s">
        <v>510</v>
      </c>
      <c r="AG66" s="83">
        <v>977263</v>
      </c>
      <c r="AH66" s="84">
        <v>977263</v>
      </c>
      <c r="AI66" s="194" t="s">
        <v>510</v>
      </c>
      <c r="AJ66" s="83">
        <v>997000</v>
      </c>
      <c r="AK66" s="84">
        <v>997000</v>
      </c>
      <c r="AL66" s="194" t="s">
        <v>510</v>
      </c>
      <c r="AM66" s="83"/>
      <c r="AN66" s="84">
        <v>0</v>
      </c>
      <c r="AO66" s="194" t="s">
        <v>514</v>
      </c>
      <c r="AP66" s="83">
        <v>939189</v>
      </c>
      <c r="AQ66" s="84">
        <v>939189</v>
      </c>
      <c r="AR66" s="194" t="s">
        <v>510</v>
      </c>
      <c r="AS66" s="83">
        <v>917430</v>
      </c>
      <c r="AT66" s="84">
        <v>917430</v>
      </c>
      <c r="AU66" s="194" t="s">
        <v>510</v>
      </c>
      <c r="AV66" s="83"/>
      <c r="AW66" s="84">
        <v>0</v>
      </c>
      <c r="AX66" s="194" t="s">
        <v>514</v>
      </c>
      <c r="AY66" s="83"/>
      <c r="AZ66" s="84">
        <v>0</v>
      </c>
      <c r="BA66" s="194" t="s">
        <v>514</v>
      </c>
      <c r="BB66" s="83">
        <v>947348</v>
      </c>
      <c r="BC66" s="84">
        <v>947348</v>
      </c>
      <c r="BD66" s="194" t="s">
        <v>510</v>
      </c>
      <c r="BE66" s="83"/>
      <c r="BF66" s="84">
        <v>0</v>
      </c>
      <c r="BG66" s="194" t="s">
        <v>514</v>
      </c>
      <c r="BH66" s="83">
        <v>954328</v>
      </c>
      <c r="BI66" s="84">
        <v>954328</v>
      </c>
      <c r="BJ66" s="194" t="s">
        <v>510</v>
      </c>
    </row>
    <row r="67" spans="2:62" ht="20.25" customHeight="1" thickBot="1">
      <c r="B67" s="170" t="s">
        <v>107</v>
      </c>
      <c r="C67" s="4"/>
      <c r="D67" s="4"/>
      <c r="E67" s="4"/>
      <c r="F67" s="171"/>
      <c r="G67" s="172"/>
      <c r="H67" s="175">
        <v>5791671</v>
      </c>
      <c r="I67" s="169" t="s">
        <v>111</v>
      </c>
      <c r="J67" s="176">
        <v>5316583</v>
      </c>
      <c r="K67" s="195"/>
      <c r="L67" s="169"/>
      <c r="M67" s="176">
        <v>5531052</v>
      </c>
      <c r="N67" s="195"/>
      <c r="O67" s="169"/>
      <c r="P67" s="176">
        <v>5426784</v>
      </c>
      <c r="Q67" s="195"/>
      <c r="R67" s="169"/>
      <c r="S67" s="176">
        <v>5067149</v>
      </c>
      <c r="T67" s="195"/>
      <c r="U67" s="169"/>
      <c r="V67" s="176">
        <v>5355162</v>
      </c>
      <c r="W67" s="195"/>
      <c r="X67" s="169"/>
      <c r="Y67" s="176">
        <v>5791671</v>
      </c>
      <c r="Z67" s="195"/>
      <c r="AA67" s="169"/>
      <c r="AB67" s="176">
        <v>5791671</v>
      </c>
      <c r="AC67" s="195"/>
      <c r="AD67" s="169"/>
      <c r="AE67" s="176">
        <v>5579100</v>
      </c>
      <c r="AF67" s="195"/>
      <c r="AG67" s="169"/>
      <c r="AH67" s="176">
        <v>5675791</v>
      </c>
      <c r="AI67" s="195"/>
      <c r="AJ67" s="169"/>
      <c r="AK67" s="176">
        <v>5765000</v>
      </c>
      <c r="AL67" s="195"/>
      <c r="AM67" s="169"/>
      <c r="AN67" s="176">
        <v>0</v>
      </c>
      <c r="AO67" s="195"/>
      <c r="AP67" s="169"/>
      <c r="AQ67" s="176">
        <v>5454697</v>
      </c>
      <c r="AR67" s="195"/>
      <c r="AS67" s="169"/>
      <c r="AT67" s="176">
        <v>5328060</v>
      </c>
      <c r="AU67" s="195"/>
      <c r="AV67" s="169"/>
      <c r="AW67" s="176">
        <v>0</v>
      </c>
      <c r="AX67" s="195"/>
      <c r="AY67" s="169"/>
      <c r="AZ67" s="176">
        <v>0</v>
      </c>
      <c r="BA67" s="195"/>
      <c r="BB67" s="169"/>
      <c r="BC67" s="176">
        <v>5502086</v>
      </c>
      <c r="BD67" s="195"/>
      <c r="BE67" s="169"/>
      <c r="BF67" s="176">
        <v>0</v>
      </c>
      <c r="BG67" s="195"/>
      <c r="BH67" s="169"/>
      <c r="BI67" s="176">
        <v>5542622</v>
      </c>
      <c r="BJ67" s="195"/>
    </row>
    <row r="68" spans="2:62" ht="20.25" customHeight="1">
      <c r="B68" s="130" t="s">
        <v>331</v>
      </c>
      <c r="C68" s="131"/>
      <c r="D68" s="131"/>
      <c r="E68" s="131"/>
      <c r="F68" s="132"/>
      <c r="G68" s="131"/>
      <c r="H68" s="133"/>
      <c r="I68" s="173" t="s">
        <v>111</v>
      </c>
      <c r="J68" s="174"/>
      <c r="K68" s="193"/>
      <c r="L68" s="173"/>
      <c r="M68" s="174"/>
      <c r="N68" s="193"/>
      <c r="O68" s="173"/>
      <c r="P68" s="174"/>
      <c r="Q68" s="193"/>
      <c r="R68" s="173"/>
      <c r="S68" s="174"/>
      <c r="T68" s="193"/>
      <c r="U68" s="173"/>
      <c r="V68" s="174"/>
      <c r="W68" s="193"/>
      <c r="X68" s="173"/>
      <c r="Y68" s="174"/>
      <c r="Z68" s="193"/>
      <c r="AA68" s="173"/>
      <c r="AB68" s="174"/>
      <c r="AC68" s="193"/>
      <c r="AD68" s="173"/>
      <c r="AE68" s="174"/>
      <c r="AF68" s="193"/>
      <c r="AG68" s="173"/>
      <c r="AH68" s="174"/>
      <c r="AI68" s="193"/>
      <c r="AJ68" s="173"/>
      <c r="AK68" s="174"/>
      <c r="AL68" s="193"/>
      <c r="AM68" s="173"/>
      <c r="AN68" s="174"/>
      <c r="AO68" s="193"/>
      <c r="AP68" s="173"/>
      <c r="AQ68" s="174"/>
      <c r="AR68" s="193"/>
      <c r="AS68" s="173"/>
      <c r="AT68" s="174"/>
      <c r="AU68" s="193"/>
      <c r="AV68" s="173"/>
      <c r="AW68" s="174"/>
      <c r="AX68" s="193"/>
      <c r="AY68" s="173"/>
      <c r="AZ68" s="174"/>
      <c r="BA68" s="193"/>
      <c r="BB68" s="173"/>
      <c r="BC68" s="174"/>
      <c r="BD68" s="193"/>
      <c r="BE68" s="173"/>
      <c r="BF68" s="174"/>
      <c r="BG68" s="193"/>
      <c r="BH68" s="173"/>
      <c r="BI68" s="174"/>
      <c r="BJ68" s="193"/>
    </row>
    <row r="69" spans="2:62" ht="30.6" customHeight="1">
      <c r="B69" s="77">
        <v>42</v>
      </c>
      <c r="C69" s="78" t="s">
        <v>160</v>
      </c>
      <c r="D69" s="79" t="s">
        <v>332</v>
      </c>
      <c r="E69" s="78" t="s">
        <v>282</v>
      </c>
      <c r="F69" s="80">
        <v>13</v>
      </c>
      <c r="G69" s="81">
        <v>6358</v>
      </c>
      <c r="H69" s="82">
        <v>82654</v>
      </c>
      <c r="I69" s="83">
        <v>5836</v>
      </c>
      <c r="J69" s="84">
        <v>75868</v>
      </c>
      <c r="K69" s="194" t="s">
        <v>510</v>
      </c>
      <c r="L69" s="83">
        <v>6072</v>
      </c>
      <c r="M69" s="84">
        <v>78936</v>
      </c>
      <c r="N69" s="194" t="s">
        <v>510</v>
      </c>
      <c r="O69" s="83">
        <v>5957</v>
      </c>
      <c r="P69" s="84">
        <v>77441</v>
      </c>
      <c r="Q69" s="194" t="s">
        <v>510</v>
      </c>
      <c r="R69" s="83">
        <v>5563</v>
      </c>
      <c r="S69" s="84">
        <v>72319</v>
      </c>
      <c r="T69" s="194" t="s">
        <v>510</v>
      </c>
      <c r="U69" s="83">
        <v>5879</v>
      </c>
      <c r="V69" s="84">
        <v>76427</v>
      </c>
      <c r="W69" s="194" t="s">
        <v>510</v>
      </c>
      <c r="X69" s="83">
        <v>6358</v>
      </c>
      <c r="Y69" s="84">
        <v>82654</v>
      </c>
      <c r="Z69" s="194" t="s">
        <v>510</v>
      </c>
      <c r="AA69" s="83">
        <v>6358</v>
      </c>
      <c r="AB69" s="84">
        <v>82654</v>
      </c>
      <c r="AC69" s="194" t="s">
        <v>510</v>
      </c>
      <c r="AD69" s="83">
        <v>6100</v>
      </c>
      <c r="AE69" s="84">
        <v>79300</v>
      </c>
      <c r="AF69" s="194" t="s">
        <v>510</v>
      </c>
      <c r="AG69" s="83">
        <v>6230</v>
      </c>
      <c r="AH69" s="84">
        <v>80990</v>
      </c>
      <c r="AI69" s="194" t="s">
        <v>510</v>
      </c>
      <c r="AJ69" s="83">
        <v>6300</v>
      </c>
      <c r="AK69" s="84">
        <v>81900</v>
      </c>
      <c r="AL69" s="194" t="s">
        <v>510</v>
      </c>
      <c r="AM69" s="83"/>
      <c r="AN69" s="84">
        <v>0</v>
      </c>
      <c r="AO69" s="194" t="s">
        <v>514</v>
      </c>
      <c r="AP69" s="83">
        <v>5988</v>
      </c>
      <c r="AQ69" s="84">
        <v>77844</v>
      </c>
      <c r="AR69" s="194" t="s">
        <v>510</v>
      </c>
      <c r="AS69" s="83">
        <v>5840</v>
      </c>
      <c r="AT69" s="84">
        <v>75920</v>
      </c>
      <c r="AU69" s="194" t="s">
        <v>510</v>
      </c>
      <c r="AV69" s="83"/>
      <c r="AW69" s="84">
        <v>0</v>
      </c>
      <c r="AX69" s="194" t="s">
        <v>514</v>
      </c>
      <c r="AY69" s="83"/>
      <c r="AZ69" s="84">
        <v>0</v>
      </c>
      <c r="BA69" s="194" t="s">
        <v>514</v>
      </c>
      <c r="BB69" s="83">
        <v>6040</v>
      </c>
      <c r="BC69" s="84">
        <v>78520</v>
      </c>
      <c r="BD69" s="194" t="s">
        <v>510</v>
      </c>
      <c r="BE69" s="83"/>
      <c r="BF69" s="84">
        <v>0</v>
      </c>
      <c r="BG69" s="194" t="s">
        <v>514</v>
      </c>
      <c r="BH69" s="83">
        <v>6085</v>
      </c>
      <c r="BI69" s="84">
        <v>79105</v>
      </c>
      <c r="BJ69" s="194" t="s">
        <v>510</v>
      </c>
    </row>
    <row r="70" spans="2:62" ht="30.6" customHeight="1">
      <c r="B70" s="77">
        <v>43</v>
      </c>
      <c r="C70" s="78" t="s">
        <v>161</v>
      </c>
      <c r="D70" s="79" t="s">
        <v>333</v>
      </c>
      <c r="E70" s="78" t="s">
        <v>282</v>
      </c>
      <c r="F70" s="80">
        <v>23</v>
      </c>
      <c r="G70" s="81">
        <v>7846</v>
      </c>
      <c r="H70" s="82">
        <v>180458</v>
      </c>
      <c r="I70" s="83">
        <v>7202</v>
      </c>
      <c r="J70" s="84">
        <v>165646</v>
      </c>
      <c r="K70" s="194" t="s">
        <v>510</v>
      </c>
      <c r="L70" s="83">
        <v>7493</v>
      </c>
      <c r="M70" s="84">
        <v>172339</v>
      </c>
      <c r="N70" s="194" t="s">
        <v>510</v>
      </c>
      <c r="O70" s="83">
        <v>7352</v>
      </c>
      <c r="P70" s="84">
        <v>169096</v>
      </c>
      <c r="Q70" s="194" t="s">
        <v>510</v>
      </c>
      <c r="R70" s="83">
        <v>6864</v>
      </c>
      <c r="S70" s="84">
        <v>157872</v>
      </c>
      <c r="T70" s="194" t="s">
        <v>510</v>
      </c>
      <c r="U70" s="83">
        <v>7255</v>
      </c>
      <c r="V70" s="84">
        <v>166865</v>
      </c>
      <c r="W70" s="194" t="s">
        <v>510</v>
      </c>
      <c r="X70" s="83">
        <v>7846</v>
      </c>
      <c r="Y70" s="84">
        <v>180458</v>
      </c>
      <c r="Z70" s="194" t="s">
        <v>510</v>
      </c>
      <c r="AA70" s="83">
        <v>7846</v>
      </c>
      <c r="AB70" s="84">
        <v>180458</v>
      </c>
      <c r="AC70" s="194" t="s">
        <v>510</v>
      </c>
      <c r="AD70" s="83">
        <v>7600</v>
      </c>
      <c r="AE70" s="84">
        <v>174800</v>
      </c>
      <c r="AF70" s="194" t="s">
        <v>510</v>
      </c>
      <c r="AG70" s="83">
        <v>7689</v>
      </c>
      <c r="AH70" s="84">
        <v>176847</v>
      </c>
      <c r="AI70" s="194" t="s">
        <v>510</v>
      </c>
      <c r="AJ70" s="83">
        <v>7800</v>
      </c>
      <c r="AK70" s="84">
        <v>179400</v>
      </c>
      <c r="AL70" s="194" t="s">
        <v>510</v>
      </c>
      <c r="AM70" s="83"/>
      <c r="AN70" s="84">
        <v>0</v>
      </c>
      <c r="AO70" s="194" t="s">
        <v>514</v>
      </c>
      <c r="AP70" s="83">
        <v>7390</v>
      </c>
      <c r="AQ70" s="84">
        <v>169970</v>
      </c>
      <c r="AR70" s="194" t="s">
        <v>510</v>
      </c>
      <c r="AS70" s="83">
        <v>7210</v>
      </c>
      <c r="AT70" s="84">
        <v>165830</v>
      </c>
      <c r="AU70" s="194" t="s">
        <v>510</v>
      </c>
      <c r="AV70" s="83"/>
      <c r="AW70" s="84">
        <v>0</v>
      </c>
      <c r="AX70" s="194" t="s">
        <v>514</v>
      </c>
      <c r="AY70" s="83"/>
      <c r="AZ70" s="84">
        <v>0</v>
      </c>
      <c r="BA70" s="194" t="s">
        <v>514</v>
      </c>
      <c r="BB70" s="83">
        <v>7454</v>
      </c>
      <c r="BC70" s="84">
        <v>171442</v>
      </c>
      <c r="BD70" s="194" t="s">
        <v>510</v>
      </c>
      <c r="BE70" s="83"/>
      <c r="BF70" s="84">
        <v>0</v>
      </c>
      <c r="BG70" s="194" t="s">
        <v>514</v>
      </c>
      <c r="BH70" s="83">
        <v>7509</v>
      </c>
      <c r="BI70" s="84">
        <v>172707</v>
      </c>
      <c r="BJ70" s="194" t="s">
        <v>510</v>
      </c>
    </row>
    <row r="71" spans="2:62" ht="40.5" customHeight="1">
      <c r="B71" s="77">
        <v>44</v>
      </c>
      <c r="C71" s="78" t="s">
        <v>162</v>
      </c>
      <c r="D71" s="79" t="s">
        <v>334</v>
      </c>
      <c r="E71" s="78" t="s">
        <v>108</v>
      </c>
      <c r="F71" s="80">
        <v>8</v>
      </c>
      <c r="G71" s="81">
        <v>225754</v>
      </c>
      <c r="H71" s="82">
        <v>1806032</v>
      </c>
      <c r="I71" s="83">
        <v>207235</v>
      </c>
      <c r="J71" s="84">
        <v>1657880</v>
      </c>
      <c r="K71" s="194" t="s">
        <v>510</v>
      </c>
      <c r="L71" s="83">
        <v>215595</v>
      </c>
      <c r="M71" s="84">
        <v>1724760</v>
      </c>
      <c r="N71" s="194" t="s">
        <v>510</v>
      </c>
      <c r="O71" s="83">
        <v>211531</v>
      </c>
      <c r="P71" s="84">
        <v>1692248</v>
      </c>
      <c r="Q71" s="194" t="s">
        <v>510</v>
      </c>
      <c r="R71" s="83">
        <v>197512</v>
      </c>
      <c r="S71" s="84">
        <v>1580096</v>
      </c>
      <c r="T71" s="194" t="s">
        <v>510</v>
      </c>
      <c r="U71" s="83">
        <v>208739</v>
      </c>
      <c r="V71" s="84">
        <v>1669912</v>
      </c>
      <c r="W71" s="194" t="s">
        <v>510</v>
      </c>
      <c r="X71" s="83">
        <v>225754</v>
      </c>
      <c r="Y71" s="84">
        <v>1806032</v>
      </c>
      <c r="Z71" s="194" t="s">
        <v>510</v>
      </c>
      <c r="AA71" s="83">
        <v>225754</v>
      </c>
      <c r="AB71" s="84">
        <v>1806032</v>
      </c>
      <c r="AC71" s="194" t="s">
        <v>510</v>
      </c>
      <c r="AD71" s="83">
        <v>217400</v>
      </c>
      <c r="AE71" s="84">
        <v>1739200</v>
      </c>
      <c r="AF71" s="194" t="s">
        <v>510</v>
      </c>
      <c r="AG71" s="83">
        <v>221238</v>
      </c>
      <c r="AH71" s="84">
        <v>1769904</v>
      </c>
      <c r="AI71" s="194" t="s">
        <v>510</v>
      </c>
      <c r="AJ71" s="83">
        <v>225000</v>
      </c>
      <c r="AK71" s="84">
        <v>1800000</v>
      </c>
      <c r="AL71" s="194" t="s">
        <v>510</v>
      </c>
      <c r="AM71" s="83"/>
      <c r="AN71" s="84">
        <v>0</v>
      </c>
      <c r="AO71" s="194" t="s">
        <v>514</v>
      </c>
      <c r="AP71" s="83">
        <v>212619</v>
      </c>
      <c r="AQ71" s="84">
        <v>1700952</v>
      </c>
      <c r="AR71" s="194" t="s">
        <v>510</v>
      </c>
      <c r="AS71" s="83">
        <v>207690</v>
      </c>
      <c r="AT71" s="84">
        <v>1661520</v>
      </c>
      <c r="AU71" s="194" t="s">
        <v>510</v>
      </c>
      <c r="AV71" s="83"/>
      <c r="AW71" s="84">
        <v>0</v>
      </c>
      <c r="AX71" s="194" t="s">
        <v>514</v>
      </c>
      <c r="AY71" s="83"/>
      <c r="AZ71" s="84">
        <v>0</v>
      </c>
      <c r="BA71" s="194" t="s">
        <v>514</v>
      </c>
      <c r="BB71" s="83">
        <v>214466</v>
      </c>
      <c r="BC71" s="84">
        <v>1715728</v>
      </c>
      <c r="BD71" s="194" t="s">
        <v>510</v>
      </c>
      <c r="BE71" s="83"/>
      <c r="BF71" s="84">
        <v>0</v>
      </c>
      <c r="BG71" s="194" t="s">
        <v>514</v>
      </c>
      <c r="BH71" s="83">
        <v>216047</v>
      </c>
      <c r="BI71" s="84">
        <v>1728376</v>
      </c>
      <c r="BJ71" s="194" t="s">
        <v>510</v>
      </c>
    </row>
    <row r="72" spans="2:62" ht="30.6" customHeight="1">
      <c r="B72" s="77">
        <v>45</v>
      </c>
      <c r="C72" s="78" t="s">
        <v>163</v>
      </c>
      <c r="D72" s="79" t="s">
        <v>335</v>
      </c>
      <c r="E72" s="78" t="s">
        <v>108</v>
      </c>
      <c r="F72" s="80">
        <v>8</v>
      </c>
      <c r="G72" s="81">
        <v>157209</v>
      </c>
      <c r="H72" s="82">
        <v>1257672</v>
      </c>
      <c r="I72" s="83">
        <v>144313</v>
      </c>
      <c r="J72" s="84">
        <v>1154504</v>
      </c>
      <c r="K72" s="194" t="s">
        <v>510</v>
      </c>
      <c r="L72" s="83">
        <v>150135</v>
      </c>
      <c r="M72" s="84">
        <v>1201080</v>
      </c>
      <c r="N72" s="194" t="s">
        <v>510</v>
      </c>
      <c r="O72" s="83">
        <v>147305</v>
      </c>
      <c r="P72" s="84">
        <v>1178440</v>
      </c>
      <c r="Q72" s="194" t="s">
        <v>510</v>
      </c>
      <c r="R72" s="83">
        <v>137542</v>
      </c>
      <c r="S72" s="84">
        <v>1100336</v>
      </c>
      <c r="T72" s="194" t="s">
        <v>510</v>
      </c>
      <c r="U72" s="83">
        <v>145360</v>
      </c>
      <c r="V72" s="84">
        <v>1162880</v>
      </c>
      <c r="W72" s="194" t="s">
        <v>510</v>
      </c>
      <c r="X72" s="83">
        <v>157209</v>
      </c>
      <c r="Y72" s="84">
        <v>1257672</v>
      </c>
      <c r="Z72" s="194" t="s">
        <v>510</v>
      </c>
      <c r="AA72" s="83">
        <v>157209</v>
      </c>
      <c r="AB72" s="84">
        <v>1257672</v>
      </c>
      <c r="AC72" s="194" t="s">
        <v>510</v>
      </c>
      <c r="AD72" s="83">
        <v>151400</v>
      </c>
      <c r="AE72" s="84">
        <v>1211200</v>
      </c>
      <c r="AF72" s="194" t="s">
        <v>510</v>
      </c>
      <c r="AG72" s="83">
        <v>154064</v>
      </c>
      <c r="AH72" s="84">
        <v>1232512</v>
      </c>
      <c r="AI72" s="194" t="s">
        <v>510</v>
      </c>
      <c r="AJ72" s="83">
        <v>157000</v>
      </c>
      <c r="AK72" s="84">
        <v>1256000</v>
      </c>
      <c r="AL72" s="194" t="s">
        <v>510</v>
      </c>
      <c r="AM72" s="83"/>
      <c r="AN72" s="84">
        <v>0</v>
      </c>
      <c r="AO72" s="194" t="s">
        <v>514</v>
      </c>
      <c r="AP72" s="83">
        <v>148062</v>
      </c>
      <c r="AQ72" s="84">
        <v>1184496</v>
      </c>
      <c r="AR72" s="194" t="s">
        <v>510</v>
      </c>
      <c r="AS72" s="83">
        <v>144630</v>
      </c>
      <c r="AT72" s="84">
        <v>1157040</v>
      </c>
      <c r="AU72" s="194" t="s">
        <v>510</v>
      </c>
      <c r="AV72" s="83"/>
      <c r="AW72" s="84">
        <v>0</v>
      </c>
      <c r="AX72" s="194" t="s">
        <v>514</v>
      </c>
      <c r="AY72" s="83"/>
      <c r="AZ72" s="84">
        <v>0</v>
      </c>
      <c r="BA72" s="194" t="s">
        <v>514</v>
      </c>
      <c r="BB72" s="83">
        <v>149349</v>
      </c>
      <c r="BC72" s="84">
        <v>1194792</v>
      </c>
      <c r="BD72" s="194" t="s">
        <v>510</v>
      </c>
      <c r="BE72" s="83"/>
      <c r="BF72" s="84">
        <v>0</v>
      </c>
      <c r="BG72" s="194" t="s">
        <v>514</v>
      </c>
      <c r="BH72" s="83">
        <v>150449</v>
      </c>
      <c r="BI72" s="84">
        <v>1203592</v>
      </c>
      <c r="BJ72" s="194" t="s">
        <v>510</v>
      </c>
    </row>
    <row r="73" spans="2:62" ht="30.6" customHeight="1">
      <c r="B73" s="77">
        <v>46</v>
      </c>
      <c r="C73" s="78" t="s">
        <v>164</v>
      </c>
      <c r="D73" s="79" t="s">
        <v>336</v>
      </c>
      <c r="E73" s="78" t="s">
        <v>108</v>
      </c>
      <c r="F73" s="80">
        <v>2</v>
      </c>
      <c r="G73" s="81">
        <v>88543</v>
      </c>
      <c r="H73" s="82">
        <v>177086</v>
      </c>
      <c r="I73" s="83">
        <v>81280</v>
      </c>
      <c r="J73" s="84">
        <v>162560</v>
      </c>
      <c r="K73" s="194" t="s">
        <v>510</v>
      </c>
      <c r="L73" s="83">
        <v>84559</v>
      </c>
      <c r="M73" s="84">
        <v>169118</v>
      </c>
      <c r="N73" s="194" t="s">
        <v>510</v>
      </c>
      <c r="O73" s="83">
        <v>82965</v>
      </c>
      <c r="P73" s="84">
        <v>165930</v>
      </c>
      <c r="Q73" s="194" t="s">
        <v>510</v>
      </c>
      <c r="R73" s="83">
        <v>77466</v>
      </c>
      <c r="S73" s="84">
        <v>154932</v>
      </c>
      <c r="T73" s="194" t="s">
        <v>510</v>
      </c>
      <c r="U73" s="83">
        <v>81870</v>
      </c>
      <c r="V73" s="84">
        <v>163740</v>
      </c>
      <c r="W73" s="194" t="s">
        <v>510</v>
      </c>
      <c r="X73" s="83">
        <v>88543</v>
      </c>
      <c r="Y73" s="84">
        <v>177086</v>
      </c>
      <c r="Z73" s="194" t="s">
        <v>510</v>
      </c>
      <c r="AA73" s="83">
        <v>88543</v>
      </c>
      <c r="AB73" s="84">
        <v>177086</v>
      </c>
      <c r="AC73" s="194" t="s">
        <v>510</v>
      </c>
      <c r="AD73" s="83">
        <v>85300</v>
      </c>
      <c r="AE73" s="84">
        <v>170600</v>
      </c>
      <c r="AF73" s="194" t="s">
        <v>510</v>
      </c>
      <c r="AG73" s="83">
        <v>86772</v>
      </c>
      <c r="AH73" s="84">
        <v>173544</v>
      </c>
      <c r="AI73" s="194" t="s">
        <v>510</v>
      </c>
      <c r="AJ73" s="83">
        <v>88500</v>
      </c>
      <c r="AK73" s="84">
        <v>177000</v>
      </c>
      <c r="AL73" s="194" t="s">
        <v>510</v>
      </c>
      <c r="AM73" s="83"/>
      <c r="AN73" s="84">
        <v>0</v>
      </c>
      <c r="AO73" s="194" t="s">
        <v>514</v>
      </c>
      <c r="AP73" s="83">
        <v>83391</v>
      </c>
      <c r="AQ73" s="84">
        <v>166782</v>
      </c>
      <c r="AR73" s="194" t="s">
        <v>510</v>
      </c>
      <c r="AS73" s="83">
        <v>81450</v>
      </c>
      <c r="AT73" s="84">
        <v>162900</v>
      </c>
      <c r="AU73" s="194" t="s">
        <v>510</v>
      </c>
      <c r="AV73" s="83"/>
      <c r="AW73" s="84">
        <v>0</v>
      </c>
      <c r="AX73" s="194" t="s">
        <v>514</v>
      </c>
      <c r="AY73" s="83"/>
      <c r="AZ73" s="84">
        <v>0</v>
      </c>
      <c r="BA73" s="194" t="s">
        <v>514</v>
      </c>
      <c r="BB73" s="83">
        <v>84116</v>
      </c>
      <c r="BC73" s="84">
        <v>168232</v>
      </c>
      <c r="BD73" s="194" t="s">
        <v>510</v>
      </c>
      <c r="BE73" s="83"/>
      <c r="BF73" s="84">
        <v>0</v>
      </c>
      <c r="BG73" s="194" t="s">
        <v>514</v>
      </c>
      <c r="BH73" s="83">
        <v>84736</v>
      </c>
      <c r="BI73" s="84">
        <v>169472</v>
      </c>
      <c r="BJ73" s="194" t="s">
        <v>510</v>
      </c>
    </row>
    <row r="74" spans="2:62" ht="20.25" customHeight="1" thickBot="1">
      <c r="B74" s="170" t="s">
        <v>107</v>
      </c>
      <c r="C74" s="4"/>
      <c r="D74" s="4"/>
      <c r="E74" s="4"/>
      <c r="F74" s="171"/>
      <c r="G74" s="172"/>
      <c r="H74" s="175">
        <v>3503902</v>
      </c>
      <c r="I74" s="169" t="s">
        <v>111</v>
      </c>
      <c r="J74" s="176">
        <v>3216458</v>
      </c>
      <c r="K74" s="195"/>
      <c r="L74" s="169"/>
      <c r="M74" s="176">
        <v>3346233</v>
      </c>
      <c r="N74" s="195"/>
      <c r="O74" s="169"/>
      <c r="P74" s="176">
        <v>3283155</v>
      </c>
      <c r="Q74" s="195"/>
      <c r="R74" s="169"/>
      <c r="S74" s="176">
        <v>3065555</v>
      </c>
      <c r="T74" s="195"/>
      <c r="U74" s="169"/>
      <c r="V74" s="176">
        <v>3239824</v>
      </c>
      <c r="W74" s="195"/>
      <c r="X74" s="169"/>
      <c r="Y74" s="176">
        <v>3503902</v>
      </c>
      <c r="Z74" s="195"/>
      <c r="AA74" s="169"/>
      <c r="AB74" s="176">
        <v>3503902</v>
      </c>
      <c r="AC74" s="195"/>
      <c r="AD74" s="169"/>
      <c r="AE74" s="176">
        <v>3375100</v>
      </c>
      <c r="AF74" s="195"/>
      <c r="AG74" s="169"/>
      <c r="AH74" s="176">
        <v>3433797</v>
      </c>
      <c r="AI74" s="195"/>
      <c r="AJ74" s="169"/>
      <c r="AK74" s="176">
        <v>3494300</v>
      </c>
      <c r="AL74" s="195"/>
      <c r="AM74" s="169"/>
      <c r="AN74" s="176">
        <v>0</v>
      </c>
      <c r="AO74" s="195"/>
      <c r="AP74" s="169"/>
      <c r="AQ74" s="176">
        <v>3300044</v>
      </c>
      <c r="AR74" s="195"/>
      <c r="AS74" s="169"/>
      <c r="AT74" s="176">
        <v>3223210</v>
      </c>
      <c r="AU74" s="195"/>
      <c r="AV74" s="169"/>
      <c r="AW74" s="176">
        <v>0</v>
      </c>
      <c r="AX74" s="195"/>
      <c r="AY74" s="169"/>
      <c r="AZ74" s="176">
        <v>0</v>
      </c>
      <c r="BA74" s="195"/>
      <c r="BB74" s="169"/>
      <c r="BC74" s="176">
        <v>3328714</v>
      </c>
      <c r="BD74" s="195"/>
      <c r="BE74" s="169"/>
      <c r="BF74" s="176">
        <v>0</v>
      </c>
      <c r="BG74" s="195"/>
      <c r="BH74" s="169"/>
      <c r="BI74" s="176">
        <v>3353252</v>
      </c>
      <c r="BJ74" s="195"/>
    </row>
    <row r="75" spans="2:62" ht="20.25" customHeight="1">
      <c r="B75" s="130" t="s">
        <v>337</v>
      </c>
      <c r="C75" s="131"/>
      <c r="D75" s="131"/>
      <c r="E75" s="131"/>
      <c r="F75" s="132"/>
      <c r="G75" s="131"/>
      <c r="H75" s="133"/>
      <c r="I75" s="173" t="s">
        <v>111</v>
      </c>
      <c r="J75" s="174"/>
      <c r="K75" s="193"/>
      <c r="L75" s="173"/>
      <c r="M75" s="174"/>
      <c r="N75" s="193"/>
      <c r="O75" s="173"/>
      <c r="P75" s="174"/>
      <c r="Q75" s="193"/>
      <c r="R75" s="173"/>
      <c r="S75" s="174"/>
      <c r="T75" s="193"/>
      <c r="U75" s="173"/>
      <c r="V75" s="174"/>
      <c r="W75" s="193"/>
      <c r="X75" s="173"/>
      <c r="Y75" s="174"/>
      <c r="Z75" s="193"/>
      <c r="AA75" s="173"/>
      <c r="AB75" s="174"/>
      <c r="AC75" s="193"/>
      <c r="AD75" s="173"/>
      <c r="AE75" s="174"/>
      <c r="AF75" s="193"/>
      <c r="AG75" s="173"/>
      <c r="AH75" s="174"/>
      <c r="AI75" s="193"/>
      <c r="AJ75" s="173"/>
      <c r="AK75" s="174"/>
      <c r="AL75" s="193"/>
      <c r="AM75" s="173"/>
      <c r="AN75" s="174"/>
      <c r="AO75" s="193"/>
      <c r="AP75" s="173"/>
      <c r="AQ75" s="174"/>
      <c r="AR75" s="193"/>
      <c r="AS75" s="173"/>
      <c r="AT75" s="174"/>
      <c r="AU75" s="193"/>
      <c r="AV75" s="173"/>
      <c r="AW75" s="174"/>
      <c r="AX75" s="193"/>
      <c r="AY75" s="173"/>
      <c r="AZ75" s="174"/>
      <c r="BA75" s="193"/>
      <c r="BB75" s="173"/>
      <c r="BC75" s="174"/>
      <c r="BD75" s="193"/>
      <c r="BE75" s="173"/>
      <c r="BF75" s="174"/>
      <c r="BG75" s="193"/>
      <c r="BH75" s="173"/>
      <c r="BI75" s="174"/>
      <c r="BJ75" s="193"/>
    </row>
    <row r="76" spans="2:62" ht="30.6" customHeight="1">
      <c r="B76" s="77">
        <v>47</v>
      </c>
      <c r="C76" s="78" t="s">
        <v>165</v>
      </c>
      <c r="D76" s="79" t="s">
        <v>338</v>
      </c>
      <c r="E76" s="78" t="s">
        <v>282</v>
      </c>
      <c r="F76" s="80">
        <v>35</v>
      </c>
      <c r="G76" s="81">
        <v>11222</v>
      </c>
      <c r="H76" s="82">
        <v>392770</v>
      </c>
      <c r="I76" s="83">
        <v>10301</v>
      </c>
      <c r="J76" s="84">
        <v>360535</v>
      </c>
      <c r="K76" s="194" t="s">
        <v>510</v>
      </c>
      <c r="L76" s="83">
        <v>10717</v>
      </c>
      <c r="M76" s="84">
        <v>375095</v>
      </c>
      <c r="N76" s="194" t="s">
        <v>510</v>
      </c>
      <c r="O76" s="83">
        <v>10515</v>
      </c>
      <c r="P76" s="84">
        <v>368025</v>
      </c>
      <c r="Q76" s="194" t="s">
        <v>510</v>
      </c>
      <c r="R76" s="83">
        <v>9818</v>
      </c>
      <c r="S76" s="84">
        <v>343630</v>
      </c>
      <c r="T76" s="194" t="s">
        <v>510</v>
      </c>
      <c r="U76" s="83">
        <v>10376</v>
      </c>
      <c r="V76" s="84">
        <v>363160</v>
      </c>
      <c r="W76" s="194" t="s">
        <v>510</v>
      </c>
      <c r="X76" s="83">
        <v>11222</v>
      </c>
      <c r="Y76" s="84">
        <v>392770</v>
      </c>
      <c r="Z76" s="194" t="s">
        <v>510</v>
      </c>
      <c r="AA76" s="83">
        <v>11222</v>
      </c>
      <c r="AB76" s="84">
        <v>392770</v>
      </c>
      <c r="AC76" s="194" t="s">
        <v>510</v>
      </c>
      <c r="AD76" s="83">
        <v>10800</v>
      </c>
      <c r="AE76" s="84">
        <v>378000</v>
      </c>
      <c r="AF76" s="194" t="s">
        <v>510</v>
      </c>
      <c r="AG76" s="83">
        <v>10997</v>
      </c>
      <c r="AH76" s="84">
        <v>384895</v>
      </c>
      <c r="AI76" s="194" t="s">
        <v>510</v>
      </c>
      <c r="AJ76" s="83">
        <v>11200</v>
      </c>
      <c r="AK76" s="84">
        <v>392000</v>
      </c>
      <c r="AL76" s="194" t="s">
        <v>510</v>
      </c>
      <c r="AM76" s="83"/>
      <c r="AN76" s="84">
        <v>0</v>
      </c>
      <c r="AO76" s="194" t="s">
        <v>514</v>
      </c>
      <c r="AP76" s="83">
        <v>10569</v>
      </c>
      <c r="AQ76" s="84">
        <v>369915</v>
      </c>
      <c r="AR76" s="194" t="s">
        <v>510</v>
      </c>
      <c r="AS76" s="83">
        <v>10320</v>
      </c>
      <c r="AT76" s="84">
        <v>361200</v>
      </c>
      <c r="AU76" s="194" t="s">
        <v>510</v>
      </c>
      <c r="AV76" s="83"/>
      <c r="AW76" s="84">
        <v>0</v>
      </c>
      <c r="AX76" s="194" t="s">
        <v>514</v>
      </c>
      <c r="AY76" s="83"/>
      <c r="AZ76" s="84">
        <v>0</v>
      </c>
      <c r="BA76" s="194" t="s">
        <v>514</v>
      </c>
      <c r="BB76" s="83">
        <v>10661</v>
      </c>
      <c r="BC76" s="84">
        <v>373135</v>
      </c>
      <c r="BD76" s="194" t="s">
        <v>510</v>
      </c>
      <c r="BE76" s="83"/>
      <c r="BF76" s="84">
        <v>0</v>
      </c>
      <c r="BG76" s="194" t="s">
        <v>514</v>
      </c>
      <c r="BH76" s="83">
        <v>10739</v>
      </c>
      <c r="BI76" s="84">
        <v>375865</v>
      </c>
      <c r="BJ76" s="194" t="s">
        <v>510</v>
      </c>
    </row>
    <row r="77" spans="2:62" ht="40.5" customHeight="1">
      <c r="B77" s="77">
        <v>48</v>
      </c>
      <c r="C77" s="78" t="s">
        <v>166</v>
      </c>
      <c r="D77" s="79" t="s">
        <v>339</v>
      </c>
      <c r="E77" s="78" t="s">
        <v>282</v>
      </c>
      <c r="F77" s="80">
        <v>105</v>
      </c>
      <c r="G77" s="81">
        <v>8948</v>
      </c>
      <c r="H77" s="82">
        <v>939540</v>
      </c>
      <c r="I77" s="83">
        <v>8214</v>
      </c>
      <c r="J77" s="84">
        <v>862470</v>
      </c>
      <c r="K77" s="194" t="s">
        <v>510</v>
      </c>
      <c r="L77" s="83">
        <v>8545</v>
      </c>
      <c r="M77" s="84">
        <v>897225</v>
      </c>
      <c r="N77" s="194" t="s">
        <v>510</v>
      </c>
      <c r="O77" s="83">
        <v>8384</v>
      </c>
      <c r="P77" s="84">
        <v>880320</v>
      </c>
      <c r="Q77" s="194" t="s">
        <v>510</v>
      </c>
      <c r="R77" s="83">
        <v>7829</v>
      </c>
      <c r="S77" s="84">
        <v>822045</v>
      </c>
      <c r="T77" s="194" t="s">
        <v>510</v>
      </c>
      <c r="U77" s="83">
        <v>8274</v>
      </c>
      <c r="V77" s="84">
        <v>868770</v>
      </c>
      <c r="W77" s="194" t="s">
        <v>510</v>
      </c>
      <c r="X77" s="83">
        <v>8948</v>
      </c>
      <c r="Y77" s="84">
        <v>939540</v>
      </c>
      <c r="Z77" s="194" t="s">
        <v>510</v>
      </c>
      <c r="AA77" s="83">
        <v>8948</v>
      </c>
      <c r="AB77" s="84">
        <v>939540</v>
      </c>
      <c r="AC77" s="194" t="s">
        <v>510</v>
      </c>
      <c r="AD77" s="83">
        <v>8600</v>
      </c>
      <c r="AE77" s="84">
        <v>903000</v>
      </c>
      <c r="AF77" s="194" t="s">
        <v>510</v>
      </c>
      <c r="AG77" s="83">
        <v>8769</v>
      </c>
      <c r="AH77" s="84">
        <v>920745</v>
      </c>
      <c r="AI77" s="194" t="s">
        <v>510</v>
      </c>
      <c r="AJ77" s="83">
        <v>8900</v>
      </c>
      <c r="AK77" s="84">
        <v>934500</v>
      </c>
      <c r="AL77" s="194" t="s">
        <v>510</v>
      </c>
      <c r="AM77" s="83"/>
      <c r="AN77" s="84">
        <v>0</v>
      </c>
      <c r="AO77" s="194" t="s">
        <v>514</v>
      </c>
      <c r="AP77" s="83">
        <v>8427</v>
      </c>
      <c r="AQ77" s="84">
        <v>884835</v>
      </c>
      <c r="AR77" s="194" t="s">
        <v>510</v>
      </c>
      <c r="AS77" s="83">
        <v>8230</v>
      </c>
      <c r="AT77" s="84">
        <v>864150</v>
      </c>
      <c r="AU77" s="194" t="s">
        <v>510</v>
      </c>
      <c r="AV77" s="83"/>
      <c r="AW77" s="84">
        <v>0</v>
      </c>
      <c r="AX77" s="194" t="s">
        <v>514</v>
      </c>
      <c r="AY77" s="83"/>
      <c r="AZ77" s="84">
        <v>0</v>
      </c>
      <c r="BA77" s="194" t="s">
        <v>514</v>
      </c>
      <c r="BB77" s="83">
        <v>8501</v>
      </c>
      <c r="BC77" s="84">
        <v>892605</v>
      </c>
      <c r="BD77" s="194" t="s">
        <v>510</v>
      </c>
      <c r="BE77" s="83"/>
      <c r="BF77" s="84">
        <v>0</v>
      </c>
      <c r="BG77" s="194" t="s">
        <v>514</v>
      </c>
      <c r="BH77" s="83">
        <v>8563</v>
      </c>
      <c r="BI77" s="84">
        <v>899115</v>
      </c>
      <c r="BJ77" s="194" t="s">
        <v>510</v>
      </c>
    </row>
    <row r="78" spans="2:62" ht="40.5" customHeight="1">
      <c r="B78" s="77">
        <v>49</v>
      </c>
      <c r="C78" s="78" t="s">
        <v>167</v>
      </c>
      <c r="D78" s="79" t="s">
        <v>340</v>
      </c>
      <c r="E78" s="78" t="s">
        <v>108</v>
      </c>
      <c r="F78" s="80">
        <v>8</v>
      </c>
      <c r="G78" s="81">
        <v>119287</v>
      </c>
      <c r="H78" s="82">
        <v>954296</v>
      </c>
      <c r="I78" s="83">
        <v>109502</v>
      </c>
      <c r="J78" s="84">
        <v>876016</v>
      </c>
      <c r="K78" s="194" t="s">
        <v>510</v>
      </c>
      <c r="L78" s="83">
        <v>113919</v>
      </c>
      <c r="M78" s="84">
        <v>911352</v>
      </c>
      <c r="N78" s="194" t="s">
        <v>510</v>
      </c>
      <c r="O78" s="83">
        <v>111772</v>
      </c>
      <c r="P78" s="84">
        <v>894176</v>
      </c>
      <c r="Q78" s="194" t="s">
        <v>510</v>
      </c>
      <c r="R78" s="83">
        <v>104364</v>
      </c>
      <c r="S78" s="84">
        <v>834912</v>
      </c>
      <c r="T78" s="194" t="s">
        <v>510</v>
      </c>
      <c r="U78" s="83">
        <v>110296</v>
      </c>
      <c r="V78" s="84">
        <v>882368</v>
      </c>
      <c r="W78" s="194" t="s">
        <v>510</v>
      </c>
      <c r="X78" s="83">
        <v>119287</v>
      </c>
      <c r="Y78" s="84">
        <v>954296</v>
      </c>
      <c r="Z78" s="194" t="s">
        <v>510</v>
      </c>
      <c r="AA78" s="83">
        <v>119287</v>
      </c>
      <c r="AB78" s="84">
        <v>954296</v>
      </c>
      <c r="AC78" s="194" t="s">
        <v>510</v>
      </c>
      <c r="AD78" s="83">
        <v>114900</v>
      </c>
      <c r="AE78" s="84">
        <v>919200</v>
      </c>
      <c r="AF78" s="194" t="s">
        <v>510</v>
      </c>
      <c r="AG78" s="83">
        <v>116901</v>
      </c>
      <c r="AH78" s="84">
        <v>935208</v>
      </c>
      <c r="AI78" s="194" t="s">
        <v>510</v>
      </c>
      <c r="AJ78" s="83">
        <v>119000</v>
      </c>
      <c r="AK78" s="84">
        <v>952000</v>
      </c>
      <c r="AL78" s="194" t="s">
        <v>510</v>
      </c>
      <c r="AM78" s="83"/>
      <c r="AN78" s="84">
        <v>0</v>
      </c>
      <c r="AO78" s="194" t="s">
        <v>514</v>
      </c>
      <c r="AP78" s="83">
        <v>112347</v>
      </c>
      <c r="AQ78" s="84">
        <v>898776</v>
      </c>
      <c r="AR78" s="194" t="s">
        <v>510</v>
      </c>
      <c r="AS78" s="83">
        <v>109740</v>
      </c>
      <c r="AT78" s="84">
        <v>877920</v>
      </c>
      <c r="AU78" s="194" t="s">
        <v>510</v>
      </c>
      <c r="AV78" s="83"/>
      <c r="AW78" s="84">
        <v>0</v>
      </c>
      <c r="AX78" s="194" t="s">
        <v>514</v>
      </c>
      <c r="AY78" s="83"/>
      <c r="AZ78" s="84">
        <v>0</v>
      </c>
      <c r="BA78" s="194" t="s">
        <v>514</v>
      </c>
      <c r="BB78" s="83">
        <v>113323</v>
      </c>
      <c r="BC78" s="84">
        <v>906584</v>
      </c>
      <c r="BD78" s="194" t="s">
        <v>510</v>
      </c>
      <c r="BE78" s="83"/>
      <c r="BF78" s="84">
        <v>0</v>
      </c>
      <c r="BG78" s="194" t="s">
        <v>514</v>
      </c>
      <c r="BH78" s="83">
        <v>114158</v>
      </c>
      <c r="BI78" s="84">
        <v>913264</v>
      </c>
      <c r="BJ78" s="194" t="s">
        <v>510</v>
      </c>
    </row>
    <row r="79" spans="2:62" ht="40.5" customHeight="1">
      <c r="B79" s="77">
        <v>50</v>
      </c>
      <c r="C79" s="78" t="s">
        <v>168</v>
      </c>
      <c r="D79" s="79" t="s">
        <v>341</v>
      </c>
      <c r="E79" s="78" t="s">
        <v>108</v>
      </c>
      <c r="F79" s="80">
        <v>10</v>
      </c>
      <c r="G79" s="81">
        <v>117337</v>
      </c>
      <c r="H79" s="82">
        <v>1173370</v>
      </c>
      <c r="I79" s="83">
        <v>107712</v>
      </c>
      <c r="J79" s="84">
        <v>1077120</v>
      </c>
      <c r="K79" s="194" t="s">
        <v>510</v>
      </c>
      <c r="L79" s="83">
        <v>112057</v>
      </c>
      <c r="M79" s="84">
        <v>1120570</v>
      </c>
      <c r="N79" s="194" t="s">
        <v>510</v>
      </c>
      <c r="O79" s="83">
        <v>109945</v>
      </c>
      <c r="P79" s="84">
        <v>1099450</v>
      </c>
      <c r="Q79" s="194" t="s">
        <v>510</v>
      </c>
      <c r="R79" s="83">
        <v>102658</v>
      </c>
      <c r="S79" s="84">
        <v>1026580</v>
      </c>
      <c r="T79" s="194" t="s">
        <v>510</v>
      </c>
      <c r="U79" s="83">
        <v>108493</v>
      </c>
      <c r="V79" s="84">
        <v>1084930</v>
      </c>
      <c r="W79" s="194" t="s">
        <v>510</v>
      </c>
      <c r="X79" s="83">
        <v>117337</v>
      </c>
      <c r="Y79" s="84">
        <v>1173370</v>
      </c>
      <c r="Z79" s="194" t="s">
        <v>510</v>
      </c>
      <c r="AA79" s="83">
        <v>117337</v>
      </c>
      <c r="AB79" s="84">
        <v>1173370</v>
      </c>
      <c r="AC79" s="194" t="s">
        <v>510</v>
      </c>
      <c r="AD79" s="83">
        <v>113000</v>
      </c>
      <c r="AE79" s="84">
        <v>1130000</v>
      </c>
      <c r="AF79" s="194" t="s">
        <v>510</v>
      </c>
      <c r="AG79" s="83">
        <v>114990</v>
      </c>
      <c r="AH79" s="84">
        <v>1149900</v>
      </c>
      <c r="AI79" s="194" t="s">
        <v>510</v>
      </c>
      <c r="AJ79" s="83">
        <v>117000</v>
      </c>
      <c r="AK79" s="84">
        <v>1170000</v>
      </c>
      <c r="AL79" s="194" t="s">
        <v>510</v>
      </c>
      <c r="AM79" s="83"/>
      <c r="AN79" s="84">
        <v>0</v>
      </c>
      <c r="AO79" s="194" t="s">
        <v>514</v>
      </c>
      <c r="AP79" s="83">
        <v>110510</v>
      </c>
      <c r="AQ79" s="84">
        <v>1105100</v>
      </c>
      <c r="AR79" s="194" t="s">
        <v>510</v>
      </c>
      <c r="AS79" s="83">
        <v>107950</v>
      </c>
      <c r="AT79" s="84">
        <v>1079500</v>
      </c>
      <c r="AU79" s="194" t="s">
        <v>510</v>
      </c>
      <c r="AV79" s="83"/>
      <c r="AW79" s="84">
        <v>0</v>
      </c>
      <c r="AX79" s="194" t="s">
        <v>514</v>
      </c>
      <c r="AY79" s="83"/>
      <c r="AZ79" s="84">
        <v>0</v>
      </c>
      <c r="BA79" s="194" t="s">
        <v>514</v>
      </c>
      <c r="BB79" s="83">
        <v>111470</v>
      </c>
      <c r="BC79" s="84">
        <v>1114700</v>
      </c>
      <c r="BD79" s="194" t="s">
        <v>510</v>
      </c>
      <c r="BE79" s="83"/>
      <c r="BF79" s="84">
        <v>0</v>
      </c>
      <c r="BG79" s="194" t="s">
        <v>514</v>
      </c>
      <c r="BH79" s="83">
        <v>112292</v>
      </c>
      <c r="BI79" s="84">
        <v>1122920</v>
      </c>
      <c r="BJ79" s="194" t="s">
        <v>510</v>
      </c>
    </row>
    <row r="80" spans="2:62" ht="30.6" customHeight="1">
      <c r="B80" s="77">
        <v>51</v>
      </c>
      <c r="C80" s="78" t="s">
        <v>169</v>
      </c>
      <c r="D80" s="79" t="s">
        <v>342</v>
      </c>
      <c r="E80" s="78" t="s">
        <v>108</v>
      </c>
      <c r="F80" s="80">
        <v>8</v>
      </c>
      <c r="G80" s="81">
        <v>497563</v>
      </c>
      <c r="H80" s="82">
        <v>3980504</v>
      </c>
      <c r="I80" s="83">
        <v>456748</v>
      </c>
      <c r="J80" s="84">
        <v>3653984</v>
      </c>
      <c r="K80" s="194" t="s">
        <v>510</v>
      </c>
      <c r="L80" s="83">
        <v>475173</v>
      </c>
      <c r="M80" s="84">
        <v>3801384</v>
      </c>
      <c r="N80" s="194" t="s">
        <v>510</v>
      </c>
      <c r="O80" s="83">
        <v>466217</v>
      </c>
      <c r="P80" s="84">
        <v>3729736</v>
      </c>
      <c r="Q80" s="194" t="s">
        <v>510</v>
      </c>
      <c r="R80" s="83">
        <v>435318</v>
      </c>
      <c r="S80" s="84">
        <v>3482544</v>
      </c>
      <c r="T80" s="194" t="s">
        <v>510</v>
      </c>
      <c r="U80" s="83">
        <v>460062</v>
      </c>
      <c r="V80" s="84">
        <v>3680496</v>
      </c>
      <c r="W80" s="194" t="s">
        <v>510</v>
      </c>
      <c r="X80" s="83">
        <v>497563</v>
      </c>
      <c r="Y80" s="84">
        <v>3980504</v>
      </c>
      <c r="Z80" s="194" t="s">
        <v>510</v>
      </c>
      <c r="AA80" s="83">
        <v>497563</v>
      </c>
      <c r="AB80" s="84">
        <v>3980504</v>
      </c>
      <c r="AC80" s="194" t="s">
        <v>510</v>
      </c>
      <c r="AD80" s="83">
        <v>479300</v>
      </c>
      <c r="AE80" s="84">
        <v>3834400</v>
      </c>
      <c r="AF80" s="194" t="s">
        <v>510</v>
      </c>
      <c r="AG80" s="83">
        <v>487611</v>
      </c>
      <c r="AH80" s="84">
        <v>3900888</v>
      </c>
      <c r="AI80" s="194" t="s">
        <v>510</v>
      </c>
      <c r="AJ80" s="83">
        <v>497000</v>
      </c>
      <c r="AK80" s="84">
        <v>3976000</v>
      </c>
      <c r="AL80" s="194" t="s">
        <v>510</v>
      </c>
      <c r="AM80" s="83"/>
      <c r="AN80" s="84">
        <v>0</v>
      </c>
      <c r="AO80" s="194" t="s">
        <v>514</v>
      </c>
      <c r="AP80" s="83">
        <v>468614</v>
      </c>
      <c r="AQ80" s="84">
        <v>3748912</v>
      </c>
      <c r="AR80" s="194" t="s">
        <v>510</v>
      </c>
      <c r="AS80" s="83">
        <v>457750</v>
      </c>
      <c r="AT80" s="84">
        <v>3662000</v>
      </c>
      <c r="AU80" s="194" t="s">
        <v>510</v>
      </c>
      <c r="AV80" s="83"/>
      <c r="AW80" s="84">
        <v>0</v>
      </c>
      <c r="AX80" s="194" t="s">
        <v>514</v>
      </c>
      <c r="AY80" s="83"/>
      <c r="AZ80" s="84">
        <v>0</v>
      </c>
      <c r="BA80" s="194" t="s">
        <v>514</v>
      </c>
      <c r="BB80" s="83">
        <v>472685</v>
      </c>
      <c r="BC80" s="84">
        <v>3781480</v>
      </c>
      <c r="BD80" s="194" t="s">
        <v>510</v>
      </c>
      <c r="BE80" s="83"/>
      <c r="BF80" s="84">
        <v>0</v>
      </c>
      <c r="BG80" s="194" t="s">
        <v>514</v>
      </c>
      <c r="BH80" s="83">
        <v>476168</v>
      </c>
      <c r="BI80" s="84">
        <v>3809344</v>
      </c>
      <c r="BJ80" s="194" t="s">
        <v>510</v>
      </c>
    </row>
    <row r="81" spans="2:62" ht="30.6" customHeight="1">
      <c r="B81" s="77">
        <v>52</v>
      </c>
      <c r="C81" s="78" t="s">
        <v>170</v>
      </c>
      <c r="D81" s="79" t="s">
        <v>343</v>
      </c>
      <c r="E81" s="78" t="s">
        <v>108</v>
      </c>
      <c r="F81" s="80">
        <v>10</v>
      </c>
      <c r="G81" s="81">
        <v>597663</v>
      </c>
      <c r="H81" s="82">
        <v>5976630</v>
      </c>
      <c r="I81" s="83">
        <v>548637</v>
      </c>
      <c r="J81" s="84">
        <v>5486370</v>
      </c>
      <c r="K81" s="194" t="s">
        <v>510</v>
      </c>
      <c r="L81" s="83">
        <v>570768</v>
      </c>
      <c r="M81" s="84">
        <v>5707680</v>
      </c>
      <c r="N81" s="194" t="s">
        <v>510</v>
      </c>
      <c r="O81" s="83">
        <v>560010</v>
      </c>
      <c r="P81" s="84">
        <v>5600100</v>
      </c>
      <c r="Q81" s="194" t="s">
        <v>510</v>
      </c>
      <c r="R81" s="83">
        <v>522895</v>
      </c>
      <c r="S81" s="84">
        <v>5228950</v>
      </c>
      <c r="T81" s="194" t="s">
        <v>510</v>
      </c>
      <c r="U81" s="83">
        <v>552617</v>
      </c>
      <c r="V81" s="84">
        <v>5526170</v>
      </c>
      <c r="W81" s="194" t="s">
        <v>510</v>
      </c>
      <c r="X81" s="83">
        <v>597663</v>
      </c>
      <c r="Y81" s="84">
        <v>5976630</v>
      </c>
      <c r="Z81" s="194" t="s">
        <v>510</v>
      </c>
      <c r="AA81" s="83">
        <v>597663</v>
      </c>
      <c r="AB81" s="84">
        <v>5976630</v>
      </c>
      <c r="AC81" s="194" t="s">
        <v>510</v>
      </c>
      <c r="AD81" s="83">
        <v>575700</v>
      </c>
      <c r="AE81" s="84">
        <v>5757000</v>
      </c>
      <c r="AF81" s="194" t="s">
        <v>510</v>
      </c>
      <c r="AG81" s="83">
        <v>585709</v>
      </c>
      <c r="AH81" s="84">
        <v>5857090</v>
      </c>
      <c r="AI81" s="194" t="s">
        <v>510</v>
      </c>
      <c r="AJ81" s="83">
        <v>597000</v>
      </c>
      <c r="AK81" s="84">
        <v>5970000</v>
      </c>
      <c r="AL81" s="194" t="s">
        <v>510</v>
      </c>
      <c r="AM81" s="83"/>
      <c r="AN81" s="84">
        <v>0</v>
      </c>
      <c r="AO81" s="194" t="s">
        <v>514</v>
      </c>
      <c r="AP81" s="83">
        <v>562890</v>
      </c>
      <c r="AQ81" s="84">
        <v>5628900</v>
      </c>
      <c r="AR81" s="194" t="s">
        <v>510</v>
      </c>
      <c r="AS81" s="83">
        <v>549840</v>
      </c>
      <c r="AT81" s="84">
        <v>5498400</v>
      </c>
      <c r="AU81" s="194" t="s">
        <v>510</v>
      </c>
      <c r="AV81" s="83"/>
      <c r="AW81" s="84">
        <v>0</v>
      </c>
      <c r="AX81" s="194" t="s">
        <v>514</v>
      </c>
      <c r="AY81" s="83"/>
      <c r="AZ81" s="84">
        <v>0</v>
      </c>
      <c r="BA81" s="194" t="s">
        <v>514</v>
      </c>
      <c r="BB81" s="83">
        <v>567780</v>
      </c>
      <c r="BC81" s="84">
        <v>5677800</v>
      </c>
      <c r="BD81" s="194" t="s">
        <v>510</v>
      </c>
      <c r="BE81" s="83"/>
      <c r="BF81" s="84">
        <v>0</v>
      </c>
      <c r="BG81" s="194" t="s">
        <v>514</v>
      </c>
      <c r="BH81" s="83">
        <v>571963</v>
      </c>
      <c r="BI81" s="84">
        <v>5719630</v>
      </c>
      <c r="BJ81" s="194" t="s">
        <v>510</v>
      </c>
    </row>
    <row r="82" spans="2:62" ht="20.25" customHeight="1" thickBot="1">
      <c r="B82" s="170" t="s">
        <v>107</v>
      </c>
      <c r="C82" s="4"/>
      <c r="D82" s="4"/>
      <c r="E82" s="4"/>
      <c r="F82" s="171"/>
      <c r="G82" s="172"/>
      <c r="H82" s="175">
        <v>13417110</v>
      </c>
      <c r="I82" s="169" t="s">
        <v>111</v>
      </c>
      <c r="J82" s="176">
        <v>12316495</v>
      </c>
      <c r="K82" s="195"/>
      <c r="L82" s="169"/>
      <c r="M82" s="176">
        <v>12813306</v>
      </c>
      <c r="N82" s="195"/>
      <c r="O82" s="169"/>
      <c r="P82" s="176">
        <v>12571807</v>
      </c>
      <c r="Q82" s="195"/>
      <c r="R82" s="169"/>
      <c r="S82" s="176">
        <v>11738661</v>
      </c>
      <c r="T82" s="195"/>
      <c r="U82" s="169"/>
      <c r="V82" s="176">
        <v>12405894</v>
      </c>
      <c r="W82" s="195"/>
      <c r="X82" s="169"/>
      <c r="Y82" s="176">
        <v>13417110</v>
      </c>
      <c r="Z82" s="195"/>
      <c r="AA82" s="169"/>
      <c r="AB82" s="176">
        <v>13417110</v>
      </c>
      <c r="AC82" s="195"/>
      <c r="AD82" s="169"/>
      <c r="AE82" s="176">
        <v>12921600</v>
      </c>
      <c r="AF82" s="195"/>
      <c r="AG82" s="169"/>
      <c r="AH82" s="176">
        <v>13148726</v>
      </c>
      <c r="AI82" s="195"/>
      <c r="AJ82" s="169"/>
      <c r="AK82" s="176">
        <v>13394500</v>
      </c>
      <c r="AL82" s="195"/>
      <c r="AM82" s="169"/>
      <c r="AN82" s="176">
        <v>0</v>
      </c>
      <c r="AO82" s="195"/>
      <c r="AP82" s="169"/>
      <c r="AQ82" s="176">
        <v>12636438</v>
      </c>
      <c r="AR82" s="195"/>
      <c r="AS82" s="169"/>
      <c r="AT82" s="176">
        <v>12343170</v>
      </c>
      <c r="AU82" s="195"/>
      <c r="AV82" s="169"/>
      <c r="AW82" s="176">
        <v>0</v>
      </c>
      <c r="AX82" s="195"/>
      <c r="AY82" s="169"/>
      <c r="AZ82" s="176">
        <v>0</v>
      </c>
      <c r="BA82" s="195"/>
      <c r="BB82" s="169"/>
      <c r="BC82" s="176">
        <v>12746304</v>
      </c>
      <c r="BD82" s="195"/>
      <c r="BE82" s="169"/>
      <c r="BF82" s="176">
        <v>0</v>
      </c>
      <c r="BG82" s="195"/>
      <c r="BH82" s="169"/>
      <c r="BI82" s="176">
        <v>12840138</v>
      </c>
      <c r="BJ82" s="195"/>
    </row>
    <row r="83" spans="2:62" ht="20.25" customHeight="1">
      <c r="B83" s="130" t="s">
        <v>344</v>
      </c>
      <c r="C83" s="131"/>
      <c r="D83" s="131"/>
      <c r="E83" s="131"/>
      <c r="F83" s="132"/>
      <c r="G83" s="131"/>
      <c r="H83" s="133"/>
      <c r="I83" s="173" t="s">
        <v>111</v>
      </c>
      <c r="J83" s="174"/>
      <c r="K83" s="193"/>
      <c r="L83" s="173"/>
      <c r="M83" s="174"/>
      <c r="N83" s="193"/>
      <c r="O83" s="173"/>
      <c r="P83" s="174"/>
      <c r="Q83" s="193"/>
      <c r="R83" s="173"/>
      <c r="S83" s="174"/>
      <c r="T83" s="193"/>
      <c r="U83" s="173"/>
      <c r="V83" s="174"/>
      <c r="W83" s="193"/>
      <c r="X83" s="173"/>
      <c r="Y83" s="174"/>
      <c r="Z83" s="193"/>
      <c r="AA83" s="173"/>
      <c r="AB83" s="174"/>
      <c r="AC83" s="193"/>
      <c r="AD83" s="173"/>
      <c r="AE83" s="174"/>
      <c r="AF83" s="193"/>
      <c r="AG83" s="173"/>
      <c r="AH83" s="174"/>
      <c r="AI83" s="193"/>
      <c r="AJ83" s="173"/>
      <c r="AK83" s="174"/>
      <c r="AL83" s="193"/>
      <c r="AM83" s="173"/>
      <c r="AN83" s="174"/>
      <c r="AO83" s="193"/>
      <c r="AP83" s="173"/>
      <c r="AQ83" s="174"/>
      <c r="AR83" s="193"/>
      <c r="AS83" s="173"/>
      <c r="AT83" s="174"/>
      <c r="AU83" s="193"/>
      <c r="AV83" s="173"/>
      <c r="AW83" s="174"/>
      <c r="AX83" s="193"/>
      <c r="AY83" s="173"/>
      <c r="AZ83" s="174"/>
      <c r="BA83" s="193"/>
      <c r="BB83" s="173"/>
      <c r="BC83" s="174"/>
      <c r="BD83" s="193"/>
      <c r="BE83" s="173"/>
      <c r="BF83" s="174"/>
      <c r="BG83" s="193"/>
      <c r="BH83" s="173"/>
      <c r="BI83" s="174"/>
      <c r="BJ83" s="193"/>
    </row>
    <row r="84" spans="2:62" ht="40.5" customHeight="1">
      <c r="B84" s="77">
        <v>53</v>
      </c>
      <c r="C84" s="78" t="s">
        <v>171</v>
      </c>
      <c r="D84" s="79" t="s">
        <v>345</v>
      </c>
      <c r="E84" s="78" t="s">
        <v>282</v>
      </c>
      <c r="F84" s="80">
        <v>26</v>
      </c>
      <c r="G84" s="81">
        <v>6358</v>
      </c>
      <c r="H84" s="82">
        <v>165308</v>
      </c>
      <c r="I84" s="83">
        <v>5836</v>
      </c>
      <c r="J84" s="84">
        <v>151736</v>
      </c>
      <c r="K84" s="194" t="s">
        <v>510</v>
      </c>
      <c r="L84" s="83">
        <v>6072</v>
      </c>
      <c r="M84" s="84">
        <v>157872</v>
      </c>
      <c r="N84" s="194" t="s">
        <v>510</v>
      </c>
      <c r="O84" s="83">
        <v>5957</v>
      </c>
      <c r="P84" s="84">
        <v>154882</v>
      </c>
      <c r="Q84" s="194" t="s">
        <v>510</v>
      </c>
      <c r="R84" s="83">
        <v>5563</v>
      </c>
      <c r="S84" s="84">
        <v>144638</v>
      </c>
      <c r="T84" s="194" t="s">
        <v>510</v>
      </c>
      <c r="U84" s="83">
        <v>5879</v>
      </c>
      <c r="V84" s="84">
        <v>152854</v>
      </c>
      <c r="W84" s="194" t="s">
        <v>510</v>
      </c>
      <c r="X84" s="83">
        <v>6358</v>
      </c>
      <c r="Y84" s="84">
        <v>165308</v>
      </c>
      <c r="Z84" s="194" t="s">
        <v>510</v>
      </c>
      <c r="AA84" s="83">
        <v>6358</v>
      </c>
      <c r="AB84" s="84">
        <v>165308</v>
      </c>
      <c r="AC84" s="194" t="s">
        <v>510</v>
      </c>
      <c r="AD84" s="83">
        <v>6100</v>
      </c>
      <c r="AE84" s="84">
        <v>158600</v>
      </c>
      <c r="AF84" s="194" t="s">
        <v>510</v>
      </c>
      <c r="AG84" s="83">
        <v>6230</v>
      </c>
      <c r="AH84" s="84">
        <v>161980</v>
      </c>
      <c r="AI84" s="194" t="s">
        <v>510</v>
      </c>
      <c r="AJ84" s="83">
        <v>6300</v>
      </c>
      <c r="AK84" s="84">
        <v>163800</v>
      </c>
      <c r="AL84" s="194" t="s">
        <v>510</v>
      </c>
      <c r="AM84" s="83"/>
      <c r="AN84" s="84">
        <v>0</v>
      </c>
      <c r="AO84" s="194" t="s">
        <v>514</v>
      </c>
      <c r="AP84" s="83">
        <v>5988</v>
      </c>
      <c r="AQ84" s="84">
        <v>155688</v>
      </c>
      <c r="AR84" s="194" t="s">
        <v>510</v>
      </c>
      <c r="AS84" s="83">
        <v>5840</v>
      </c>
      <c r="AT84" s="84">
        <v>151840</v>
      </c>
      <c r="AU84" s="194" t="s">
        <v>510</v>
      </c>
      <c r="AV84" s="83"/>
      <c r="AW84" s="84">
        <v>0</v>
      </c>
      <c r="AX84" s="194" t="s">
        <v>514</v>
      </c>
      <c r="AY84" s="83"/>
      <c r="AZ84" s="84">
        <v>0</v>
      </c>
      <c r="BA84" s="194" t="s">
        <v>514</v>
      </c>
      <c r="BB84" s="83">
        <v>6040</v>
      </c>
      <c r="BC84" s="84">
        <v>157040</v>
      </c>
      <c r="BD84" s="194" t="s">
        <v>510</v>
      </c>
      <c r="BE84" s="83"/>
      <c r="BF84" s="84">
        <v>0</v>
      </c>
      <c r="BG84" s="194" t="s">
        <v>514</v>
      </c>
      <c r="BH84" s="83">
        <v>6085</v>
      </c>
      <c r="BI84" s="84">
        <v>158210</v>
      </c>
      <c r="BJ84" s="194" t="s">
        <v>510</v>
      </c>
    </row>
    <row r="85" spans="2:62" ht="40.5" customHeight="1">
      <c r="B85" s="77">
        <v>54</v>
      </c>
      <c r="C85" s="78" t="s">
        <v>172</v>
      </c>
      <c r="D85" s="79" t="s">
        <v>346</v>
      </c>
      <c r="E85" s="78" t="s">
        <v>282</v>
      </c>
      <c r="F85" s="80">
        <v>51</v>
      </c>
      <c r="G85" s="81">
        <v>9042</v>
      </c>
      <c r="H85" s="82">
        <v>461142</v>
      </c>
      <c r="I85" s="83">
        <v>8300</v>
      </c>
      <c r="J85" s="84">
        <v>423300</v>
      </c>
      <c r="K85" s="194" t="s">
        <v>510</v>
      </c>
      <c r="L85" s="83">
        <v>8635</v>
      </c>
      <c r="M85" s="84">
        <v>440385</v>
      </c>
      <c r="N85" s="194" t="s">
        <v>510</v>
      </c>
      <c r="O85" s="83">
        <v>8472</v>
      </c>
      <c r="P85" s="84">
        <v>432072</v>
      </c>
      <c r="Q85" s="194" t="s">
        <v>510</v>
      </c>
      <c r="R85" s="83">
        <v>7911</v>
      </c>
      <c r="S85" s="84">
        <v>403461</v>
      </c>
      <c r="T85" s="194" t="s">
        <v>510</v>
      </c>
      <c r="U85" s="83">
        <v>8361</v>
      </c>
      <c r="V85" s="84">
        <v>426411</v>
      </c>
      <c r="W85" s="194" t="s">
        <v>510</v>
      </c>
      <c r="X85" s="83">
        <v>9042</v>
      </c>
      <c r="Y85" s="84">
        <v>461142</v>
      </c>
      <c r="Z85" s="194" t="s">
        <v>510</v>
      </c>
      <c r="AA85" s="83">
        <v>9042</v>
      </c>
      <c r="AB85" s="84">
        <v>461142</v>
      </c>
      <c r="AC85" s="194" t="s">
        <v>510</v>
      </c>
      <c r="AD85" s="83">
        <v>8700</v>
      </c>
      <c r="AE85" s="84">
        <v>443700</v>
      </c>
      <c r="AF85" s="194" t="s">
        <v>510</v>
      </c>
      <c r="AG85" s="83">
        <v>8861</v>
      </c>
      <c r="AH85" s="84">
        <v>451911</v>
      </c>
      <c r="AI85" s="194" t="s">
        <v>510</v>
      </c>
      <c r="AJ85" s="83">
        <v>9000</v>
      </c>
      <c r="AK85" s="84">
        <v>459000</v>
      </c>
      <c r="AL85" s="194" t="s">
        <v>510</v>
      </c>
      <c r="AM85" s="83"/>
      <c r="AN85" s="84">
        <v>0</v>
      </c>
      <c r="AO85" s="194" t="s">
        <v>514</v>
      </c>
      <c r="AP85" s="83">
        <v>8516</v>
      </c>
      <c r="AQ85" s="84">
        <v>434316</v>
      </c>
      <c r="AR85" s="194" t="s">
        <v>510</v>
      </c>
      <c r="AS85" s="83">
        <v>8310</v>
      </c>
      <c r="AT85" s="84">
        <v>423810</v>
      </c>
      <c r="AU85" s="194" t="s">
        <v>510</v>
      </c>
      <c r="AV85" s="83"/>
      <c r="AW85" s="84">
        <v>0</v>
      </c>
      <c r="AX85" s="194" t="s">
        <v>514</v>
      </c>
      <c r="AY85" s="83"/>
      <c r="AZ85" s="84">
        <v>0</v>
      </c>
      <c r="BA85" s="194" t="s">
        <v>514</v>
      </c>
      <c r="BB85" s="83">
        <v>8590</v>
      </c>
      <c r="BC85" s="84">
        <v>438090</v>
      </c>
      <c r="BD85" s="194" t="s">
        <v>510</v>
      </c>
      <c r="BE85" s="83"/>
      <c r="BF85" s="84">
        <v>0</v>
      </c>
      <c r="BG85" s="194" t="s">
        <v>514</v>
      </c>
      <c r="BH85" s="83">
        <v>8653</v>
      </c>
      <c r="BI85" s="84">
        <v>441303</v>
      </c>
      <c r="BJ85" s="194" t="s">
        <v>510</v>
      </c>
    </row>
    <row r="86" spans="2:62" ht="30.6" customHeight="1">
      <c r="B86" s="77">
        <v>55</v>
      </c>
      <c r="C86" s="78" t="s">
        <v>173</v>
      </c>
      <c r="D86" s="79" t="s">
        <v>347</v>
      </c>
      <c r="E86" s="78" t="s">
        <v>282</v>
      </c>
      <c r="F86" s="80">
        <v>29</v>
      </c>
      <c r="G86" s="81">
        <v>9203</v>
      </c>
      <c r="H86" s="82">
        <v>266887</v>
      </c>
      <c r="I86" s="83">
        <v>8448</v>
      </c>
      <c r="J86" s="84">
        <v>244992</v>
      </c>
      <c r="K86" s="194" t="s">
        <v>510</v>
      </c>
      <c r="L86" s="83">
        <v>8789</v>
      </c>
      <c r="M86" s="84">
        <v>254881</v>
      </c>
      <c r="N86" s="194" t="s">
        <v>510</v>
      </c>
      <c r="O86" s="83">
        <v>8623</v>
      </c>
      <c r="P86" s="84">
        <v>250067</v>
      </c>
      <c r="Q86" s="194" t="s">
        <v>510</v>
      </c>
      <c r="R86" s="83">
        <v>8052</v>
      </c>
      <c r="S86" s="84">
        <v>233508</v>
      </c>
      <c r="T86" s="194" t="s">
        <v>510</v>
      </c>
      <c r="U86" s="83">
        <v>8509</v>
      </c>
      <c r="V86" s="84">
        <v>246761</v>
      </c>
      <c r="W86" s="194" t="s">
        <v>510</v>
      </c>
      <c r="X86" s="83">
        <v>9203</v>
      </c>
      <c r="Y86" s="84">
        <v>266887</v>
      </c>
      <c r="Z86" s="194" t="s">
        <v>510</v>
      </c>
      <c r="AA86" s="83">
        <v>9203</v>
      </c>
      <c r="AB86" s="84">
        <v>266887</v>
      </c>
      <c r="AC86" s="194" t="s">
        <v>510</v>
      </c>
      <c r="AD86" s="83">
        <v>8900</v>
      </c>
      <c r="AE86" s="84">
        <v>258100</v>
      </c>
      <c r="AF86" s="194" t="s">
        <v>510</v>
      </c>
      <c r="AG86" s="83">
        <v>9018</v>
      </c>
      <c r="AH86" s="84">
        <v>261522</v>
      </c>
      <c r="AI86" s="194" t="s">
        <v>510</v>
      </c>
      <c r="AJ86" s="83">
        <v>9200</v>
      </c>
      <c r="AK86" s="84">
        <v>266800</v>
      </c>
      <c r="AL86" s="194" t="s">
        <v>510</v>
      </c>
      <c r="AM86" s="83"/>
      <c r="AN86" s="84">
        <v>0</v>
      </c>
      <c r="AO86" s="194" t="s">
        <v>514</v>
      </c>
      <c r="AP86" s="83">
        <v>8668</v>
      </c>
      <c r="AQ86" s="84">
        <v>251372</v>
      </c>
      <c r="AR86" s="194" t="s">
        <v>510</v>
      </c>
      <c r="AS86" s="83">
        <v>8460</v>
      </c>
      <c r="AT86" s="84">
        <v>245340</v>
      </c>
      <c r="AU86" s="194" t="s">
        <v>510</v>
      </c>
      <c r="AV86" s="83"/>
      <c r="AW86" s="84">
        <v>0</v>
      </c>
      <c r="AX86" s="194" t="s">
        <v>514</v>
      </c>
      <c r="AY86" s="83"/>
      <c r="AZ86" s="84">
        <v>0</v>
      </c>
      <c r="BA86" s="194" t="s">
        <v>514</v>
      </c>
      <c r="BB86" s="83">
        <v>8743</v>
      </c>
      <c r="BC86" s="84">
        <v>253547</v>
      </c>
      <c r="BD86" s="194" t="s">
        <v>510</v>
      </c>
      <c r="BE86" s="83"/>
      <c r="BF86" s="84">
        <v>0</v>
      </c>
      <c r="BG86" s="194" t="s">
        <v>514</v>
      </c>
      <c r="BH86" s="83">
        <v>8807</v>
      </c>
      <c r="BI86" s="84">
        <v>255403</v>
      </c>
      <c r="BJ86" s="194" t="s">
        <v>510</v>
      </c>
    </row>
    <row r="87" spans="2:62" ht="30.6" customHeight="1">
      <c r="B87" s="77">
        <v>56</v>
      </c>
      <c r="C87" s="78" t="s">
        <v>174</v>
      </c>
      <c r="D87" s="79" t="s">
        <v>348</v>
      </c>
      <c r="E87" s="78" t="s">
        <v>108</v>
      </c>
      <c r="F87" s="80">
        <v>8</v>
      </c>
      <c r="G87" s="81">
        <v>160651</v>
      </c>
      <c r="H87" s="82">
        <v>1285208</v>
      </c>
      <c r="I87" s="83">
        <v>147473</v>
      </c>
      <c r="J87" s="84">
        <v>1179784</v>
      </c>
      <c r="K87" s="194" t="s">
        <v>510</v>
      </c>
      <c r="L87" s="83">
        <v>153422</v>
      </c>
      <c r="M87" s="84">
        <v>1227376</v>
      </c>
      <c r="N87" s="194" t="s">
        <v>510</v>
      </c>
      <c r="O87" s="83">
        <v>150530</v>
      </c>
      <c r="P87" s="84">
        <v>1204240</v>
      </c>
      <c r="Q87" s="194" t="s">
        <v>510</v>
      </c>
      <c r="R87" s="83">
        <v>140554</v>
      </c>
      <c r="S87" s="84">
        <v>1124432</v>
      </c>
      <c r="T87" s="194" t="s">
        <v>510</v>
      </c>
      <c r="U87" s="83">
        <v>148543</v>
      </c>
      <c r="V87" s="84">
        <v>1188344</v>
      </c>
      <c r="W87" s="194" t="s">
        <v>510</v>
      </c>
      <c r="X87" s="83">
        <v>160651</v>
      </c>
      <c r="Y87" s="84">
        <v>1285208</v>
      </c>
      <c r="Z87" s="194" t="s">
        <v>510</v>
      </c>
      <c r="AA87" s="83">
        <v>160651</v>
      </c>
      <c r="AB87" s="84">
        <v>1285208</v>
      </c>
      <c r="AC87" s="194" t="s">
        <v>510</v>
      </c>
      <c r="AD87" s="83">
        <v>154700</v>
      </c>
      <c r="AE87" s="84">
        <v>1237600</v>
      </c>
      <c r="AF87" s="194" t="s">
        <v>510</v>
      </c>
      <c r="AG87" s="83">
        <v>157437</v>
      </c>
      <c r="AH87" s="84">
        <v>1259496</v>
      </c>
      <c r="AI87" s="194" t="s">
        <v>510</v>
      </c>
      <c r="AJ87" s="83">
        <v>160000</v>
      </c>
      <c r="AK87" s="84">
        <v>1280000</v>
      </c>
      <c r="AL87" s="194" t="s">
        <v>510</v>
      </c>
      <c r="AM87" s="83"/>
      <c r="AN87" s="84">
        <v>0</v>
      </c>
      <c r="AO87" s="194" t="s">
        <v>514</v>
      </c>
      <c r="AP87" s="83">
        <v>151304</v>
      </c>
      <c r="AQ87" s="84">
        <v>1210432</v>
      </c>
      <c r="AR87" s="194" t="s">
        <v>510</v>
      </c>
      <c r="AS87" s="83">
        <v>147790</v>
      </c>
      <c r="AT87" s="84">
        <v>1182320</v>
      </c>
      <c r="AU87" s="194" t="s">
        <v>510</v>
      </c>
      <c r="AV87" s="83"/>
      <c r="AW87" s="84">
        <v>0</v>
      </c>
      <c r="AX87" s="194" t="s">
        <v>514</v>
      </c>
      <c r="AY87" s="83"/>
      <c r="AZ87" s="84">
        <v>0</v>
      </c>
      <c r="BA87" s="194" t="s">
        <v>514</v>
      </c>
      <c r="BB87" s="83">
        <v>152618</v>
      </c>
      <c r="BC87" s="84">
        <v>1220944</v>
      </c>
      <c r="BD87" s="194" t="s">
        <v>510</v>
      </c>
      <c r="BE87" s="83"/>
      <c r="BF87" s="84">
        <v>0</v>
      </c>
      <c r="BG87" s="194" t="s">
        <v>514</v>
      </c>
      <c r="BH87" s="83">
        <v>153743</v>
      </c>
      <c r="BI87" s="84">
        <v>1229944</v>
      </c>
      <c r="BJ87" s="194" t="s">
        <v>510</v>
      </c>
    </row>
    <row r="88" spans="2:62" ht="30.6" customHeight="1">
      <c r="B88" s="77">
        <v>57</v>
      </c>
      <c r="C88" s="78" t="s">
        <v>175</v>
      </c>
      <c r="D88" s="79" t="s">
        <v>349</v>
      </c>
      <c r="E88" s="78" t="s">
        <v>108</v>
      </c>
      <c r="F88" s="80">
        <v>4</v>
      </c>
      <c r="G88" s="81">
        <v>42065</v>
      </c>
      <c r="H88" s="82">
        <v>168260</v>
      </c>
      <c r="I88" s="83">
        <v>38614</v>
      </c>
      <c r="J88" s="84">
        <v>154456</v>
      </c>
      <c r="K88" s="194" t="s">
        <v>510</v>
      </c>
      <c r="L88" s="83">
        <v>40172</v>
      </c>
      <c r="M88" s="84">
        <v>160688</v>
      </c>
      <c r="N88" s="194" t="s">
        <v>510</v>
      </c>
      <c r="O88" s="83">
        <v>39415</v>
      </c>
      <c r="P88" s="84">
        <v>157660</v>
      </c>
      <c r="Q88" s="194" t="s">
        <v>510</v>
      </c>
      <c r="R88" s="83">
        <v>36803</v>
      </c>
      <c r="S88" s="84">
        <v>147212</v>
      </c>
      <c r="T88" s="194" t="s">
        <v>510</v>
      </c>
      <c r="U88" s="83">
        <v>38895</v>
      </c>
      <c r="V88" s="84">
        <v>155580</v>
      </c>
      <c r="W88" s="194" t="s">
        <v>510</v>
      </c>
      <c r="X88" s="83">
        <v>42065</v>
      </c>
      <c r="Y88" s="84">
        <v>168260</v>
      </c>
      <c r="Z88" s="194" t="s">
        <v>510</v>
      </c>
      <c r="AA88" s="83">
        <v>42065</v>
      </c>
      <c r="AB88" s="84">
        <v>168260</v>
      </c>
      <c r="AC88" s="194" t="s">
        <v>510</v>
      </c>
      <c r="AD88" s="83">
        <v>40500</v>
      </c>
      <c r="AE88" s="84">
        <v>162000</v>
      </c>
      <c r="AF88" s="194" t="s">
        <v>510</v>
      </c>
      <c r="AG88" s="83">
        <v>41223</v>
      </c>
      <c r="AH88" s="84">
        <v>164892</v>
      </c>
      <c r="AI88" s="194" t="s">
        <v>510</v>
      </c>
      <c r="AJ88" s="83">
        <v>42000</v>
      </c>
      <c r="AK88" s="84">
        <v>168000</v>
      </c>
      <c r="AL88" s="194" t="s">
        <v>510</v>
      </c>
      <c r="AM88" s="83"/>
      <c r="AN88" s="84">
        <v>0</v>
      </c>
      <c r="AO88" s="194" t="s">
        <v>514</v>
      </c>
      <c r="AP88" s="83">
        <v>39618</v>
      </c>
      <c r="AQ88" s="84">
        <v>158472</v>
      </c>
      <c r="AR88" s="194" t="s">
        <v>510</v>
      </c>
      <c r="AS88" s="83">
        <v>38690</v>
      </c>
      <c r="AT88" s="84">
        <v>154760</v>
      </c>
      <c r="AU88" s="194" t="s">
        <v>510</v>
      </c>
      <c r="AV88" s="83"/>
      <c r="AW88" s="84">
        <v>0</v>
      </c>
      <c r="AX88" s="194" t="s">
        <v>514</v>
      </c>
      <c r="AY88" s="83"/>
      <c r="AZ88" s="84">
        <v>0</v>
      </c>
      <c r="BA88" s="194" t="s">
        <v>514</v>
      </c>
      <c r="BB88" s="83">
        <v>39962</v>
      </c>
      <c r="BC88" s="84">
        <v>159848</v>
      </c>
      <c r="BD88" s="194" t="s">
        <v>510</v>
      </c>
      <c r="BE88" s="83"/>
      <c r="BF88" s="84">
        <v>0</v>
      </c>
      <c r="BG88" s="194" t="s">
        <v>514</v>
      </c>
      <c r="BH88" s="83">
        <v>40256</v>
      </c>
      <c r="BI88" s="84">
        <v>161024</v>
      </c>
      <c r="BJ88" s="194" t="s">
        <v>510</v>
      </c>
    </row>
    <row r="89" spans="2:62" ht="30.6" customHeight="1">
      <c r="B89" s="77">
        <v>58</v>
      </c>
      <c r="C89" s="78" t="s">
        <v>176</v>
      </c>
      <c r="D89" s="79" t="s">
        <v>350</v>
      </c>
      <c r="E89" s="78" t="s">
        <v>108</v>
      </c>
      <c r="F89" s="80">
        <v>4</v>
      </c>
      <c r="G89" s="81">
        <v>27413</v>
      </c>
      <c r="H89" s="82">
        <v>109652</v>
      </c>
      <c r="I89" s="83">
        <v>25164</v>
      </c>
      <c r="J89" s="84">
        <v>100656</v>
      </c>
      <c r="K89" s="194" t="s">
        <v>510</v>
      </c>
      <c r="L89" s="83">
        <v>26179</v>
      </c>
      <c r="M89" s="84">
        <v>104716</v>
      </c>
      <c r="N89" s="194" t="s">
        <v>510</v>
      </c>
      <c r="O89" s="83">
        <v>25686</v>
      </c>
      <c r="P89" s="84">
        <v>102744</v>
      </c>
      <c r="Q89" s="194" t="s">
        <v>510</v>
      </c>
      <c r="R89" s="83">
        <v>23984</v>
      </c>
      <c r="S89" s="84">
        <v>95936</v>
      </c>
      <c r="T89" s="194" t="s">
        <v>510</v>
      </c>
      <c r="U89" s="83">
        <v>25347</v>
      </c>
      <c r="V89" s="84">
        <v>101388</v>
      </c>
      <c r="W89" s="194" t="s">
        <v>510</v>
      </c>
      <c r="X89" s="83">
        <v>27413</v>
      </c>
      <c r="Y89" s="84">
        <v>109652</v>
      </c>
      <c r="Z89" s="194" t="s">
        <v>510</v>
      </c>
      <c r="AA89" s="83">
        <v>27413</v>
      </c>
      <c r="AB89" s="84">
        <v>109652</v>
      </c>
      <c r="AC89" s="194" t="s">
        <v>510</v>
      </c>
      <c r="AD89" s="83">
        <v>26400</v>
      </c>
      <c r="AE89" s="84">
        <v>105600</v>
      </c>
      <c r="AF89" s="194" t="s">
        <v>510</v>
      </c>
      <c r="AG89" s="83">
        <v>26864</v>
      </c>
      <c r="AH89" s="84">
        <v>107456</v>
      </c>
      <c r="AI89" s="194" t="s">
        <v>510</v>
      </c>
      <c r="AJ89" s="83">
        <v>27000</v>
      </c>
      <c r="AK89" s="84">
        <v>108000</v>
      </c>
      <c r="AL89" s="194" t="s">
        <v>510</v>
      </c>
      <c r="AM89" s="83"/>
      <c r="AN89" s="84">
        <v>0</v>
      </c>
      <c r="AO89" s="194" t="s">
        <v>514</v>
      </c>
      <c r="AP89" s="83">
        <v>25818</v>
      </c>
      <c r="AQ89" s="84">
        <v>103272</v>
      </c>
      <c r="AR89" s="194" t="s">
        <v>510</v>
      </c>
      <c r="AS89" s="83">
        <v>25210</v>
      </c>
      <c r="AT89" s="84">
        <v>100840</v>
      </c>
      <c r="AU89" s="194" t="s">
        <v>510</v>
      </c>
      <c r="AV89" s="83"/>
      <c r="AW89" s="84">
        <v>0</v>
      </c>
      <c r="AX89" s="194" t="s">
        <v>514</v>
      </c>
      <c r="AY89" s="83"/>
      <c r="AZ89" s="84">
        <v>0</v>
      </c>
      <c r="BA89" s="194" t="s">
        <v>514</v>
      </c>
      <c r="BB89" s="83">
        <v>26042</v>
      </c>
      <c r="BC89" s="84">
        <v>104168</v>
      </c>
      <c r="BD89" s="194" t="s">
        <v>510</v>
      </c>
      <c r="BE89" s="83"/>
      <c r="BF89" s="84">
        <v>0</v>
      </c>
      <c r="BG89" s="194" t="s">
        <v>514</v>
      </c>
      <c r="BH89" s="83">
        <v>26234</v>
      </c>
      <c r="BI89" s="84">
        <v>104936</v>
      </c>
      <c r="BJ89" s="194" t="s">
        <v>510</v>
      </c>
    </row>
    <row r="90" spans="2:62" ht="20.25" customHeight="1" thickBot="1">
      <c r="B90" s="170" t="s">
        <v>107</v>
      </c>
      <c r="C90" s="4"/>
      <c r="D90" s="4"/>
      <c r="E90" s="4"/>
      <c r="F90" s="171"/>
      <c r="G90" s="172"/>
      <c r="H90" s="175">
        <v>2456457</v>
      </c>
      <c r="I90" s="169" t="s">
        <v>111</v>
      </c>
      <c r="J90" s="176">
        <v>2254924</v>
      </c>
      <c r="K90" s="195"/>
      <c r="L90" s="169"/>
      <c r="M90" s="176">
        <v>2345918</v>
      </c>
      <c r="N90" s="195"/>
      <c r="O90" s="169"/>
      <c r="P90" s="176">
        <v>2301665</v>
      </c>
      <c r="Q90" s="195"/>
      <c r="R90" s="169"/>
      <c r="S90" s="176">
        <v>2149187</v>
      </c>
      <c r="T90" s="195"/>
      <c r="U90" s="169"/>
      <c r="V90" s="176">
        <v>2271338</v>
      </c>
      <c r="W90" s="195"/>
      <c r="X90" s="169"/>
      <c r="Y90" s="176">
        <v>2456457</v>
      </c>
      <c r="Z90" s="195"/>
      <c r="AA90" s="169"/>
      <c r="AB90" s="176">
        <v>2456457</v>
      </c>
      <c r="AC90" s="195"/>
      <c r="AD90" s="169"/>
      <c r="AE90" s="176">
        <v>2365600</v>
      </c>
      <c r="AF90" s="195"/>
      <c r="AG90" s="169"/>
      <c r="AH90" s="176">
        <v>2407257</v>
      </c>
      <c r="AI90" s="195"/>
      <c r="AJ90" s="169"/>
      <c r="AK90" s="176">
        <v>2445600</v>
      </c>
      <c r="AL90" s="195"/>
      <c r="AM90" s="169"/>
      <c r="AN90" s="176">
        <v>0</v>
      </c>
      <c r="AO90" s="195"/>
      <c r="AP90" s="169"/>
      <c r="AQ90" s="176">
        <v>2313552</v>
      </c>
      <c r="AR90" s="195"/>
      <c r="AS90" s="169"/>
      <c r="AT90" s="176">
        <v>2258910</v>
      </c>
      <c r="AU90" s="195"/>
      <c r="AV90" s="169"/>
      <c r="AW90" s="176">
        <v>0</v>
      </c>
      <c r="AX90" s="195"/>
      <c r="AY90" s="169"/>
      <c r="AZ90" s="176">
        <v>0</v>
      </c>
      <c r="BA90" s="195"/>
      <c r="BB90" s="169"/>
      <c r="BC90" s="176">
        <v>2333637</v>
      </c>
      <c r="BD90" s="195"/>
      <c r="BE90" s="169"/>
      <c r="BF90" s="176">
        <v>0</v>
      </c>
      <c r="BG90" s="195"/>
      <c r="BH90" s="169"/>
      <c r="BI90" s="176">
        <v>2350820</v>
      </c>
      <c r="BJ90" s="195"/>
    </row>
    <row r="91" spans="2:62" ht="20.25" customHeight="1">
      <c r="B91" s="130" t="s">
        <v>351</v>
      </c>
      <c r="C91" s="131"/>
      <c r="D91" s="131"/>
      <c r="E91" s="131"/>
      <c r="F91" s="132"/>
      <c r="G91" s="131"/>
      <c r="H91" s="133"/>
      <c r="I91" s="173" t="s">
        <v>111</v>
      </c>
      <c r="J91" s="174"/>
      <c r="K91" s="193"/>
      <c r="L91" s="173"/>
      <c r="M91" s="174"/>
      <c r="N91" s="193"/>
      <c r="O91" s="173"/>
      <c r="P91" s="174"/>
      <c r="Q91" s="193"/>
      <c r="R91" s="173"/>
      <c r="S91" s="174"/>
      <c r="T91" s="193"/>
      <c r="U91" s="173"/>
      <c r="V91" s="174"/>
      <c r="W91" s="193"/>
      <c r="X91" s="173"/>
      <c r="Y91" s="174"/>
      <c r="Z91" s="193"/>
      <c r="AA91" s="173"/>
      <c r="AB91" s="174"/>
      <c r="AC91" s="193"/>
      <c r="AD91" s="173"/>
      <c r="AE91" s="174"/>
      <c r="AF91" s="193"/>
      <c r="AG91" s="173"/>
      <c r="AH91" s="174"/>
      <c r="AI91" s="193"/>
      <c r="AJ91" s="173"/>
      <c r="AK91" s="174"/>
      <c r="AL91" s="193"/>
      <c r="AM91" s="173"/>
      <c r="AN91" s="174"/>
      <c r="AO91" s="193"/>
      <c r="AP91" s="173"/>
      <c r="AQ91" s="174"/>
      <c r="AR91" s="193"/>
      <c r="AS91" s="173"/>
      <c r="AT91" s="174"/>
      <c r="AU91" s="193"/>
      <c r="AV91" s="173"/>
      <c r="AW91" s="174"/>
      <c r="AX91" s="193"/>
      <c r="AY91" s="173"/>
      <c r="AZ91" s="174"/>
      <c r="BA91" s="193"/>
      <c r="BB91" s="173"/>
      <c r="BC91" s="174"/>
      <c r="BD91" s="193"/>
      <c r="BE91" s="173"/>
      <c r="BF91" s="174"/>
      <c r="BG91" s="193"/>
      <c r="BH91" s="173"/>
      <c r="BI91" s="174"/>
      <c r="BJ91" s="193"/>
    </row>
    <row r="92" spans="2:62" ht="20.25" customHeight="1">
      <c r="B92" s="217" t="s">
        <v>352</v>
      </c>
      <c r="C92" s="218"/>
      <c r="D92" s="218"/>
      <c r="E92" s="218"/>
      <c r="F92" s="219"/>
      <c r="G92" s="218"/>
      <c r="H92" s="220"/>
      <c r="I92" s="214" t="s">
        <v>111</v>
      </c>
      <c r="J92" s="215"/>
      <c r="K92" s="216"/>
      <c r="L92" s="214"/>
      <c r="M92" s="215"/>
      <c r="N92" s="216"/>
      <c r="O92" s="214"/>
      <c r="P92" s="215"/>
      <c r="Q92" s="216"/>
      <c r="R92" s="214"/>
      <c r="S92" s="215"/>
      <c r="T92" s="216"/>
      <c r="U92" s="214"/>
      <c r="V92" s="215"/>
      <c r="W92" s="216"/>
      <c r="X92" s="214"/>
      <c r="Y92" s="215"/>
      <c r="Z92" s="216"/>
      <c r="AA92" s="214"/>
      <c r="AB92" s="215"/>
      <c r="AC92" s="216"/>
      <c r="AD92" s="214"/>
      <c r="AE92" s="215"/>
      <c r="AF92" s="216"/>
      <c r="AG92" s="214"/>
      <c r="AH92" s="215"/>
      <c r="AI92" s="216"/>
      <c r="AJ92" s="214"/>
      <c r="AK92" s="215"/>
      <c r="AL92" s="216"/>
      <c r="AM92" s="214"/>
      <c r="AN92" s="215"/>
      <c r="AO92" s="216"/>
      <c r="AP92" s="214"/>
      <c r="AQ92" s="215"/>
      <c r="AR92" s="216"/>
      <c r="AS92" s="214"/>
      <c r="AT92" s="215"/>
      <c r="AU92" s="216"/>
      <c r="AV92" s="214"/>
      <c r="AW92" s="215"/>
      <c r="AX92" s="216"/>
      <c r="AY92" s="214"/>
      <c r="AZ92" s="215"/>
      <c r="BA92" s="216"/>
      <c r="BB92" s="214"/>
      <c r="BC92" s="215"/>
      <c r="BD92" s="216"/>
      <c r="BE92" s="214"/>
      <c r="BF92" s="215"/>
      <c r="BG92" s="216"/>
      <c r="BH92" s="214"/>
      <c r="BI92" s="215"/>
      <c r="BJ92" s="216"/>
    </row>
    <row r="93" spans="2:62" ht="50.45" customHeight="1">
      <c r="B93" s="77">
        <v>59</v>
      </c>
      <c r="C93" s="78" t="s">
        <v>177</v>
      </c>
      <c r="D93" s="79" t="s">
        <v>353</v>
      </c>
      <c r="E93" s="78" t="s">
        <v>108</v>
      </c>
      <c r="F93" s="80">
        <v>7</v>
      </c>
      <c r="G93" s="81">
        <v>344712</v>
      </c>
      <c r="H93" s="82">
        <v>2412984</v>
      </c>
      <c r="I93" s="83">
        <v>316435</v>
      </c>
      <c r="J93" s="84">
        <v>2215045</v>
      </c>
      <c r="K93" s="194" t="s">
        <v>510</v>
      </c>
      <c r="L93" s="83">
        <v>329200</v>
      </c>
      <c r="M93" s="84">
        <v>2304400</v>
      </c>
      <c r="N93" s="194" t="s">
        <v>510</v>
      </c>
      <c r="O93" s="83">
        <v>322995</v>
      </c>
      <c r="P93" s="84">
        <v>2260965</v>
      </c>
      <c r="Q93" s="194" t="s">
        <v>510</v>
      </c>
      <c r="R93" s="83">
        <v>301589</v>
      </c>
      <c r="S93" s="84">
        <v>2111123</v>
      </c>
      <c r="T93" s="194" t="s">
        <v>510</v>
      </c>
      <c r="U93" s="83">
        <v>318731</v>
      </c>
      <c r="V93" s="84">
        <v>2231117</v>
      </c>
      <c r="W93" s="194" t="s">
        <v>510</v>
      </c>
      <c r="X93" s="83">
        <v>344712</v>
      </c>
      <c r="Y93" s="84">
        <v>2412984</v>
      </c>
      <c r="Z93" s="194" t="s">
        <v>510</v>
      </c>
      <c r="AA93" s="83">
        <v>314705</v>
      </c>
      <c r="AB93" s="84">
        <v>2202935</v>
      </c>
      <c r="AC93" s="194" t="s">
        <v>510</v>
      </c>
      <c r="AD93" s="83">
        <v>332000</v>
      </c>
      <c r="AE93" s="84">
        <v>2324000</v>
      </c>
      <c r="AF93" s="194" t="s">
        <v>510</v>
      </c>
      <c r="AG93" s="83">
        <v>337817</v>
      </c>
      <c r="AH93" s="84">
        <v>2364719</v>
      </c>
      <c r="AI93" s="194" t="s">
        <v>510</v>
      </c>
      <c r="AJ93" s="83">
        <v>344500</v>
      </c>
      <c r="AK93" s="84">
        <v>2411500</v>
      </c>
      <c r="AL93" s="194" t="s">
        <v>510</v>
      </c>
      <c r="AM93" s="83"/>
      <c r="AN93" s="84">
        <v>0</v>
      </c>
      <c r="AO93" s="194" t="s">
        <v>514</v>
      </c>
      <c r="AP93" s="83">
        <v>324656</v>
      </c>
      <c r="AQ93" s="84">
        <v>2272592</v>
      </c>
      <c r="AR93" s="194" t="s">
        <v>510</v>
      </c>
      <c r="AS93" s="83">
        <v>317130</v>
      </c>
      <c r="AT93" s="84">
        <v>2219910</v>
      </c>
      <c r="AU93" s="194" t="s">
        <v>510</v>
      </c>
      <c r="AV93" s="83"/>
      <c r="AW93" s="84">
        <v>0</v>
      </c>
      <c r="AX93" s="194" t="s">
        <v>514</v>
      </c>
      <c r="AY93" s="83"/>
      <c r="AZ93" s="84">
        <v>0</v>
      </c>
      <c r="BA93" s="194" t="s">
        <v>514</v>
      </c>
      <c r="BB93" s="83">
        <v>310241</v>
      </c>
      <c r="BC93" s="84">
        <v>2171687</v>
      </c>
      <c r="BD93" s="194" t="s">
        <v>510</v>
      </c>
      <c r="BE93" s="83"/>
      <c r="BF93" s="84">
        <v>0</v>
      </c>
      <c r="BG93" s="194" t="s">
        <v>514</v>
      </c>
      <c r="BH93" s="83">
        <v>329889</v>
      </c>
      <c r="BI93" s="84">
        <v>2309223</v>
      </c>
      <c r="BJ93" s="194" t="s">
        <v>510</v>
      </c>
    </row>
    <row r="94" spans="2:62" ht="30.6" customHeight="1">
      <c r="B94" s="77">
        <v>60</v>
      </c>
      <c r="C94" s="78" t="s">
        <v>178</v>
      </c>
      <c r="D94" s="79" t="s">
        <v>354</v>
      </c>
      <c r="E94" s="78" t="s">
        <v>108</v>
      </c>
      <c r="F94" s="80">
        <v>4</v>
      </c>
      <c r="G94" s="81">
        <v>25193</v>
      </c>
      <c r="H94" s="82">
        <v>100772</v>
      </c>
      <c r="I94" s="83">
        <v>23126</v>
      </c>
      <c r="J94" s="84">
        <v>92504</v>
      </c>
      <c r="K94" s="194" t="s">
        <v>510</v>
      </c>
      <c r="L94" s="83">
        <v>24059</v>
      </c>
      <c r="M94" s="84">
        <v>96236</v>
      </c>
      <c r="N94" s="194" t="s">
        <v>510</v>
      </c>
      <c r="O94" s="83">
        <v>23606</v>
      </c>
      <c r="P94" s="84">
        <v>94424</v>
      </c>
      <c r="Q94" s="194" t="s">
        <v>510</v>
      </c>
      <c r="R94" s="83">
        <v>22041</v>
      </c>
      <c r="S94" s="84">
        <v>88164</v>
      </c>
      <c r="T94" s="194" t="s">
        <v>510</v>
      </c>
      <c r="U94" s="83">
        <v>23294</v>
      </c>
      <c r="V94" s="84">
        <v>93176</v>
      </c>
      <c r="W94" s="194" t="s">
        <v>510</v>
      </c>
      <c r="X94" s="83">
        <v>25193</v>
      </c>
      <c r="Y94" s="84">
        <v>100772</v>
      </c>
      <c r="Z94" s="194" t="s">
        <v>510</v>
      </c>
      <c r="AA94" s="83">
        <v>23000</v>
      </c>
      <c r="AB94" s="84">
        <v>92000</v>
      </c>
      <c r="AC94" s="194" t="s">
        <v>510</v>
      </c>
      <c r="AD94" s="83">
        <v>24300</v>
      </c>
      <c r="AE94" s="84">
        <v>97200</v>
      </c>
      <c r="AF94" s="194" t="s">
        <v>510</v>
      </c>
      <c r="AG94" s="83">
        <v>24689</v>
      </c>
      <c r="AH94" s="84">
        <v>98756</v>
      </c>
      <c r="AI94" s="194" t="s">
        <v>510</v>
      </c>
      <c r="AJ94" s="83">
        <v>25000</v>
      </c>
      <c r="AK94" s="84">
        <v>100000</v>
      </c>
      <c r="AL94" s="194" t="s">
        <v>510</v>
      </c>
      <c r="AM94" s="83"/>
      <c r="AN94" s="84">
        <v>0</v>
      </c>
      <c r="AO94" s="194" t="s">
        <v>514</v>
      </c>
      <c r="AP94" s="83">
        <v>23727</v>
      </c>
      <c r="AQ94" s="84">
        <v>94908</v>
      </c>
      <c r="AR94" s="194" t="s">
        <v>510</v>
      </c>
      <c r="AS94" s="83">
        <v>23170</v>
      </c>
      <c r="AT94" s="84">
        <v>92680</v>
      </c>
      <c r="AU94" s="194" t="s">
        <v>510</v>
      </c>
      <c r="AV94" s="83"/>
      <c r="AW94" s="84">
        <v>0</v>
      </c>
      <c r="AX94" s="194" t="s">
        <v>514</v>
      </c>
      <c r="AY94" s="83"/>
      <c r="AZ94" s="84">
        <v>0</v>
      </c>
      <c r="BA94" s="194" t="s">
        <v>514</v>
      </c>
      <c r="BB94" s="83">
        <v>22674</v>
      </c>
      <c r="BC94" s="84">
        <v>90696</v>
      </c>
      <c r="BD94" s="194" t="s">
        <v>510</v>
      </c>
      <c r="BE94" s="83"/>
      <c r="BF94" s="84">
        <v>0</v>
      </c>
      <c r="BG94" s="194" t="s">
        <v>514</v>
      </c>
      <c r="BH94" s="83">
        <v>24110</v>
      </c>
      <c r="BI94" s="84">
        <v>96440</v>
      </c>
      <c r="BJ94" s="194" t="s">
        <v>510</v>
      </c>
    </row>
    <row r="95" spans="2:62" ht="30.6" customHeight="1">
      <c r="B95" s="77">
        <v>61</v>
      </c>
      <c r="C95" s="78" t="s">
        <v>179</v>
      </c>
      <c r="D95" s="79" t="s">
        <v>355</v>
      </c>
      <c r="E95" s="78" t="s">
        <v>108</v>
      </c>
      <c r="F95" s="80">
        <v>3</v>
      </c>
      <c r="G95" s="81">
        <v>289678</v>
      </c>
      <c r="H95" s="82">
        <v>869034</v>
      </c>
      <c r="I95" s="83">
        <v>265916</v>
      </c>
      <c r="J95" s="84">
        <v>797748</v>
      </c>
      <c r="K95" s="194" t="s">
        <v>510</v>
      </c>
      <c r="L95" s="83">
        <v>276642</v>
      </c>
      <c r="M95" s="84">
        <v>829926</v>
      </c>
      <c r="N95" s="194" t="s">
        <v>510</v>
      </c>
      <c r="O95" s="83">
        <v>271428</v>
      </c>
      <c r="P95" s="84">
        <v>814284</v>
      </c>
      <c r="Q95" s="194" t="s">
        <v>510</v>
      </c>
      <c r="R95" s="83">
        <v>253439</v>
      </c>
      <c r="S95" s="84">
        <v>760317</v>
      </c>
      <c r="T95" s="194" t="s">
        <v>510</v>
      </c>
      <c r="U95" s="83">
        <v>267845</v>
      </c>
      <c r="V95" s="84">
        <v>803535</v>
      </c>
      <c r="W95" s="194" t="s">
        <v>510</v>
      </c>
      <c r="X95" s="83">
        <v>289678</v>
      </c>
      <c r="Y95" s="84">
        <v>869034</v>
      </c>
      <c r="Z95" s="194" t="s">
        <v>510</v>
      </c>
      <c r="AA95" s="83">
        <v>264462</v>
      </c>
      <c r="AB95" s="84">
        <v>793386</v>
      </c>
      <c r="AC95" s="194" t="s">
        <v>510</v>
      </c>
      <c r="AD95" s="83">
        <v>279000</v>
      </c>
      <c r="AE95" s="84">
        <v>837000</v>
      </c>
      <c r="AF95" s="194" t="s">
        <v>510</v>
      </c>
      <c r="AG95" s="83">
        <v>283884</v>
      </c>
      <c r="AH95" s="84">
        <v>851652</v>
      </c>
      <c r="AI95" s="194" t="s">
        <v>510</v>
      </c>
      <c r="AJ95" s="83">
        <v>289000</v>
      </c>
      <c r="AK95" s="84">
        <v>867000</v>
      </c>
      <c r="AL95" s="194" t="s">
        <v>510</v>
      </c>
      <c r="AM95" s="83"/>
      <c r="AN95" s="84">
        <v>0</v>
      </c>
      <c r="AO95" s="194" t="s">
        <v>514</v>
      </c>
      <c r="AP95" s="83">
        <v>272824</v>
      </c>
      <c r="AQ95" s="84">
        <v>818472</v>
      </c>
      <c r="AR95" s="194" t="s">
        <v>510</v>
      </c>
      <c r="AS95" s="83">
        <v>266500</v>
      </c>
      <c r="AT95" s="84">
        <v>799500</v>
      </c>
      <c r="AU95" s="194" t="s">
        <v>510</v>
      </c>
      <c r="AV95" s="83"/>
      <c r="AW95" s="84">
        <v>0</v>
      </c>
      <c r="AX95" s="194" t="s">
        <v>514</v>
      </c>
      <c r="AY95" s="83"/>
      <c r="AZ95" s="84">
        <v>0</v>
      </c>
      <c r="BA95" s="194" t="s">
        <v>514</v>
      </c>
      <c r="BB95" s="83">
        <v>260710</v>
      </c>
      <c r="BC95" s="84">
        <v>782130</v>
      </c>
      <c r="BD95" s="194" t="s">
        <v>510</v>
      </c>
      <c r="BE95" s="83"/>
      <c r="BF95" s="84">
        <v>0</v>
      </c>
      <c r="BG95" s="194" t="s">
        <v>514</v>
      </c>
      <c r="BH95" s="83">
        <v>277222</v>
      </c>
      <c r="BI95" s="84">
        <v>831666</v>
      </c>
      <c r="BJ95" s="194" t="s">
        <v>510</v>
      </c>
    </row>
    <row r="96" spans="2:62" ht="30.6" customHeight="1">
      <c r="B96" s="77">
        <v>62</v>
      </c>
      <c r="C96" s="78" t="s">
        <v>180</v>
      </c>
      <c r="D96" s="79" t="s">
        <v>356</v>
      </c>
      <c r="E96" s="78" t="s">
        <v>108</v>
      </c>
      <c r="F96" s="80">
        <v>4</v>
      </c>
      <c r="G96" s="81">
        <v>100987</v>
      </c>
      <c r="H96" s="82">
        <v>403948</v>
      </c>
      <c r="I96" s="83">
        <v>92703</v>
      </c>
      <c r="J96" s="84">
        <v>370812</v>
      </c>
      <c r="K96" s="194" t="s">
        <v>510</v>
      </c>
      <c r="L96" s="83">
        <v>96443</v>
      </c>
      <c r="M96" s="84">
        <v>385772</v>
      </c>
      <c r="N96" s="194" t="s">
        <v>510</v>
      </c>
      <c r="O96" s="83">
        <v>94625</v>
      </c>
      <c r="P96" s="84">
        <v>378500</v>
      </c>
      <c r="Q96" s="194" t="s">
        <v>510</v>
      </c>
      <c r="R96" s="83">
        <v>88354</v>
      </c>
      <c r="S96" s="84">
        <v>353416</v>
      </c>
      <c r="T96" s="194" t="s">
        <v>510</v>
      </c>
      <c r="U96" s="83">
        <v>93376</v>
      </c>
      <c r="V96" s="84">
        <v>373504</v>
      </c>
      <c r="W96" s="194" t="s">
        <v>510</v>
      </c>
      <c r="X96" s="83">
        <v>100987</v>
      </c>
      <c r="Y96" s="84">
        <v>403948</v>
      </c>
      <c r="Z96" s="194" t="s">
        <v>510</v>
      </c>
      <c r="AA96" s="83">
        <v>92195</v>
      </c>
      <c r="AB96" s="84">
        <v>368780</v>
      </c>
      <c r="AC96" s="194" t="s">
        <v>510</v>
      </c>
      <c r="AD96" s="83">
        <v>97300</v>
      </c>
      <c r="AE96" s="84">
        <v>389200</v>
      </c>
      <c r="AF96" s="194" t="s">
        <v>510</v>
      </c>
      <c r="AG96" s="83">
        <v>98967</v>
      </c>
      <c r="AH96" s="84">
        <v>395868</v>
      </c>
      <c r="AI96" s="194" t="s">
        <v>510</v>
      </c>
      <c r="AJ96" s="83">
        <v>100500</v>
      </c>
      <c r="AK96" s="84">
        <v>402000</v>
      </c>
      <c r="AL96" s="194" t="s">
        <v>510</v>
      </c>
      <c r="AM96" s="83"/>
      <c r="AN96" s="84">
        <v>0</v>
      </c>
      <c r="AO96" s="194" t="s">
        <v>514</v>
      </c>
      <c r="AP96" s="83">
        <v>95111</v>
      </c>
      <c r="AQ96" s="84">
        <v>380444</v>
      </c>
      <c r="AR96" s="194" t="s">
        <v>510</v>
      </c>
      <c r="AS96" s="83">
        <v>92900</v>
      </c>
      <c r="AT96" s="84">
        <v>371600</v>
      </c>
      <c r="AU96" s="194" t="s">
        <v>510</v>
      </c>
      <c r="AV96" s="83"/>
      <c r="AW96" s="84">
        <v>0</v>
      </c>
      <c r="AX96" s="194" t="s">
        <v>514</v>
      </c>
      <c r="AY96" s="83"/>
      <c r="AZ96" s="84">
        <v>0</v>
      </c>
      <c r="BA96" s="194" t="s">
        <v>514</v>
      </c>
      <c r="BB96" s="83">
        <v>90888</v>
      </c>
      <c r="BC96" s="84">
        <v>363552</v>
      </c>
      <c r="BD96" s="194" t="s">
        <v>510</v>
      </c>
      <c r="BE96" s="83"/>
      <c r="BF96" s="84">
        <v>0</v>
      </c>
      <c r="BG96" s="194" t="s">
        <v>514</v>
      </c>
      <c r="BH96" s="83">
        <v>96645</v>
      </c>
      <c r="BI96" s="84">
        <v>386580</v>
      </c>
      <c r="BJ96" s="194" t="s">
        <v>510</v>
      </c>
    </row>
    <row r="97" spans="2:62" ht="30.6" customHeight="1">
      <c r="B97" s="77">
        <v>63</v>
      </c>
      <c r="C97" s="78" t="s">
        <v>181</v>
      </c>
      <c r="D97" s="79" t="s">
        <v>357</v>
      </c>
      <c r="E97" s="78" t="s">
        <v>108</v>
      </c>
      <c r="F97" s="80">
        <v>3</v>
      </c>
      <c r="G97" s="81">
        <v>287773</v>
      </c>
      <c r="H97" s="82">
        <v>863319</v>
      </c>
      <c r="I97" s="83">
        <v>264167</v>
      </c>
      <c r="J97" s="84">
        <v>792501</v>
      </c>
      <c r="K97" s="194" t="s">
        <v>510</v>
      </c>
      <c r="L97" s="83">
        <v>274823</v>
      </c>
      <c r="M97" s="84">
        <v>824469</v>
      </c>
      <c r="N97" s="194" t="s">
        <v>510</v>
      </c>
      <c r="O97" s="83">
        <v>269643</v>
      </c>
      <c r="P97" s="84">
        <v>808929</v>
      </c>
      <c r="Q97" s="194" t="s">
        <v>510</v>
      </c>
      <c r="R97" s="83">
        <v>251773</v>
      </c>
      <c r="S97" s="84">
        <v>755319</v>
      </c>
      <c r="T97" s="194" t="s">
        <v>510</v>
      </c>
      <c r="U97" s="83">
        <v>266084</v>
      </c>
      <c r="V97" s="84">
        <v>798252</v>
      </c>
      <c r="W97" s="194" t="s">
        <v>510</v>
      </c>
      <c r="X97" s="83">
        <v>287773</v>
      </c>
      <c r="Y97" s="84">
        <v>863319</v>
      </c>
      <c r="Z97" s="194" t="s">
        <v>510</v>
      </c>
      <c r="AA97" s="83">
        <v>262720</v>
      </c>
      <c r="AB97" s="84">
        <v>788160</v>
      </c>
      <c r="AC97" s="194" t="s">
        <v>510</v>
      </c>
      <c r="AD97" s="83">
        <v>277200</v>
      </c>
      <c r="AE97" s="84">
        <v>831600</v>
      </c>
      <c r="AF97" s="194" t="s">
        <v>510</v>
      </c>
      <c r="AG97" s="83">
        <v>282017</v>
      </c>
      <c r="AH97" s="84">
        <v>846051</v>
      </c>
      <c r="AI97" s="194" t="s">
        <v>510</v>
      </c>
      <c r="AJ97" s="83">
        <v>287000</v>
      </c>
      <c r="AK97" s="84">
        <v>861000</v>
      </c>
      <c r="AL97" s="194" t="s">
        <v>510</v>
      </c>
      <c r="AM97" s="83"/>
      <c r="AN97" s="84">
        <v>0</v>
      </c>
      <c r="AO97" s="194" t="s">
        <v>514</v>
      </c>
      <c r="AP97" s="83">
        <v>271030</v>
      </c>
      <c r="AQ97" s="84">
        <v>813090</v>
      </c>
      <c r="AR97" s="194" t="s">
        <v>510</v>
      </c>
      <c r="AS97" s="83">
        <v>264750</v>
      </c>
      <c r="AT97" s="84">
        <v>794250</v>
      </c>
      <c r="AU97" s="194" t="s">
        <v>510</v>
      </c>
      <c r="AV97" s="83"/>
      <c r="AW97" s="84">
        <v>0</v>
      </c>
      <c r="AX97" s="194" t="s">
        <v>514</v>
      </c>
      <c r="AY97" s="83"/>
      <c r="AZ97" s="84">
        <v>0</v>
      </c>
      <c r="BA97" s="194" t="s">
        <v>514</v>
      </c>
      <c r="BB97" s="83">
        <v>258996</v>
      </c>
      <c r="BC97" s="84">
        <v>776988</v>
      </c>
      <c r="BD97" s="194" t="s">
        <v>510</v>
      </c>
      <c r="BE97" s="83"/>
      <c r="BF97" s="84">
        <v>0</v>
      </c>
      <c r="BG97" s="194" t="s">
        <v>514</v>
      </c>
      <c r="BH97" s="83">
        <v>275399</v>
      </c>
      <c r="BI97" s="84">
        <v>826197</v>
      </c>
      <c r="BJ97" s="194" t="s">
        <v>510</v>
      </c>
    </row>
    <row r="98" spans="2:62" ht="30.6" customHeight="1">
      <c r="B98" s="77">
        <v>64</v>
      </c>
      <c r="C98" s="78" t="s">
        <v>182</v>
      </c>
      <c r="D98" s="79" t="s">
        <v>358</v>
      </c>
      <c r="E98" s="78" t="s">
        <v>108</v>
      </c>
      <c r="F98" s="80">
        <v>4</v>
      </c>
      <c r="G98" s="81">
        <v>15222</v>
      </c>
      <c r="H98" s="82">
        <v>60888</v>
      </c>
      <c r="I98" s="83">
        <v>13973</v>
      </c>
      <c r="J98" s="84">
        <v>55892</v>
      </c>
      <c r="K98" s="194" t="s">
        <v>510</v>
      </c>
      <c r="L98" s="83">
        <v>14537</v>
      </c>
      <c r="M98" s="84">
        <v>58148</v>
      </c>
      <c r="N98" s="194" t="s">
        <v>510</v>
      </c>
      <c r="O98" s="83">
        <v>14263</v>
      </c>
      <c r="P98" s="84">
        <v>57052</v>
      </c>
      <c r="Q98" s="194" t="s">
        <v>510</v>
      </c>
      <c r="R98" s="83">
        <v>13318</v>
      </c>
      <c r="S98" s="84">
        <v>53272</v>
      </c>
      <c r="T98" s="194" t="s">
        <v>510</v>
      </c>
      <c r="U98" s="83">
        <v>14075</v>
      </c>
      <c r="V98" s="84">
        <v>56300</v>
      </c>
      <c r="W98" s="194" t="s">
        <v>510</v>
      </c>
      <c r="X98" s="83">
        <v>15222</v>
      </c>
      <c r="Y98" s="84">
        <v>60888</v>
      </c>
      <c r="Z98" s="194" t="s">
        <v>510</v>
      </c>
      <c r="AA98" s="83">
        <v>13900</v>
      </c>
      <c r="AB98" s="84">
        <v>55600</v>
      </c>
      <c r="AC98" s="194" t="s">
        <v>510</v>
      </c>
      <c r="AD98" s="83">
        <v>14700</v>
      </c>
      <c r="AE98" s="84">
        <v>58800</v>
      </c>
      <c r="AF98" s="194" t="s">
        <v>510</v>
      </c>
      <c r="AG98" s="83">
        <v>14917</v>
      </c>
      <c r="AH98" s="84">
        <v>59668</v>
      </c>
      <c r="AI98" s="194" t="s">
        <v>510</v>
      </c>
      <c r="AJ98" s="83">
        <v>15000</v>
      </c>
      <c r="AK98" s="84">
        <v>60000</v>
      </c>
      <c r="AL98" s="194" t="s">
        <v>510</v>
      </c>
      <c r="AM98" s="83"/>
      <c r="AN98" s="84">
        <v>0</v>
      </c>
      <c r="AO98" s="194" t="s">
        <v>514</v>
      </c>
      <c r="AP98" s="83">
        <v>14336</v>
      </c>
      <c r="AQ98" s="84">
        <v>57344</v>
      </c>
      <c r="AR98" s="194" t="s">
        <v>510</v>
      </c>
      <c r="AS98" s="83">
        <v>14000</v>
      </c>
      <c r="AT98" s="84">
        <v>56000</v>
      </c>
      <c r="AU98" s="194" t="s">
        <v>510</v>
      </c>
      <c r="AV98" s="83"/>
      <c r="AW98" s="84">
        <v>0</v>
      </c>
      <c r="AX98" s="194" t="s">
        <v>514</v>
      </c>
      <c r="AY98" s="83"/>
      <c r="AZ98" s="84">
        <v>0</v>
      </c>
      <c r="BA98" s="194" t="s">
        <v>514</v>
      </c>
      <c r="BB98" s="83">
        <v>13700</v>
      </c>
      <c r="BC98" s="84">
        <v>54800</v>
      </c>
      <c r="BD98" s="194" t="s">
        <v>510</v>
      </c>
      <c r="BE98" s="83"/>
      <c r="BF98" s="84">
        <v>0</v>
      </c>
      <c r="BG98" s="194" t="s">
        <v>514</v>
      </c>
      <c r="BH98" s="83">
        <v>14567</v>
      </c>
      <c r="BI98" s="84">
        <v>58268</v>
      </c>
      <c r="BJ98" s="194" t="s">
        <v>510</v>
      </c>
    </row>
    <row r="99" spans="2:62" ht="30.6" customHeight="1">
      <c r="B99" s="77">
        <v>65</v>
      </c>
      <c r="C99" s="78" t="s">
        <v>183</v>
      </c>
      <c r="D99" s="79" t="s">
        <v>359</v>
      </c>
      <c r="E99" s="78" t="s">
        <v>108</v>
      </c>
      <c r="F99" s="80">
        <v>3</v>
      </c>
      <c r="G99" s="81">
        <v>17172</v>
      </c>
      <c r="H99" s="82">
        <v>51516</v>
      </c>
      <c r="I99" s="83">
        <v>15763</v>
      </c>
      <c r="J99" s="84">
        <v>47289</v>
      </c>
      <c r="K99" s="194" t="s">
        <v>510</v>
      </c>
      <c r="L99" s="83">
        <v>16399</v>
      </c>
      <c r="M99" s="84">
        <v>49197</v>
      </c>
      <c r="N99" s="194" t="s">
        <v>510</v>
      </c>
      <c r="O99" s="83">
        <v>16090</v>
      </c>
      <c r="P99" s="84">
        <v>48270</v>
      </c>
      <c r="Q99" s="194" t="s">
        <v>510</v>
      </c>
      <c r="R99" s="83">
        <v>15024</v>
      </c>
      <c r="S99" s="84">
        <v>45072</v>
      </c>
      <c r="T99" s="194" t="s">
        <v>510</v>
      </c>
      <c r="U99" s="83">
        <v>15878</v>
      </c>
      <c r="V99" s="84">
        <v>47634</v>
      </c>
      <c r="W99" s="194" t="s">
        <v>510</v>
      </c>
      <c r="X99" s="83">
        <v>17172</v>
      </c>
      <c r="Y99" s="84">
        <v>51516</v>
      </c>
      <c r="Z99" s="194" t="s">
        <v>510</v>
      </c>
      <c r="AA99" s="83">
        <v>15675</v>
      </c>
      <c r="AB99" s="84">
        <v>47025</v>
      </c>
      <c r="AC99" s="194" t="s">
        <v>510</v>
      </c>
      <c r="AD99" s="83">
        <v>16500</v>
      </c>
      <c r="AE99" s="84">
        <v>49500</v>
      </c>
      <c r="AF99" s="194" t="s">
        <v>510</v>
      </c>
      <c r="AG99" s="83">
        <v>16828</v>
      </c>
      <c r="AH99" s="84">
        <v>50484</v>
      </c>
      <c r="AI99" s="194" t="s">
        <v>510</v>
      </c>
      <c r="AJ99" s="83">
        <v>17000</v>
      </c>
      <c r="AK99" s="84">
        <v>51000</v>
      </c>
      <c r="AL99" s="194" t="s">
        <v>510</v>
      </c>
      <c r="AM99" s="83"/>
      <c r="AN99" s="84">
        <v>0</v>
      </c>
      <c r="AO99" s="194" t="s">
        <v>514</v>
      </c>
      <c r="AP99" s="83">
        <v>16173</v>
      </c>
      <c r="AQ99" s="84">
        <v>48519</v>
      </c>
      <c r="AR99" s="194" t="s">
        <v>510</v>
      </c>
      <c r="AS99" s="83">
        <v>15790</v>
      </c>
      <c r="AT99" s="84">
        <v>47370</v>
      </c>
      <c r="AU99" s="194" t="s">
        <v>510</v>
      </c>
      <c r="AV99" s="83"/>
      <c r="AW99" s="84">
        <v>0</v>
      </c>
      <c r="AX99" s="194" t="s">
        <v>514</v>
      </c>
      <c r="AY99" s="83"/>
      <c r="AZ99" s="84">
        <v>0</v>
      </c>
      <c r="BA99" s="194" t="s">
        <v>514</v>
      </c>
      <c r="BB99" s="83">
        <v>15455</v>
      </c>
      <c r="BC99" s="84">
        <v>46365</v>
      </c>
      <c r="BD99" s="194" t="s">
        <v>510</v>
      </c>
      <c r="BE99" s="83"/>
      <c r="BF99" s="84">
        <v>0</v>
      </c>
      <c r="BG99" s="194" t="s">
        <v>514</v>
      </c>
      <c r="BH99" s="83">
        <v>16434</v>
      </c>
      <c r="BI99" s="84">
        <v>49302</v>
      </c>
      <c r="BJ99" s="194" t="s">
        <v>510</v>
      </c>
    </row>
    <row r="100" spans="2:62" ht="30.6" customHeight="1">
      <c r="B100" s="77">
        <v>66</v>
      </c>
      <c r="C100" s="78" t="s">
        <v>184</v>
      </c>
      <c r="D100" s="79" t="s">
        <v>360</v>
      </c>
      <c r="E100" s="78" t="s">
        <v>282</v>
      </c>
      <c r="F100" s="80">
        <v>10</v>
      </c>
      <c r="G100" s="81">
        <v>103806</v>
      </c>
      <c r="H100" s="82">
        <v>1038060</v>
      </c>
      <c r="I100" s="83">
        <v>95291</v>
      </c>
      <c r="J100" s="84">
        <v>952910</v>
      </c>
      <c r="K100" s="194" t="s">
        <v>510</v>
      </c>
      <c r="L100" s="83">
        <v>99135</v>
      </c>
      <c r="M100" s="84">
        <v>991350</v>
      </c>
      <c r="N100" s="194" t="s">
        <v>510</v>
      </c>
      <c r="O100" s="83">
        <v>97266</v>
      </c>
      <c r="P100" s="84">
        <v>972660</v>
      </c>
      <c r="Q100" s="194" t="s">
        <v>510</v>
      </c>
      <c r="R100" s="83">
        <v>90820</v>
      </c>
      <c r="S100" s="84">
        <v>908200</v>
      </c>
      <c r="T100" s="194" t="s">
        <v>510</v>
      </c>
      <c r="U100" s="83">
        <v>95982</v>
      </c>
      <c r="V100" s="84">
        <v>959820</v>
      </c>
      <c r="W100" s="194" t="s">
        <v>510</v>
      </c>
      <c r="X100" s="83">
        <v>103806</v>
      </c>
      <c r="Y100" s="84">
        <v>1038060</v>
      </c>
      <c r="Z100" s="194" t="s">
        <v>510</v>
      </c>
      <c r="AA100" s="83">
        <v>94770</v>
      </c>
      <c r="AB100" s="84">
        <v>947700</v>
      </c>
      <c r="AC100" s="194" t="s">
        <v>510</v>
      </c>
      <c r="AD100" s="83">
        <v>100000</v>
      </c>
      <c r="AE100" s="84">
        <v>1000000</v>
      </c>
      <c r="AF100" s="194" t="s">
        <v>510</v>
      </c>
      <c r="AG100" s="83">
        <v>101729</v>
      </c>
      <c r="AH100" s="84">
        <v>1017290</v>
      </c>
      <c r="AI100" s="194" t="s">
        <v>510</v>
      </c>
      <c r="AJ100" s="83">
        <v>103500</v>
      </c>
      <c r="AK100" s="84">
        <v>1035000</v>
      </c>
      <c r="AL100" s="194" t="s">
        <v>510</v>
      </c>
      <c r="AM100" s="83"/>
      <c r="AN100" s="84">
        <v>0</v>
      </c>
      <c r="AO100" s="194" t="s">
        <v>514</v>
      </c>
      <c r="AP100" s="83">
        <v>97766</v>
      </c>
      <c r="AQ100" s="84">
        <v>977660</v>
      </c>
      <c r="AR100" s="194" t="s">
        <v>510</v>
      </c>
      <c r="AS100" s="83">
        <v>95500</v>
      </c>
      <c r="AT100" s="84">
        <v>955000</v>
      </c>
      <c r="AU100" s="194" t="s">
        <v>510</v>
      </c>
      <c r="AV100" s="83"/>
      <c r="AW100" s="84">
        <v>0</v>
      </c>
      <c r="AX100" s="194" t="s">
        <v>514</v>
      </c>
      <c r="AY100" s="83"/>
      <c r="AZ100" s="84">
        <v>0</v>
      </c>
      <c r="BA100" s="194" t="s">
        <v>514</v>
      </c>
      <c r="BB100" s="83">
        <v>93425</v>
      </c>
      <c r="BC100" s="84">
        <v>934250</v>
      </c>
      <c r="BD100" s="194" t="s">
        <v>510</v>
      </c>
      <c r="BE100" s="83"/>
      <c r="BF100" s="84">
        <v>0</v>
      </c>
      <c r="BG100" s="194" t="s">
        <v>514</v>
      </c>
      <c r="BH100" s="83">
        <v>99342</v>
      </c>
      <c r="BI100" s="84">
        <v>993420</v>
      </c>
      <c r="BJ100" s="194" t="s">
        <v>510</v>
      </c>
    </row>
    <row r="101" spans="2:62" ht="40.5" customHeight="1">
      <c r="B101" s="77">
        <v>67</v>
      </c>
      <c r="C101" s="78" t="s">
        <v>185</v>
      </c>
      <c r="D101" s="79" t="s">
        <v>361</v>
      </c>
      <c r="E101" s="78" t="s">
        <v>282</v>
      </c>
      <c r="F101" s="80">
        <v>14</v>
      </c>
      <c r="G101" s="81">
        <v>66082</v>
      </c>
      <c r="H101" s="82">
        <v>925148</v>
      </c>
      <c r="I101" s="83">
        <v>60661</v>
      </c>
      <c r="J101" s="84">
        <v>849254</v>
      </c>
      <c r="K101" s="194" t="s">
        <v>510</v>
      </c>
      <c r="L101" s="83">
        <v>63108</v>
      </c>
      <c r="M101" s="84">
        <v>883512</v>
      </c>
      <c r="N101" s="194" t="s">
        <v>510</v>
      </c>
      <c r="O101" s="83">
        <v>61919</v>
      </c>
      <c r="P101" s="84">
        <v>866866</v>
      </c>
      <c r="Q101" s="194" t="s">
        <v>510</v>
      </c>
      <c r="R101" s="83">
        <v>57815</v>
      </c>
      <c r="S101" s="84">
        <v>809410</v>
      </c>
      <c r="T101" s="194" t="s">
        <v>510</v>
      </c>
      <c r="U101" s="83">
        <v>61101</v>
      </c>
      <c r="V101" s="84">
        <v>855414</v>
      </c>
      <c r="W101" s="194" t="s">
        <v>510</v>
      </c>
      <c r="X101" s="83">
        <v>66082</v>
      </c>
      <c r="Y101" s="84">
        <v>925148</v>
      </c>
      <c r="Z101" s="194" t="s">
        <v>510</v>
      </c>
      <c r="AA101" s="83">
        <v>60330</v>
      </c>
      <c r="AB101" s="84">
        <v>844620</v>
      </c>
      <c r="AC101" s="194" t="s">
        <v>510</v>
      </c>
      <c r="AD101" s="83">
        <v>63700</v>
      </c>
      <c r="AE101" s="84">
        <v>891800</v>
      </c>
      <c r="AF101" s="194" t="s">
        <v>510</v>
      </c>
      <c r="AG101" s="83">
        <v>64760</v>
      </c>
      <c r="AH101" s="84">
        <v>906640</v>
      </c>
      <c r="AI101" s="194" t="s">
        <v>510</v>
      </c>
      <c r="AJ101" s="83">
        <v>66000</v>
      </c>
      <c r="AK101" s="84">
        <v>924000</v>
      </c>
      <c r="AL101" s="194" t="s">
        <v>510</v>
      </c>
      <c r="AM101" s="83"/>
      <c r="AN101" s="84">
        <v>0</v>
      </c>
      <c r="AO101" s="194" t="s">
        <v>514</v>
      </c>
      <c r="AP101" s="83">
        <v>62237</v>
      </c>
      <c r="AQ101" s="84">
        <v>871318</v>
      </c>
      <c r="AR101" s="194" t="s">
        <v>510</v>
      </c>
      <c r="AS101" s="83">
        <v>60790</v>
      </c>
      <c r="AT101" s="84">
        <v>851060</v>
      </c>
      <c r="AU101" s="194" t="s">
        <v>510</v>
      </c>
      <c r="AV101" s="83"/>
      <c r="AW101" s="84">
        <v>0</v>
      </c>
      <c r="AX101" s="194" t="s">
        <v>514</v>
      </c>
      <c r="AY101" s="83"/>
      <c r="AZ101" s="84">
        <v>0</v>
      </c>
      <c r="BA101" s="194" t="s">
        <v>514</v>
      </c>
      <c r="BB101" s="83">
        <v>59474</v>
      </c>
      <c r="BC101" s="84">
        <v>832636</v>
      </c>
      <c r="BD101" s="194" t="s">
        <v>510</v>
      </c>
      <c r="BE101" s="83"/>
      <c r="BF101" s="84">
        <v>0</v>
      </c>
      <c r="BG101" s="194" t="s">
        <v>514</v>
      </c>
      <c r="BH101" s="83">
        <v>63240</v>
      </c>
      <c r="BI101" s="84">
        <v>885360</v>
      </c>
      <c r="BJ101" s="194" t="s">
        <v>510</v>
      </c>
    </row>
    <row r="102" spans="2:62" ht="40.5" customHeight="1">
      <c r="B102" s="77">
        <v>68</v>
      </c>
      <c r="C102" s="78" t="s">
        <v>186</v>
      </c>
      <c r="D102" s="79" t="s">
        <v>362</v>
      </c>
      <c r="E102" s="78" t="s">
        <v>282</v>
      </c>
      <c r="F102" s="80">
        <v>27</v>
      </c>
      <c r="G102" s="81">
        <v>79732</v>
      </c>
      <c r="H102" s="82">
        <v>2152764</v>
      </c>
      <c r="I102" s="83">
        <v>73192</v>
      </c>
      <c r="J102" s="84">
        <v>1976184</v>
      </c>
      <c r="K102" s="194" t="s">
        <v>510</v>
      </c>
      <c r="L102" s="83">
        <v>76144</v>
      </c>
      <c r="M102" s="84">
        <v>2055888</v>
      </c>
      <c r="N102" s="194" t="s">
        <v>510</v>
      </c>
      <c r="O102" s="83">
        <v>74709</v>
      </c>
      <c r="P102" s="84">
        <v>2017143</v>
      </c>
      <c r="Q102" s="194" t="s">
        <v>510</v>
      </c>
      <c r="R102" s="83">
        <v>69758</v>
      </c>
      <c r="S102" s="84">
        <v>1883466</v>
      </c>
      <c r="T102" s="194" t="s">
        <v>510</v>
      </c>
      <c r="U102" s="83">
        <v>73723</v>
      </c>
      <c r="V102" s="84">
        <v>1990521</v>
      </c>
      <c r="W102" s="194" t="s">
        <v>510</v>
      </c>
      <c r="X102" s="83">
        <v>79732</v>
      </c>
      <c r="Y102" s="84">
        <v>2152764</v>
      </c>
      <c r="Z102" s="194" t="s">
        <v>510</v>
      </c>
      <c r="AA102" s="83">
        <v>72790</v>
      </c>
      <c r="AB102" s="84">
        <v>1965330</v>
      </c>
      <c r="AC102" s="194" t="s">
        <v>510</v>
      </c>
      <c r="AD102" s="83">
        <v>76800</v>
      </c>
      <c r="AE102" s="84">
        <v>2073600</v>
      </c>
      <c r="AF102" s="194" t="s">
        <v>510</v>
      </c>
      <c r="AG102" s="83">
        <v>78137</v>
      </c>
      <c r="AH102" s="84">
        <v>2109699</v>
      </c>
      <c r="AI102" s="194" t="s">
        <v>510</v>
      </c>
      <c r="AJ102" s="83">
        <v>79500</v>
      </c>
      <c r="AK102" s="84">
        <v>2146500</v>
      </c>
      <c r="AL102" s="194" t="s">
        <v>510</v>
      </c>
      <c r="AM102" s="83"/>
      <c r="AN102" s="84">
        <v>0</v>
      </c>
      <c r="AO102" s="194" t="s">
        <v>514</v>
      </c>
      <c r="AP102" s="83">
        <v>75093</v>
      </c>
      <c r="AQ102" s="84">
        <v>2027511</v>
      </c>
      <c r="AR102" s="194" t="s">
        <v>510</v>
      </c>
      <c r="AS102" s="83">
        <v>73350</v>
      </c>
      <c r="AT102" s="84">
        <v>1980450</v>
      </c>
      <c r="AU102" s="194" t="s">
        <v>510</v>
      </c>
      <c r="AV102" s="83"/>
      <c r="AW102" s="84">
        <v>0</v>
      </c>
      <c r="AX102" s="194" t="s">
        <v>514</v>
      </c>
      <c r="AY102" s="83"/>
      <c r="AZ102" s="84">
        <v>0</v>
      </c>
      <c r="BA102" s="194" t="s">
        <v>514</v>
      </c>
      <c r="BB102" s="83">
        <v>71759</v>
      </c>
      <c r="BC102" s="84">
        <v>1937493</v>
      </c>
      <c r="BD102" s="194" t="s">
        <v>510</v>
      </c>
      <c r="BE102" s="83"/>
      <c r="BF102" s="84">
        <v>0</v>
      </c>
      <c r="BG102" s="194" t="s">
        <v>514</v>
      </c>
      <c r="BH102" s="83">
        <v>76304</v>
      </c>
      <c r="BI102" s="84">
        <v>2060208</v>
      </c>
      <c r="BJ102" s="194" t="s">
        <v>510</v>
      </c>
    </row>
    <row r="103" spans="2:62" ht="40.5" customHeight="1">
      <c r="B103" s="77">
        <v>69</v>
      </c>
      <c r="C103" s="78" t="s">
        <v>187</v>
      </c>
      <c r="D103" s="79" t="s">
        <v>363</v>
      </c>
      <c r="E103" s="78" t="s">
        <v>282</v>
      </c>
      <c r="F103" s="80">
        <v>41</v>
      </c>
      <c r="G103" s="81">
        <v>130237</v>
      </c>
      <c r="H103" s="82">
        <v>5339717</v>
      </c>
      <c r="I103" s="83">
        <v>119554</v>
      </c>
      <c r="J103" s="84">
        <v>4901714</v>
      </c>
      <c r="K103" s="194" t="s">
        <v>510</v>
      </c>
      <c r="L103" s="83">
        <v>124376</v>
      </c>
      <c r="M103" s="84">
        <v>5099416</v>
      </c>
      <c r="N103" s="194" t="s">
        <v>510</v>
      </c>
      <c r="O103" s="83">
        <v>122032</v>
      </c>
      <c r="P103" s="84">
        <v>5003312</v>
      </c>
      <c r="Q103" s="194" t="s">
        <v>510</v>
      </c>
      <c r="R103" s="83">
        <v>113944</v>
      </c>
      <c r="S103" s="84">
        <v>4671704</v>
      </c>
      <c r="T103" s="194" t="s">
        <v>510</v>
      </c>
      <c r="U103" s="83">
        <v>120421</v>
      </c>
      <c r="V103" s="84">
        <v>4937261</v>
      </c>
      <c r="W103" s="194" t="s">
        <v>510</v>
      </c>
      <c r="X103" s="83">
        <v>130237</v>
      </c>
      <c r="Y103" s="84">
        <v>5339717</v>
      </c>
      <c r="Z103" s="194" t="s">
        <v>510</v>
      </c>
      <c r="AA103" s="83">
        <v>118900</v>
      </c>
      <c r="AB103" s="84">
        <v>4874900</v>
      </c>
      <c r="AC103" s="194" t="s">
        <v>510</v>
      </c>
      <c r="AD103" s="83">
        <v>125400</v>
      </c>
      <c r="AE103" s="84">
        <v>5141400</v>
      </c>
      <c r="AF103" s="194" t="s">
        <v>510</v>
      </c>
      <c r="AG103" s="83">
        <v>127632</v>
      </c>
      <c r="AH103" s="84">
        <v>5232912</v>
      </c>
      <c r="AI103" s="194" t="s">
        <v>510</v>
      </c>
      <c r="AJ103" s="83">
        <v>130000</v>
      </c>
      <c r="AK103" s="84">
        <v>5330000</v>
      </c>
      <c r="AL103" s="194" t="s">
        <v>510</v>
      </c>
      <c r="AM103" s="83"/>
      <c r="AN103" s="84">
        <v>0</v>
      </c>
      <c r="AO103" s="194" t="s">
        <v>514</v>
      </c>
      <c r="AP103" s="83">
        <v>122660</v>
      </c>
      <c r="AQ103" s="84">
        <v>5029060</v>
      </c>
      <c r="AR103" s="194" t="s">
        <v>510</v>
      </c>
      <c r="AS103" s="83">
        <v>119810</v>
      </c>
      <c r="AT103" s="84">
        <v>4912210</v>
      </c>
      <c r="AU103" s="194" t="s">
        <v>510</v>
      </c>
      <c r="AV103" s="83"/>
      <c r="AW103" s="84">
        <v>0</v>
      </c>
      <c r="AX103" s="194" t="s">
        <v>514</v>
      </c>
      <c r="AY103" s="83"/>
      <c r="AZ103" s="84">
        <v>0</v>
      </c>
      <c r="BA103" s="194" t="s">
        <v>514</v>
      </c>
      <c r="BB103" s="83">
        <v>117213</v>
      </c>
      <c r="BC103" s="84">
        <v>4805733</v>
      </c>
      <c r="BD103" s="194" t="s">
        <v>510</v>
      </c>
      <c r="BE103" s="83"/>
      <c r="BF103" s="84">
        <v>0</v>
      </c>
      <c r="BG103" s="194" t="s">
        <v>514</v>
      </c>
      <c r="BH103" s="83">
        <v>124637</v>
      </c>
      <c r="BI103" s="84">
        <v>5110117</v>
      </c>
      <c r="BJ103" s="194" t="s">
        <v>510</v>
      </c>
    </row>
    <row r="104" spans="2:62" ht="40.5" customHeight="1">
      <c r="B104" s="77">
        <v>70</v>
      </c>
      <c r="C104" s="78" t="s">
        <v>188</v>
      </c>
      <c r="D104" s="79" t="s">
        <v>364</v>
      </c>
      <c r="E104" s="78" t="s">
        <v>282</v>
      </c>
      <c r="F104" s="80">
        <v>32</v>
      </c>
      <c r="G104" s="81">
        <v>209407</v>
      </c>
      <c r="H104" s="82">
        <v>6701024</v>
      </c>
      <c r="I104" s="83">
        <v>192229</v>
      </c>
      <c r="J104" s="84">
        <v>6151328</v>
      </c>
      <c r="K104" s="194" t="s">
        <v>510</v>
      </c>
      <c r="L104" s="83">
        <v>199984</v>
      </c>
      <c r="M104" s="84">
        <v>6399488</v>
      </c>
      <c r="N104" s="194" t="s">
        <v>510</v>
      </c>
      <c r="O104" s="83">
        <v>196214</v>
      </c>
      <c r="P104" s="84">
        <v>6278848</v>
      </c>
      <c r="Q104" s="194" t="s">
        <v>510</v>
      </c>
      <c r="R104" s="83">
        <v>183210</v>
      </c>
      <c r="S104" s="84">
        <v>5862720</v>
      </c>
      <c r="T104" s="194" t="s">
        <v>510</v>
      </c>
      <c r="U104" s="83">
        <v>193624</v>
      </c>
      <c r="V104" s="84">
        <v>6195968</v>
      </c>
      <c r="W104" s="194" t="s">
        <v>510</v>
      </c>
      <c r="X104" s="83">
        <v>209407</v>
      </c>
      <c r="Y104" s="84">
        <v>6701024</v>
      </c>
      <c r="Z104" s="194" t="s">
        <v>510</v>
      </c>
      <c r="AA104" s="83">
        <v>191175</v>
      </c>
      <c r="AB104" s="84">
        <v>6117600</v>
      </c>
      <c r="AC104" s="194" t="s">
        <v>510</v>
      </c>
      <c r="AD104" s="83">
        <v>201700</v>
      </c>
      <c r="AE104" s="84">
        <v>6454400</v>
      </c>
      <c r="AF104" s="194" t="s">
        <v>510</v>
      </c>
      <c r="AG104" s="83">
        <v>205218</v>
      </c>
      <c r="AH104" s="84">
        <v>6566976</v>
      </c>
      <c r="AI104" s="194" t="s">
        <v>510</v>
      </c>
      <c r="AJ104" s="83">
        <v>209000</v>
      </c>
      <c r="AK104" s="84">
        <v>6688000</v>
      </c>
      <c r="AL104" s="194" t="s">
        <v>510</v>
      </c>
      <c r="AM104" s="83"/>
      <c r="AN104" s="84">
        <v>0</v>
      </c>
      <c r="AO104" s="194" t="s">
        <v>514</v>
      </c>
      <c r="AP104" s="83">
        <v>197223</v>
      </c>
      <c r="AQ104" s="84">
        <v>6311136</v>
      </c>
      <c r="AR104" s="194" t="s">
        <v>510</v>
      </c>
      <c r="AS104" s="83">
        <v>192650</v>
      </c>
      <c r="AT104" s="84">
        <v>6164800</v>
      </c>
      <c r="AU104" s="194" t="s">
        <v>510</v>
      </c>
      <c r="AV104" s="83"/>
      <c r="AW104" s="84">
        <v>0</v>
      </c>
      <c r="AX104" s="194" t="s">
        <v>514</v>
      </c>
      <c r="AY104" s="83"/>
      <c r="AZ104" s="84">
        <v>0</v>
      </c>
      <c r="BA104" s="194" t="s">
        <v>514</v>
      </c>
      <c r="BB104" s="83">
        <v>188466</v>
      </c>
      <c r="BC104" s="84">
        <v>6030912</v>
      </c>
      <c r="BD104" s="194" t="s">
        <v>510</v>
      </c>
      <c r="BE104" s="83"/>
      <c r="BF104" s="84">
        <v>0</v>
      </c>
      <c r="BG104" s="194" t="s">
        <v>514</v>
      </c>
      <c r="BH104" s="83">
        <v>200402</v>
      </c>
      <c r="BI104" s="84">
        <v>6412864</v>
      </c>
      <c r="BJ104" s="194" t="s">
        <v>510</v>
      </c>
    </row>
    <row r="105" spans="2:62" ht="40.5" customHeight="1">
      <c r="B105" s="77">
        <v>71</v>
      </c>
      <c r="C105" s="78" t="s">
        <v>189</v>
      </c>
      <c r="D105" s="79" t="s">
        <v>365</v>
      </c>
      <c r="E105" s="78" t="s">
        <v>282</v>
      </c>
      <c r="F105" s="80">
        <v>17</v>
      </c>
      <c r="G105" s="81">
        <v>188932</v>
      </c>
      <c r="H105" s="82">
        <v>3211844</v>
      </c>
      <c r="I105" s="83">
        <v>173434</v>
      </c>
      <c r="J105" s="84">
        <v>2948378</v>
      </c>
      <c r="K105" s="194" t="s">
        <v>510</v>
      </c>
      <c r="L105" s="83">
        <v>180430</v>
      </c>
      <c r="M105" s="84">
        <v>3067310</v>
      </c>
      <c r="N105" s="194" t="s">
        <v>510</v>
      </c>
      <c r="O105" s="83">
        <v>177029</v>
      </c>
      <c r="P105" s="84">
        <v>3009493</v>
      </c>
      <c r="Q105" s="194" t="s">
        <v>510</v>
      </c>
      <c r="R105" s="83">
        <v>165297</v>
      </c>
      <c r="S105" s="84">
        <v>2810049</v>
      </c>
      <c r="T105" s="194" t="s">
        <v>510</v>
      </c>
      <c r="U105" s="83">
        <v>174692</v>
      </c>
      <c r="V105" s="84">
        <v>2969764</v>
      </c>
      <c r="W105" s="194" t="s">
        <v>510</v>
      </c>
      <c r="X105" s="83">
        <v>188932</v>
      </c>
      <c r="Y105" s="84">
        <v>3211844</v>
      </c>
      <c r="Z105" s="194" t="s">
        <v>510</v>
      </c>
      <c r="AA105" s="83">
        <v>172485</v>
      </c>
      <c r="AB105" s="84">
        <v>2932245</v>
      </c>
      <c r="AC105" s="194" t="s">
        <v>510</v>
      </c>
      <c r="AD105" s="83">
        <v>182000</v>
      </c>
      <c r="AE105" s="84">
        <v>3094000</v>
      </c>
      <c r="AF105" s="194" t="s">
        <v>510</v>
      </c>
      <c r="AG105" s="83">
        <v>185153</v>
      </c>
      <c r="AH105" s="84">
        <v>3147601</v>
      </c>
      <c r="AI105" s="194" t="s">
        <v>510</v>
      </c>
      <c r="AJ105" s="83">
        <v>188500</v>
      </c>
      <c r="AK105" s="84">
        <v>3204500</v>
      </c>
      <c r="AL105" s="194" t="s">
        <v>510</v>
      </c>
      <c r="AM105" s="83"/>
      <c r="AN105" s="84">
        <v>0</v>
      </c>
      <c r="AO105" s="194" t="s">
        <v>514</v>
      </c>
      <c r="AP105" s="83">
        <v>177940</v>
      </c>
      <c r="AQ105" s="84">
        <v>3024980</v>
      </c>
      <c r="AR105" s="194" t="s">
        <v>510</v>
      </c>
      <c r="AS105" s="83">
        <v>173810</v>
      </c>
      <c r="AT105" s="84">
        <v>2954770</v>
      </c>
      <c r="AU105" s="194" t="s">
        <v>510</v>
      </c>
      <c r="AV105" s="83"/>
      <c r="AW105" s="84">
        <v>0</v>
      </c>
      <c r="AX105" s="194" t="s">
        <v>514</v>
      </c>
      <c r="AY105" s="83"/>
      <c r="AZ105" s="84">
        <v>0</v>
      </c>
      <c r="BA105" s="194" t="s">
        <v>514</v>
      </c>
      <c r="BB105" s="83">
        <v>170039</v>
      </c>
      <c r="BC105" s="84">
        <v>2890663</v>
      </c>
      <c r="BD105" s="194" t="s">
        <v>510</v>
      </c>
      <c r="BE105" s="83"/>
      <c r="BF105" s="84">
        <v>0</v>
      </c>
      <c r="BG105" s="194" t="s">
        <v>514</v>
      </c>
      <c r="BH105" s="83">
        <v>180808</v>
      </c>
      <c r="BI105" s="84">
        <v>3073736</v>
      </c>
      <c r="BJ105" s="194" t="s">
        <v>510</v>
      </c>
    </row>
    <row r="106" spans="2:62" ht="40.5" customHeight="1">
      <c r="B106" s="77">
        <v>72</v>
      </c>
      <c r="C106" s="78" t="s">
        <v>190</v>
      </c>
      <c r="D106" s="79" t="s">
        <v>366</v>
      </c>
      <c r="E106" s="78" t="s">
        <v>282</v>
      </c>
      <c r="F106" s="80">
        <v>29</v>
      </c>
      <c r="G106" s="81">
        <v>193705</v>
      </c>
      <c r="H106" s="82">
        <v>5617445</v>
      </c>
      <c r="I106" s="83">
        <v>177815</v>
      </c>
      <c r="J106" s="84">
        <v>5156635</v>
      </c>
      <c r="K106" s="194" t="s">
        <v>510</v>
      </c>
      <c r="L106" s="83">
        <v>184988</v>
      </c>
      <c r="M106" s="84">
        <v>5364652</v>
      </c>
      <c r="N106" s="194" t="s">
        <v>510</v>
      </c>
      <c r="O106" s="83">
        <v>181502</v>
      </c>
      <c r="P106" s="84">
        <v>5263558</v>
      </c>
      <c r="Q106" s="194" t="s">
        <v>510</v>
      </c>
      <c r="R106" s="83">
        <v>169473</v>
      </c>
      <c r="S106" s="84">
        <v>4914717</v>
      </c>
      <c r="T106" s="194" t="s">
        <v>510</v>
      </c>
      <c r="U106" s="83">
        <v>179105</v>
      </c>
      <c r="V106" s="84">
        <v>5194045</v>
      </c>
      <c r="W106" s="194" t="s">
        <v>510</v>
      </c>
      <c r="X106" s="83">
        <v>193705</v>
      </c>
      <c r="Y106" s="84">
        <v>5617445</v>
      </c>
      <c r="Z106" s="194" t="s">
        <v>510</v>
      </c>
      <c r="AA106" s="83">
        <v>176840</v>
      </c>
      <c r="AB106" s="84">
        <v>5128360</v>
      </c>
      <c r="AC106" s="194" t="s">
        <v>510</v>
      </c>
      <c r="AD106" s="83">
        <v>186600</v>
      </c>
      <c r="AE106" s="84">
        <v>5411400</v>
      </c>
      <c r="AF106" s="194" t="s">
        <v>510</v>
      </c>
      <c r="AG106" s="83">
        <v>189830</v>
      </c>
      <c r="AH106" s="84">
        <v>5505070</v>
      </c>
      <c r="AI106" s="194" t="s">
        <v>510</v>
      </c>
      <c r="AJ106" s="83">
        <v>193500</v>
      </c>
      <c r="AK106" s="84">
        <v>5611500</v>
      </c>
      <c r="AL106" s="194" t="s">
        <v>510</v>
      </c>
      <c r="AM106" s="83"/>
      <c r="AN106" s="84">
        <v>0</v>
      </c>
      <c r="AO106" s="194" t="s">
        <v>514</v>
      </c>
      <c r="AP106" s="83">
        <v>182435</v>
      </c>
      <c r="AQ106" s="84">
        <v>5290615</v>
      </c>
      <c r="AR106" s="194" t="s">
        <v>510</v>
      </c>
      <c r="AS106" s="83">
        <v>178200</v>
      </c>
      <c r="AT106" s="84">
        <v>5167800</v>
      </c>
      <c r="AU106" s="194" t="s">
        <v>510</v>
      </c>
      <c r="AV106" s="83"/>
      <c r="AW106" s="84">
        <v>0</v>
      </c>
      <c r="AX106" s="194" t="s">
        <v>514</v>
      </c>
      <c r="AY106" s="83"/>
      <c r="AZ106" s="84">
        <v>0</v>
      </c>
      <c r="BA106" s="194" t="s">
        <v>514</v>
      </c>
      <c r="BB106" s="83">
        <v>174335</v>
      </c>
      <c r="BC106" s="84">
        <v>5055715</v>
      </c>
      <c r="BD106" s="194" t="s">
        <v>510</v>
      </c>
      <c r="BE106" s="83"/>
      <c r="BF106" s="84">
        <v>0</v>
      </c>
      <c r="BG106" s="194" t="s">
        <v>514</v>
      </c>
      <c r="BH106" s="83">
        <v>185376</v>
      </c>
      <c r="BI106" s="84">
        <v>5375904</v>
      </c>
      <c r="BJ106" s="194" t="s">
        <v>510</v>
      </c>
    </row>
    <row r="107" spans="2:62" ht="30.6" customHeight="1">
      <c r="B107" s="77">
        <v>73</v>
      </c>
      <c r="C107" s="78" t="s">
        <v>191</v>
      </c>
      <c r="D107" s="79" t="s">
        <v>367</v>
      </c>
      <c r="E107" s="78" t="s">
        <v>104</v>
      </c>
      <c r="F107" s="80">
        <v>2</v>
      </c>
      <c r="G107" s="81">
        <v>224228</v>
      </c>
      <c r="H107" s="82">
        <v>448456</v>
      </c>
      <c r="I107" s="83">
        <v>205835</v>
      </c>
      <c r="J107" s="84">
        <v>411670</v>
      </c>
      <c r="K107" s="194" t="s">
        <v>510</v>
      </c>
      <c r="L107" s="83">
        <v>214138</v>
      </c>
      <c r="M107" s="84">
        <v>428276</v>
      </c>
      <c r="N107" s="194" t="s">
        <v>510</v>
      </c>
      <c r="O107" s="83">
        <v>210102</v>
      </c>
      <c r="P107" s="84">
        <v>420204</v>
      </c>
      <c r="Q107" s="194" t="s">
        <v>510</v>
      </c>
      <c r="R107" s="83">
        <v>196177</v>
      </c>
      <c r="S107" s="84">
        <v>392354</v>
      </c>
      <c r="T107" s="194" t="s">
        <v>510</v>
      </c>
      <c r="U107" s="83">
        <v>207328</v>
      </c>
      <c r="V107" s="84">
        <v>414656</v>
      </c>
      <c r="W107" s="194" t="s">
        <v>510</v>
      </c>
      <c r="X107" s="83">
        <v>224228</v>
      </c>
      <c r="Y107" s="84">
        <v>448456</v>
      </c>
      <c r="Z107" s="194" t="s">
        <v>510</v>
      </c>
      <c r="AA107" s="83">
        <v>204710</v>
      </c>
      <c r="AB107" s="84">
        <v>409420</v>
      </c>
      <c r="AC107" s="194" t="s">
        <v>510</v>
      </c>
      <c r="AD107" s="83">
        <v>216000</v>
      </c>
      <c r="AE107" s="84">
        <v>432000</v>
      </c>
      <c r="AF107" s="194" t="s">
        <v>510</v>
      </c>
      <c r="AG107" s="83">
        <v>219743</v>
      </c>
      <c r="AH107" s="84">
        <v>439486</v>
      </c>
      <c r="AI107" s="194" t="s">
        <v>510</v>
      </c>
      <c r="AJ107" s="83">
        <v>224000</v>
      </c>
      <c r="AK107" s="84">
        <v>448000</v>
      </c>
      <c r="AL107" s="194" t="s">
        <v>510</v>
      </c>
      <c r="AM107" s="83"/>
      <c r="AN107" s="84">
        <v>0</v>
      </c>
      <c r="AO107" s="194" t="s">
        <v>514</v>
      </c>
      <c r="AP107" s="83">
        <v>211182</v>
      </c>
      <c r="AQ107" s="84">
        <v>422364</v>
      </c>
      <c r="AR107" s="194" t="s">
        <v>510</v>
      </c>
      <c r="AS107" s="83">
        <v>206280</v>
      </c>
      <c r="AT107" s="84">
        <v>412560</v>
      </c>
      <c r="AU107" s="194" t="s">
        <v>510</v>
      </c>
      <c r="AV107" s="83"/>
      <c r="AW107" s="84">
        <v>0</v>
      </c>
      <c r="AX107" s="194" t="s">
        <v>514</v>
      </c>
      <c r="AY107" s="83"/>
      <c r="AZ107" s="84">
        <v>0</v>
      </c>
      <c r="BA107" s="194" t="s">
        <v>514</v>
      </c>
      <c r="BB107" s="83">
        <v>201805</v>
      </c>
      <c r="BC107" s="84">
        <v>403610</v>
      </c>
      <c r="BD107" s="194" t="s">
        <v>510</v>
      </c>
      <c r="BE107" s="83"/>
      <c r="BF107" s="84">
        <v>0</v>
      </c>
      <c r="BG107" s="194" t="s">
        <v>514</v>
      </c>
      <c r="BH107" s="83">
        <v>214586</v>
      </c>
      <c r="BI107" s="84">
        <v>429172</v>
      </c>
      <c r="BJ107" s="194" t="s">
        <v>510</v>
      </c>
    </row>
    <row r="108" spans="2:62" ht="20.25" customHeight="1" thickBot="1">
      <c r="B108" s="170" t="s">
        <v>107</v>
      </c>
      <c r="C108" s="4"/>
      <c r="D108" s="4"/>
      <c r="E108" s="4"/>
      <c r="F108" s="171"/>
      <c r="G108" s="172"/>
      <c r="H108" s="175">
        <v>30196919</v>
      </c>
      <c r="I108" s="169" t="s">
        <v>111</v>
      </c>
      <c r="J108" s="176">
        <v>27719864</v>
      </c>
      <c r="K108" s="195"/>
      <c r="L108" s="169"/>
      <c r="M108" s="176">
        <v>28838040</v>
      </c>
      <c r="N108" s="195"/>
      <c r="O108" s="169"/>
      <c r="P108" s="176">
        <v>28294508</v>
      </c>
      <c r="Q108" s="195"/>
      <c r="R108" s="169"/>
      <c r="S108" s="176">
        <v>26419303</v>
      </c>
      <c r="T108" s="195"/>
      <c r="U108" s="169"/>
      <c r="V108" s="176">
        <v>27920967</v>
      </c>
      <c r="W108" s="195"/>
      <c r="X108" s="169"/>
      <c r="Y108" s="176">
        <v>30196919</v>
      </c>
      <c r="Z108" s="195"/>
      <c r="AA108" s="169"/>
      <c r="AB108" s="176">
        <v>27568061</v>
      </c>
      <c r="AC108" s="195"/>
      <c r="AD108" s="169"/>
      <c r="AE108" s="176">
        <v>29085900</v>
      </c>
      <c r="AF108" s="195"/>
      <c r="AG108" s="169"/>
      <c r="AH108" s="176">
        <v>29592872</v>
      </c>
      <c r="AI108" s="195"/>
      <c r="AJ108" s="169"/>
      <c r="AK108" s="176">
        <v>30140000</v>
      </c>
      <c r="AL108" s="195"/>
      <c r="AM108" s="169"/>
      <c r="AN108" s="176">
        <v>0</v>
      </c>
      <c r="AO108" s="195"/>
      <c r="AP108" s="169"/>
      <c r="AQ108" s="176">
        <v>28440013</v>
      </c>
      <c r="AR108" s="195"/>
      <c r="AS108" s="169"/>
      <c r="AT108" s="176">
        <v>27779960</v>
      </c>
      <c r="AU108" s="195"/>
      <c r="AV108" s="169"/>
      <c r="AW108" s="176">
        <v>0</v>
      </c>
      <c r="AX108" s="195"/>
      <c r="AY108" s="169"/>
      <c r="AZ108" s="176">
        <v>0</v>
      </c>
      <c r="BA108" s="195"/>
      <c r="BB108" s="169"/>
      <c r="BC108" s="176">
        <v>27177230</v>
      </c>
      <c r="BD108" s="195"/>
      <c r="BE108" s="169"/>
      <c r="BF108" s="176">
        <v>0</v>
      </c>
      <c r="BG108" s="195"/>
      <c r="BH108" s="169"/>
      <c r="BI108" s="176">
        <v>28898457</v>
      </c>
      <c r="BJ108" s="195"/>
    </row>
    <row r="109" spans="2:62" ht="20.25" customHeight="1">
      <c r="B109" s="130" t="s">
        <v>368</v>
      </c>
      <c r="C109" s="131"/>
      <c r="D109" s="131"/>
      <c r="E109" s="131"/>
      <c r="F109" s="132"/>
      <c r="G109" s="131"/>
      <c r="H109" s="133"/>
      <c r="I109" s="173" t="s">
        <v>111</v>
      </c>
      <c r="J109" s="174"/>
      <c r="K109" s="193"/>
      <c r="L109" s="173"/>
      <c r="M109" s="174"/>
      <c r="N109" s="193"/>
      <c r="O109" s="173"/>
      <c r="P109" s="174"/>
      <c r="Q109" s="193"/>
      <c r="R109" s="173"/>
      <c r="S109" s="174"/>
      <c r="T109" s="193"/>
      <c r="U109" s="173"/>
      <c r="V109" s="174"/>
      <c r="W109" s="193"/>
      <c r="X109" s="173"/>
      <c r="Y109" s="174"/>
      <c r="Z109" s="193"/>
      <c r="AA109" s="173"/>
      <c r="AB109" s="174"/>
      <c r="AC109" s="193"/>
      <c r="AD109" s="173"/>
      <c r="AE109" s="174"/>
      <c r="AF109" s="193"/>
      <c r="AG109" s="173"/>
      <c r="AH109" s="174"/>
      <c r="AI109" s="193"/>
      <c r="AJ109" s="173"/>
      <c r="AK109" s="174"/>
      <c r="AL109" s="193"/>
      <c r="AM109" s="173"/>
      <c r="AN109" s="174"/>
      <c r="AO109" s="193"/>
      <c r="AP109" s="173"/>
      <c r="AQ109" s="174"/>
      <c r="AR109" s="193"/>
      <c r="AS109" s="173"/>
      <c r="AT109" s="174"/>
      <c r="AU109" s="193"/>
      <c r="AV109" s="173"/>
      <c r="AW109" s="174"/>
      <c r="AX109" s="193"/>
      <c r="AY109" s="173"/>
      <c r="AZ109" s="174"/>
      <c r="BA109" s="193"/>
      <c r="BB109" s="173"/>
      <c r="BC109" s="174"/>
      <c r="BD109" s="193"/>
      <c r="BE109" s="173"/>
      <c r="BF109" s="174"/>
      <c r="BG109" s="193"/>
      <c r="BH109" s="173"/>
      <c r="BI109" s="174"/>
      <c r="BJ109" s="193"/>
    </row>
    <row r="110" spans="2:62" ht="30.6" customHeight="1">
      <c r="B110" s="77">
        <v>74</v>
      </c>
      <c r="C110" s="78" t="s">
        <v>192</v>
      </c>
      <c r="D110" s="79" t="s">
        <v>369</v>
      </c>
      <c r="E110" s="78" t="s">
        <v>108</v>
      </c>
      <c r="F110" s="80">
        <v>16</v>
      </c>
      <c r="G110" s="81">
        <v>27062</v>
      </c>
      <c r="H110" s="82">
        <v>432992</v>
      </c>
      <c r="I110" s="83">
        <v>24842</v>
      </c>
      <c r="J110" s="84">
        <v>397472</v>
      </c>
      <c r="K110" s="194" t="s">
        <v>510</v>
      </c>
      <c r="L110" s="83">
        <v>25844</v>
      </c>
      <c r="M110" s="84">
        <v>413504</v>
      </c>
      <c r="N110" s="194" t="s">
        <v>510</v>
      </c>
      <c r="O110" s="83">
        <v>25357</v>
      </c>
      <c r="P110" s="84">
        <v>405712</v>
      </c>
      <c r="Q110" s="194" t="s">
        <v>510</v>
      </c>
      <c r="R110" s="83">
        <v>23677</v>
      </c>
      <c r="S110" s="84">
        <v>378832</v>
      </c>
      <c r="T110" s="194" t="s">
        <v>510</v>
      </c>
      <c r="U110" s="83">
        <v>25022</v>
      </c>
      <c r="V110" s="84">
        <v>400352</v>
      </c>
      <c r="W110" s="194" t="s">
        <v>510</v>
      </c>
      <c r="X110" s="83">
        <v>27062</v>
      </c>
      <c r="Y110" s="84">
        <v>432992</v>
      </c>
      <c r="Z110" s="194" t="s">
        <v>510</v>
      </c>
      <c r="AA110" s="83">
        <v>24705</v>
      </c>
      <c r="AB110" s="84">
        <v>395280</v>
      </c>
      <c r="AC110" s="194" t="s">
        <v>510</v>
      </c>
      <c r="AD110" s="83">
        <v>26100</v>
      </c>
      <c r="AE110" s="84">
        <v>417600</v>
      </c>
      <c r="AF110" s="194" t="s">
        <v>510</v>
      </c>
      <c r="AG110" s="83">
        <v>26520</v>
      </c>
      <c r="AH110" s="84">
        <v>424320</v>
      </c>
      <c r="AI110" s="194" t="s">
        <v>510</v>
      </c>
      <c r="AJ110" s="83">
        <v>27000</v>
      </c>
      <c r="AK110" s="84">
        <v>432000</v>
      </c>
      <c r="AL110" s="194" t="s">
        <v>510</v>
      </c>
      <c r="AM110" s="83"/>
      <c r="AN110" s="84">
        <v>0</v>
      </c>
      <c r="AO110" s="194" t="s">
        <v>514</v>
      </c>
      <c r="AP110" s="83">
        <v>25487</v>
      </c>
      <c r="AQ110" s="84">
        <v>407792</v>
      </c>
      <c r="AR110" s="194" t="s">
        <v>510</v>
      </c>
      <c r="AS110" s="83">
        <v>24890</v>
      </c>
      <c r="AT110" s="84">
        <v>398240</v>
      </c>
      <c r="AU110" s="194" t="s">
        <v>510</v>
      </c>
      <c r="AV110" s="83"/>
      <c r="AW110" s="84">
        <v>0</v>
      </c>
      <c r="AX110" s="194" t="s">
        <v>514</v>
      </c>
      <c r="AY110" s="83"/>
      <c r="AZ110" s="84">
        <v>0</v>
      </c>
      <c r="BA110" s="194" t="s">
        <v>514</v>
      </c>
      <c r="BB110" s="83">
        <v>24356</v>
      </c>
      <c r="BC110" s="84">
        <v>389696</v>
      </c>
      <c r="BD110" s="194" t="s">
        <v>510</v>
      </c>
      <c r="BE110" s="83"/>
      <c r="BF110" s="84">
        <v>0</v>
      </c>
      <c r="BG110" s="194" t="s">
        <v>514</v>
      </c>
      <c r="BH110" s="83">
        <v>25898</v>
      </c>
      <c r="BI110" s="84">
        <v>414368</v>
      </c>
      <c r="BJ110" s="194" t="s">
        <v>510</v>
      </c>
    </row>
    <row r="111" spans="2:62" ht="30.6" customHeight="1">
      <c r="B111" s="77">
        <v>75</v>
      </c>
      <c r="C111" s="78" t="s">
        <v>193</v>
      </c>
      <c r="D111" s="79" t="s">
        <v>370</v>
      </c>
      <c r="E111" s="78" t="s">
        <v>108</v>
      </c>
      <c r="F111" s="80">
        <v>13</v>
      </c>
      <c r="G111" s="81">
        <v>8143</v>
      </c>
      <c r="H111" s="82">
        <v>105859</v>
      </c>
      <c r="I111" s="83">
        <v>7475</v>
      </c>
      <c r="J111" s="84">
        <v>97175</v>
      </c>
      <c r="K111" s="194" t="s">
        <v>510</v>
      </c>
      <c r="L111" s="83">
        <v>7777</v>
      </c>
      <c r="M111" s="84">
        <v>101101</v>
      </c>
      <c r="N111" s="194" t="s">
        <v>510</v>
      </c>
      <c r="O111" s="83">
        <v>7630</v>
      </c>
      <c r="P111" s="84">
        <v>99190</v>
      </c>
      <c r="Q111" s="194" t="s">
        <v>510</v>
      </c>
      <c r="R111" s="83">
        <v>7124</v>
      </c>
      <c r="S111" s="84">
        <v>92612</v>
      </c>
      <c r="T111" s="194" t="s">
        <v>510</v>
      </c>
      <c r="U111" s="83">
        <v>7529</v>
      </c>
      <c r="V111" s="84">
        <v>97877</v>
      </c>
      <c r="W111" s="194" t="s">
        <v>510</v>
      </c>
      <c r="X111" s="83">
        <v>8143</v>
      </c>
      <c r="Y111" s="84">
        <v>105859</v>
      </c>
      <c r="Z111" s="194" t="s">
        <v>510</v>
      </c>
      <c r="AA111" s="83">
        <v>7435</v>
      </c>
      <c r="AB111" s="84">
        <v>96655</v>
      </c>
      <c r="AC111" s="194" t="s">
        <v>510</v>
      </c>
      <c r="AD111" s="83">
        <v>7800</v>
      </c>
      <c r="AE111" s="84">
        <v>101400</v>
      </c>
      <c r="AF111" s="194" t="s">
        <v>510</v>
      </c>
      <c r="AG111" s="83">
        <v>7980</v>
      </c>
      <c r="AH111" s="84">
        <v>103740</v>
      </c>
      <c r="AI111" s="194" t="s">
        <v>510</v>
      </c>
      <c r="AJ111" s="83">
        <v>8100</v>
      </c>
      <c r="AK111" s="84">
        <v>105300</v>
      </c>
      <c r="AL111" s="194" t="s">
        <v>510</v>
      </c>
      <c r="AM111" s="83"/>
      <c r="AN111" s="84">
        <v>0</v>
      </c>
      <c r="AO111" s="194" t="s">
        <v>514</v>
      </c>
      <c r="AP111" s="83">
        <v>7669</v>
      </c>
      <c r="AQ111" s="84">
        <v>99697</v>
      </c>
      <c r="AR111" s="194" t="s">
        <v>510</v>
      </c>
      <c r="AS111" s="83">
        <v>7490</v>
      </c>
      <c r="AT111" s="84">
        <v>97370</v>
      </c>
      <c r="AU111" s="194" t="s">
        <v>510</v>
      </c>
      <c r="AV111" s="83"/>
      <c r="AW111" s="84">
        <v>0</v>
      </c>
      <c r="AX111" s="194" t="s">
        <v>514</v>
      </c>
      <c r="AY111" s="83"/>
      <c r="AZ111" s="84">
        <v>0</v>
      </c>
      <c r="BA111" s="194" t="s">
        <v>514</v>
      </c>
      <c r="BB111" s="83">
        <v>7329</v>
      </c>
      <c r="BC111" s="84">
        <v>95277</v>
      </c>
      <c r="BD111" s="194" t="s">
        <v>510</v>
      </c>
      <c r="BE111" s="83"/>
      <c r="BF111" s="84">
        <v>0</v>
      </c>
      <c r="BG111" s="194" t="s">
        <v>514</v>
      </c>
      <c r="BH111" s="83">
        <v>7793</v>
      </c>
      <c r="BI111" s="84">
        <v>101309</v>
      </c>
      <c r="BJ111" s="194" t="s">
        <v>510</v>
      </c>
    </row>
    <row r="112" spans="2:62" ht="30.6" customHeight="1">
      <c r="B112" s="77">
        <v>76</v>
      </c>
      <c r="C112" s="78" t="s">
        <v>194</v>
      </c>
      <c r="D112" s="79" t="s">
        <v>371</v>
      </c>
      <c r="E112" s="78" t="s">
        <v>108</v>
      </c>
      <c r="F112" s="80">
        <v>6</v>
      </c>
      <c r="G112" s="81">
        <v>6097</v>
      </c>
      <c r="H112" s="82">
        <v>36582</v>
      </c>
      <c r="I112" s="83">
        <v>5597</v>
      </c>
      <c r="J112" s="84">
        <v>33582</v>
      </c>
      <c r="K112" s="194" t="s">
        <v>510</v>
      </c>
      <c r="L112" s="83">
        <v>5823</v>
      </c>
      <c r="M112" s="84">
        <v>34938</v>
      </c>
      <c r="N112" s="194" t="s">
        <v>510</v>
      </c>
      <c r="O112" s="83">
        <v>5713</v>
      </c>
      <c r="P112" s="84">
        <v>34278</v>
      </c>
      <c r="Q112" s="194" t="s">
        <v>510</v>
      </c>
      <c r="R112" s="83">
        <v>5334</v>
      </c>
      <c r="S112" s="84">
        <v>32004</v>
      </c>
      <c r="T112" s="194" t="s">
        <v>510</v>
      </c>
      <c r="U112" s="83">
        <v>5637</v>
      </c>
      <c r="V112" s="84">
        <v>33822</v>
      </c>
      <c r="W112" s="194" t="s">
        <v>510</v>
      </c>
      <c r="X112" s="83">
        <v>6097</v>
      </c>
      <c r="Y112" s="84">
        <v>36582</v>
      </c>
      <c r="Z112" s="194" t="s">
        <v>510</v>
      </c>
      <c r="AA112" s="83">
        <v>5565</v>
      </c>
      <c r="AB112" s="84">
        <v>33390</v>
      </c>
      <c r="AC112" s="194" t="s">
        <v>510</v>
      </c>
      <c r="AD112" s="83">
        <v>5900</v>
      </c>
      <c r="AE112" s="84">
        <v>35400</v>
      </c>
      <c r="AF112" s="194" t="s">
        <v>510</v>
      </c>
      <c r="AG112" s="83">
        <v>5975</v>
      </c>
      <c r="AH112" s="84">
        <v>35850</v>
      </c>
      <c r="AI112" s="194" t="s">
        <v>510</v>
      </c>
      <c r="AJ112" s="83">
        <v>6000</v>
      </c>
      <c r="AK112" s="84">
        <v>36000</v>
      </c>
      <c r="AL112" s="194" t="s">
        <v>510</v>
      </c>
      <c r="AM112" s="83"/>
      <c r="AN112" s="84">
        <v>0</v>
      </c>
      <c r="AO112" s="194" t="s">
        <v>514</v>
      </c>
      <c r="AP112" s="83">
        <v>5742</v>
      </c>
      <c r="AQ112" s="84">
        <v>34452</v>
      </c>
      <c r="AR112" s="194" t="s">
        <v>510</v>
      </c>
      <c r="AS112" s="83">
        <v>5600</v>
      </c>
      <c r="AT112" s="84">
        <v>33600</v>
      </c>
      <c r="AU112" s="194" t="s">
        <v>510</v>
      </c>
      <c r="AV112" s="83"/>
      <c r="AW112" s="84">
        <v>0</v>
      </c>
      <c r="AX112" s="194" t="s">
        <v>514</v>
      </c>
      <c r="AY112" s="83"/>
      <c r="AZ112" s="84">
        <v>0</v>
      </c>
      <c r="BA112" s="194" t="s">
        <v>514</v>
      </c>
      <c r="BB112" s="83">
        <v>5487</v>
      </c>
      <c r="BC112" s="84">
        <v>32922</v>
      </c>
      <c r="BD112" s="194" t="s">
        <v>510</v>
      </c>
      <c r="BE112" s="83"/>
      <c r="BF112" s="84">
        <v>0</v>
      </c>
      <c r="BG112" s="194" t="s">
        <v>514</v>
      </c>
      <c r="BH112" s="83">
        <v>5835</v>
      </c>
      <c r="BI112" s="84">
        <v>35010</v>
      </c>
      <c r="BJ112" s="194" t="s">
        <v>510</v>
      </c>
    </row>
    <row r="113" spans="2:62" ht="30.6" customHeight="1">
      <c r="B113" s="77">
        <v>77</v>
      </c>
      <c r="C113" s="78" t="s">
        <v>195</v>
      </c>
      <c r="D113" s="79" t="s">
        <v>372</v>
      </c>
      <c r="E113" s="78" t="s">
        <v>108</v>
      </c>
      <c r="F113" s="80">
        <v>5</v>
      </c>
      <c r="G113" s="81">
        <v>17499</v>
      </c>
      <c r="H113" s="82">
        <v>87495</v>
      </c>
      <c r="I113" s="83">
        <v>16064</v>
      </c>
      <c r="J113" s="84">
        <v>80320</v>
      </c>
      <c r="K113" s="194" t="s">
        <v>510</v>
      </c>
      <c r="L113" s="83">
        <v>16712</v>
      </c>
      <c r="M113" s="84">
        <v>83560</v>
      </c>
      <c r="N113" s="194" t="s">
        <v>510</v>
      </c>
      <c r="O113" s="83">
        <v>16397</v>
      </c>
      <c r="P113" s="84">
        <v>81985</v>
      </c>
      <c r="Q113" s="194" t="s">
        <v>510</v>
      </c>
      <c r="R113" s="83">
        <v>15310</v>
      </c>
      <c r="S113" s="84">
        <v>76550</v>
      </c>
      <c r="T113" s="194" t="s">
        <v>510</v>
      </c>
      <c r="U113" s="83">
        <v>16180</v>
      </c>
      <c r="V113" s="84">
        <v>80900</v>
      </c>
      <c r="W113" s="194" t="s">
        <v>510</v>
      </c>
      <c r="X113" s="83">
        <v>17499</v>
      </c>
      <c r="Y113" s="84">
        <v>87495</v>
      </c>
      <c r="Z113" s="194" t="s">
        <v>510</v>
      </c>
      <c r="AA113" s="83">
        <v>15975</v>
      </c>
      <c r="AB113" s="84">
        <v>79875</v>
      </c>
      <c r="AC113" s="194" t="s">
        <v>510</v>
      </c>
      <c r="AD113" s="83">
        <v>16900</v>
      </c>
      <c r="AE113" s="84">
        <v>84500</v>
      </c>
      <c r="AF113" s="194" t="s">
        <v>510</v>
      </c>
      <c r="AG113" s="83">
        <v>17149</v>
      </c>
      <c r="AH113" s="84">
        <v>85745</v>
      </c>
      <c r="AI113" s="194" t="s">
        <v>510</v>
      </c>
      <c r="AJ113" s="83">
        <v>17000</v>
      </c>
      <c r="AK113" s="84">
        <v>85000</v>
      </c>
      <c r="AL113" s="194" t="s">
        <v>510</v>
      </c>
      <c r="AM113" s="83"/>
      <c r="AN113" s="84">
        <v>0</v>
      </c>
      <c r="AO113" s="194" t="s">
        <v>514</v>
      </c>
      <c r="AP113" s="83">
        <v>16481</v>
      </c>
      <c r="AQ113" s="84">
        <v>82405</v>
      </c>
      <c r="AR113" s="194" t="s">
        <v>510</v>
      </c>
      <c r="AS113" s="83">
        <v>16090</v>
      </c>
      <c r="AT113" s="84">
        <v>80450</v>
      </c>
      <c r="AU113" s="194" t="s">
        <v>510</v>
      </c>
      <c r="AV113" s="83"/>
      <c r="AW113" s="84">
        <v>0</v>
      </c>
      <c r="AX113" s="194" t="s">
        <v>514</v>
      </c>
      <c r="AY113" s="83"/>
      <c r="AZ113" s="84">
        <v>0</v>
      </c>
      <c r="BA113" s="194" t="s">
        <v>514</v>
      </c>
      <c r="BB113" s="83">
        <v>15749</v>
      </c>
      <c r="BC113" s="84">
        <v>78745</v>
      </c>
      <c r="BD113" s="194" t="s">
        <v>510</v>
      </c>
      <c r="BE113" s="83"/>
      <c r="BF113" s="84">
        <v>0</v>
      </c>
      <c r="BG113" s="194" t="s">
        <v>514</v>
      </c>
      <c r="BH113" s="83">
        <v>16747</v>
      </c>
      <c r="BI113" s="84">
        <v>83735</v>
      </c>
      <c r="BJ113" s="194" t="s">
        <v>510</v>
      </c>
    </row>
    <row r="114" spans="2:62" ht="30.6" customHeight="1">
      <c r="B114" s="77">
        <v>78</v>
      </c>
      <c r="C114" s="78" t="s">
        <v>196</v>
      </c>
      <c r="D114" s="79" t="s">
        <v>373</v>
      </c>
      <c r="E114" s="78" t="s">
        <v>108</v>
      </c>
      <c r="F114" s="80">
        <v>4</v>
      </c>
      <c r="G114" s="81">
        <v>17499</v>
      </c>
      <c r="H114" s="82">
        <v>69996</v>
      </c>
      <c r="I114" s="83">
        <v>16064</v>
      </c>
      <c r="J114" s="84">
        <v>64256</v>
      </c>
      <c r="K114" s="194" t="s">
        <v>510</v>
      </c>
      <c r="L114" s="83">
        <v>16712</v>
      </c>
      <c r="M114" s="84">
        <v>66848</v>
      </c>
      <c r="N114" s="194" t="s">
        <v>510</v>
      </c>
      <c r="O114" s="83">
        <v>16397</v>
      </c>
      <c r="P114" s="84">
        <v>65588</v>
      </c>
      <c r="Q114" s="194" t="s">
        <v>510</v>
      </c>
      <c r="R114" s="83">
        <v>15310</v>
      </c>
      <c r="S114" s="84">
        <v>61240</v>
      </c>
      <c r="T114" s="194" t="s">
        <v>510</v>
      </c>
      <c r="U114" s="83">
        <v>16180</v>
      </c>
      <c r="V114" s="84">
        <v>64720</v>
      </c>
      <c r="W114" s="194" t="s">
        <v>510</v>
      </c>
      <c r="X114" s="83">
        <v>17499</v>
      </c>
      <c r="Y114" s="84">
        <v>69996</v>
      </c>
      <c r="Z114" s="194" t="s">
        <v>510</v>
      </c>
      <c r="AA114" s="83">
        <v>15975</v>
      </c>
      <c r="AB114" s="84">
        <v>63900</v>
      </c>
      <c r="AC114" s="194" t="s">
        <v>510</v>
      </c>
      <c r="AD114" s="83">
        <v>16900</v>
      </c>
      <c r="AE114" s="84">
        <v>67600</v>
      </c>
      <c r="AF114" s="194" t="s">
        <v>510</v>
      </c>
      <c r="AG114" s="83">
        <v>17149</v>
      </c>
      <c r="AH114" s="84">
        <v>68596</v>
      </c>
      <c r="AI114" s="194" t="s">
        <v>510</v>
      </c>
      <c r="AJ114" s="83">
        <v>17000</v>
      </c>
      <c r="AK114" s="84">
        <v>68000</v>
      </c>
      <c r="AL114" s="194" t="s">
        <v>510</v>
      </c>
      <c r="AM114" s="83"/>
      <c r="AN114" s="84">
        <v>0</v>
      </c>
      <c r="AO114" s="194" t="s">
        <v>514</v>
      </c>
      <c r="AP114" s="83">
        <v>16481</v>
      </c>
      <c r="AQ114" s="84">
        <v>65924</v>
      </c>
      <c r="AR114" s="194" t="s">
        <v>510</v>
      </c>
      <c r="AS114" s="83">
        <v>16090</v>
      </c>
      <c r="AT114" s="84">
        <v>64360</v>
      </c>
      <c r="AU114" s="194" t="s">
        <v>510</v>
      </c>
      <c r="AV114" s="83"/>
      <c r="AW114" s="84">
        <v>0</v>
      </c>
      <c r="AX114" s="194" t="s">
        <v>514</v>
      </c>
      <c r="AY114" s="83"/>
      <c r="AZ114" s="84">
        <v>0</v>
      </c>
      <c r="BA114" s="194" t="s">
        <v>514</v>
      </c>
      <c r="BB114" s="83">
        <v>15749</v>
      </c>
      <c r="BC114" s="84">
        <v>62996</v>
      </c>
      <c r="BD114" s="194" t="s">
        <v>510</v>
      </c>
      <c r="BE114" s="83"/>
      <c r="BF114" s="84">
        <v>0</v>
      </c>
      <c r="BG114" s="194" t="s">
        <v>514</v>
      </c>
      <c r="BH114" s="83">
        <v>16747</v>
      </c>
      <c r="BI114" s="84">
        <v>66988</v>
      </c>
      <c r="BJ114" s="194" t="s">
        <v>510</v>
      </c>
    </row>
    <row r="115" spans="2:62" ht="30.6" customHeight="1">
      <c r="B115" s="77">
        <v>79</v>
      </c>
      <c r="C115" s="78" t="s">
        <v>197</v>
      </c>
      <c r="D115" s="79" t="s">
        <v>374</v>
      </c>
      <c r="E115" s="78" t="s">
        <v>108</v>
      </c>
      <c r="F115" s="80">
        <v>1</v>
      </c>
      <c r="G115" s="81">
        <v>21399</v>
      </c>
      <c r="H115" s="82">
        <v>21399</v>
      </c>
      <c r="I115" s="83">
        <v>19644</v>
      </c>
      <c r="J115" s="84">
        <v>19644</v>
      </c>
      <c r="K115" s="194" t="s">
        <v>510</v>
      </c>
      <c r="L115" s="83">
        <v>20436</v>
      </c>
      <c r="M115" s="84">
        <v>20436</v>
      </c>
      <c r="N115" s="194" t="s">
        <v>510</v>
      </c>
      <c r="O115" s="83">
        <v>20051</v>
      </c>
      <c r="P115" s="84">
        <v>20051</v>
      </c>
      <c r="Q115" s="194" t="s">
        <v>510</v>
      </c>
      <c r="R115" s="83">
        <v>18722</v>
      </c>
      <c r="S115" s="84">
        <v>18722</v>
      </c>
      <c r="T115" s="194" t="s">
        <v>510</v>
      </c>
      <c r="U115" s="83">
        <v>19786</v>
      </c>
      <c r="V115" s="84">
        <v>19786</v>
      </c>
      <c r="W115" s="194" t="s">
        <v>510</v>
      </c>
      <c r="X115" s="83">
        <v>21399</v>
      </c>
      <c r="Y115" s="84">
        <v>21399</v>
      </c>
      <c r="Z115" s="194" t="s">
        <v>510</v>
      </c>
      <c r="AA115" s="83">
        <v>19535</v>
      </c>
      <c r="AB115" s="84">
        <v>19535</v>
      </c>
      <c r="AC115" s="194" t="s">
        <v>510</v>
      </c>
      <c r="AD115" s="83">
        <v>20600</v>
      </c>
      <c r="AE115" s="84">
        <v>20600</v>
      </c>
      <c r="AF115" s="194" t="s">
        <v>510</v>
      </c>
      <c r="AG115" s="83">
        <v>20971</v>
      </c>
      <c r="AH115" s="84">
        <v>20971</v>
      </c>
      <c r="AI115" s="194" t="s">
        <v>510</v>
      </c>
      <c r="AJ115" s="83">
        <v>21000</v>
      </c>
      <c r="AK115" s="84">
        <v>21000</v>
      </c>
      <c r="AL115" s="194" t="s">
        <v>510</v>
      </c>
      <c r="AM115" s="83"/>
      <c r="AN115" s="84">
        <v>0</v>
      </c>
      <c r="AO115" s="194" t="s">
        <v>514</v>
      </c>
      <c r="AP115" s="83">
        <v>20154</v>
      </c>
      <c r="AQ115" s="84">
        <v>20154</v>
      </c>
      <c r="AR115" s="194" t="s">
        <v>510</v>
      </c>
      <c r="AS115" s="83">
        <v>19680</v>
      </c>
      <c r="AT115" s="84">
        <v>19680</v>
      </c>
      <c r="AU115" s="194" t="s">
        <v>510</v>
      </c>
      <c r="AV115" s="83"/>
      <c r="AW115" s="84">
        <v>0</v>
      </c>
      <c r="AX115" s="194" t="s">
        <v>514</v>
      </c>
      <c r="AY115" s="83"/>
      <c r="AZ115" s="84">
        <v>0</v>
      </c>
      <c r="BA115" s="194" t="s">
        <v>514</v>
      </c>
      <c r="BB115" s="83">
        <v>19259</v>
      </c>
      <c r="BC115" s="84">
        <v>19259</v>
      </c>
      <c r="BD115" s="194" t="s">
        <v>510</v>
      </c>
      <c r="BE115" s="83"/>
      <c r="BF115" s="84">
        <v>0</v>
      </c>
      <c r="BG115" s="194" t="s">
        <v>514</v>
      </c>
      <c r="BH115" s="83">
        <v>20479</v>
      </c>
      <c r="BI115" s="84">
        <v>20479</v>
      </c>
      <c r="BJ115" s="194" t="s">
        <v>510</v>
      </c>
    </row>
    <row r="116" spans="2:62" ht="30.6" customHeight="1">
      <c r="B116" s="77">
        <v>80</v>
      </c>
      <c r="C116" s="78" t="s">
        <v>198</v>
      </c>
      <c r="D116" s="79" t="s">
        <v>375</v>
      </c>
      <c r="E116" s="78" t="s">
        <v>108</v>
      </c>
      <c r="F116" s="80">
        <v>3</v>
      </c>
      <c r="G116" s="81">
        <v>36369</v>
      </c>
      <c r="H116" s="82">
        <v>109107</v>
      </c>
      <c r="I116" s="83">
        <v>33386</v>
      </c>
      <c r="J116" s="84">
        <v>100158</v>
      </c>
      <c r="K116" s="194" t="s">
        <v>510</v>
      </c>
      <c r="L116" s="83">
        <v>34732</v>
      </c>
      <c r="M116" s="84">
        <v>104196</v>
      </c>
      <c r="N116" s="194" t="s">
        <v>510</v>
      </c>
      <c r="O116" s="83">
        <v>34078</v>
      </c>
      <c r="P116" s="84">
        <v>102234</v>
      </c>
      <c r="Q116" s="194" t="s">
        <v>510</v>
      </c>
      <c r="R116" s="83">
        <v>31819</v>
      </c>
      <c r="S116" s="84">
        <v>95457</v>
      </c>
      <c r="T116" s="194" t="s">
        <v>510</v>
      </c>
      <c r="U116" s="83">
        <v>33628</v>
      </c>
      <c r="V116" s="84">
        <v>100884</v>
      </c>
      <c r="W116" s="194" t="s">
        <v>510</v>
      </c>
      <c r="X116" s="83">
        <v>36369</v>
      </c>
      <c r="Y116" s="84">
        <v>109107</v>
      </c>
      <c r="Z116" s="194" t="s">
        <v>510</v>
      </c>
      <c r="AA116" s="83">
        <v>33200</v>
      </c>
      <c r="AB116" s="84">
        <v>99600</v>
      </c>
      <c r="AC116" s="194" t="s">
        <v>510</v>
      </c>
      <c r="AD116" s="83">
        <v>35000</v>
      </c>
      <c r="AE116" s="84">
        <v>105000</v>
      </c>
      <c r="AF116" s="194" t="s">
        <v>510</v>
      </c>
      <c r="AG116" s="83">
        <v>35641</v>
      </c>
      <c r="AH116" s="84">
        <v>106923</v>
      </c>
      <c r="AI116" s="194" t="s">
        <v>510</v>
      </c>
      <c r="AJ116" s="83">
        <v>36000</v>
      </c>
      <c r="AK116" s="84">
        <v>108000</v>
      </c>
      <c r="AL116" s="194" t="s">
        <v>510</v>
      </c>
      <c r="AM116" s="83"/>
      <c r="AN116" s="84">
        <v>0</v>
      </c>
      <c r="AO116" s="194" t="s">
        <v>514</v>
      </c>
      <c r="AP116" s="83">
        <v>34253</v>
      </c>
      <c r="AQ116" s="84">
        <v>102759</v>
      </c>
      <c r="AR116" s="194" t="s">
        <v>510</v>
      </c>
      <c r="AS116" s="83">
        <v>33450</v>
      </c>
      <c r="AT116" s="84">
        <v>100350</v>
      </c>
      <c r="AU116" s="194" t="s">
        <v>510</v>
      </c>
      <c r="AV116" s="83"/>
      <c r="AW116" s="84">
        <v>0</v>
      </c>
      <c r="AX116" s="194" t="s">
        <v>514</v>
      </c>
      <c r="AY116" s="83"/>
      <c r="AZ116" s="84">
        <v>0</v>
      </c>
      <c r="BA116" s="194" t="s">
        <v>514</v>
      </c>
      <c r="BB116" s="83">
        <v>32732</v>
      </c>
      <c r="BC116" s="84">
        <v>98196</v>
      </c>
      <c r="BD116" s="194" t="s">
        <v>510</v>
      </c>
      <c r="BE116" s="83"/>
      <c r="BF116" s="84">
        <v>0</v>
      </c>
      <c r="BG116" s="194" t="s">
        <v>514</v>
      </c>
      <c r="BH116" s="83">
        <v>34805</v>
      </c>
      <c r="BI116" s="84">
        <v>104415</v>
      </c>
      <c r="BJ116" s="194" t="s">
        <v>510</v>
      </c>
    </row>
    <row r="117" spans="2:62" ht="30.6" customHeight="1">
      <c r="B117" s="77">
        <v>81</v>
      </c>
      <c r="C117" s="78" t="s">
        <v>199</v>
      </c>
      <c r="D117" s="79" t="s">
        <v>376</v>
      </c>
      <c r="E117" s="78" t="s">
        <v>108</v>
      </c>
      <c r="F117" s="80">
        <v>5</v>
      </c>
      <c r="G117" s="81">
        <v>15014</v>
      </c>
      <c r="H117" s="82">
        <v>75070</v>
      </c>
      <c r="I117" s="83">
        <v>13782</v>
      </c>
      <c r="J117" s="84">
        <v>68910</v>
      </c>
      <c r="K117" s="194" t="s">
        <v>510</v>
      </c>
      <c r="L117" s="83">
        <v>14338</v>
      </c>
      <c r="M117" s="84">
        <v>71690</v>
      </c>
      <c r="N117" s="194" t="s">
        <v>510</v>
      </c>
      <c r="O117" s="83">
        <v>14068</v>
      </c>
      <c r="P117" s="84">
        <v>70340</v>
      </c>
      <c r="Q117" s="194" t="s">
        <v>510</v>
      </c>
      <c r="R117" s="83">
        <v>13136</v>
      </c>
      <c r="S117" s="84">
        <v>65680</v>
      </c>
      <c r="T117" s="194" t="s">
        <v>510</v>
      </c>
      <c r="U117" s="83">
        <v>13882</v>
      </c>
      <c r="V117" s="84">
        <v>69410</v>
      </c>
      <c r="W117" s="194" t="s">
        <v>510</v>
      </c>
      <c r="X117" s="83">
        <v>15014</v>
      </c>
      <c r="Y117" s="84">
        <v>75070</v>
      </c>
      <c r="Z117" s="194" t="s">
        <v>510</v>
      </c>
      <c r="AA117" s="83">
        <v>13705</v>
      </c>
      <c r="AB117" s="84">
        <v>68525</v>
      </c>
      <c r="AC117" s="194" t="s">
        <v>510</v>
      </c>
      <c r="AD117" s="83">
        <v>14500</v>
      </c>
      <c r="AE117" s="84">
        <v>72500</v>
      </c>
      <c r="AF117" s="194" t="s">
        <v>510</v>
      </c>
      <c r="AG117" s="83">
        <v>14713</v>
      </c>
      <c r="AH117" s="84">
        <v>73565</v>
      </c>
      <c r="AI117" s="194" t="s">
        <v>510</v>
      </c>
      <c r="AJ117" s="83">
        <v>15000</v>
      </c>
      <c r="AK117" s="84">
        <v>75000</v>
      </c>
      <c r="AL117" s="194" t="s">
        <v>510</v>
      </c>
      <c r="AM117" s="83"/>
      <c r="AN117" s="84">
        <v>0</v>
      </c>
      <c r="AO117" s="194" t="s">
        <v>514</v>
      </c>
      <c r="AP117" s="83">
        <v>14140</v>
      </c>
      <c r="AQ117" s="84">
        <v>70700</v>
      </c>
      <c r="AR117" s="194" t="s">
        <v>510</v>
      </c>
      <c r="AS117" s="83">
        <v>13810</v>
      </c>
      <c r="AT117" s="84">
        <v>69050</v>
      </c>
      <c r="AU117" s="194" t="s">
        <v>510</v>
      </c>
      <c r="AV117" s="83"/>
      <c r="AW117" s="84">
        <v>0</v>
      </c>
      <c r="AX117" s="194" t="s">
        <v>514</v>
      </c>
      <c r="AY117" s="83"/>
      <c r="AZ117" s="84">
        <v>0</v>
      </c>
      <c r="BA117" s="194" t="s">
        <v>514</v>
      </c>
      <c r="BB117" s="83">
        <v>13513</v>
      </c>
      <c r="BC117" s="84">
        <v>67565</v>
      </c>
      <c r="BD117" s="194" t="s">
        <v>510</v>
      </c>
      <c r="BE117" s="83"/>
      <c r="BF117" s="84">
        <v>0</v>
      </c>
      <c r="BG117" s="194" t="s">
        <v>514</v>
      </c>
      <c r="BH117" s="83">
        <v>14368</v>
      </c>
      <c r="BI117" s="84">
        <v>71840</v>
      </c>
      <c r="BJ117" s="194" t="s">
        <v>510</v>
      </c>
    </row>
    <row r="118" spans="2:62" ht="30.6" customHeight="1">
      <c r="B118" s="77">
        <v>82</v>
      </c>
      <c r="C118" s="78" t="s">
        <v>200</v>
      </c>
      <c r="D118" s="79" t="s">
        <v>377</v>
      </c>
      <c r="E118" s="78" t="s">
        <v>108</v>
      </c>
      <c r="F118" s="80">
        <v>3</v>
      </c>
      <c r="G118" s="81">
        <v>27712</v>
      </c>
      <c r="H118" s="82">
        <v>83136</v>
      </c>
      <c r="I118" s="83">
        <v>25439</v>
      </c>
      <c r="J118" s="84">
        <v>76317</v>
      </c>
      <c r="K118" s="194" t="s">
        <v>510</v>
      </c>
      <c r="L118" s="83">
        <v>26465</v>
      </c>
      <c r="M118" s="84">
        <v>79395</v>
      </c>
      <c r="N118" s="194" t="s">
        <v>510</v>
      </c>
      <c r="O118" s="83">
        <v>25966</v>
      </c>
      <c r="P118" s="84">
        <v>77898</v>
      </c>
      <c r="Q118" s="194" t="s">
        <v>510</v>
      </c>
      <c r="R118" s="83">
        <v>24245</v>
      </c>
      <c r="S118" s="84">
        <v>72735</v>
      </c>
      <c r="T118" s="194" t="s">
        <v>510</v>
      </c>
      <c r="U118" s="83">
        <v>25623</v>
      </c>
      <c r="V118" s="84">
        <v>76869</v>
      </c>
      <c r="W118" s="194" t="s">
        <v>510</v>
      </c>
      <c r="X118" s="83">
        <v>27712</v>
      </c>
      <c r="Y118" s="84">
        <v>83136</v>
      </c>
      <c r="Z118" s="194" t="s">
        <v>510</v>
      </c>
      <c r="AA118" s="83">
        <v>25300</v>
      </c>
      <c r="AB118" s="84">
        <v>75900</v>
      </c>
      <c r="AC118" s="194" t="s">
        <v>510</v>
      </c>
      <c r="AD118" s="83">
        <v>26700</v>
      </c>
      <c r="AE118" s="84">
        <v>80100</v>
      </c>
      <c r="AF118" s="194" t="s">
        <v>510</v>
      </c>
      <c r="AG118" s="83">
        <v>27157</v>
      </c>
      <c r="AH118" s="84">
        <v>81471</v>
      </c>
      <c r="AI118" s="194" t="s">
        <v>510</v>
      </c>
      <c r="AJ118" s="83">
        <v>27500</v>
      </c>
      <c r="AK118" s="84">
        <v>82500</v>
      </c>
      <c r="AL118" s="194" t="s">
        <v>510</v>
      </c>
      <c r="AM118" s="83"/>
      <c r="AN118" s="84">
        <v>0</v>
      </c>
      <c r="AO118" s="194" t="s">
        <v>514</v>
      </c>
      <c r="AP118" s="83">
        <v>26100</v>
      </c>
      <c r="AQ118" s="84">
        <v>78300</v>
      </c>
      <c r="AR118" s="194" t="s">
        <v>510</v>
      </c>
      <c r="AS118" s="83">
        <v>25490</v>
      </c>
      <c r="AT118" s="84">
        <v>76470</v>
      </c>
      <c r="AU118" s="194" t="s">
        <v>510</v>
      </c>
      <c r="AV118" s="83"/>
      <c r="AW118" s="84">
        <v>0</v>
      </c>
      <c r="AX118" s="194" t="s">
        <v>514</v>
      </c>
      <c r="AY118" s="83"/>
      <c r="AZ118" s="84">
        <v>0</v>
      </c>
      <c r="BA118" s="194" t="s">
        <v>514</v>
      </c>
      <c r="BB118" s="83">
        <v>24941</v>
      </c>
      <c r="BC118" s="84">
        <v>74823</v>
      </c>
      <c r="BD118" s="194" t="s">
        <v>510</v>
      </c>
      <c r="BE118" s="83"/>
      <c r="BF118" s="84">
        <v>0</v>
      </c>
      <c r="BG118" s="194" t="s">
        <v>514</v>
      </c>
      <c r="BH118" s="83">
        <v>26520</v>
      </c>
      <c r="BI118" s="84">
        <v>79560</v>
      </c>
      <c r="BJ118" s="194" t="s">
        <v>510</v>
      </c>
    </row>
    <row r="119" spans="2:62" ht="30.6" customHeight="1">
      <c r="B119" s="77">
        <v>83</v>
      </c>
      <c r="C119" s="78" t="s">
        <v>201</v>
      </c>
      <c r="D119" s="79" t="s">
        <v>378</v>
      </c>
      <c r="E119" s="78" t="s">
        <v>282</v>
      </c>
      <c r="F119" s="80">
        <v>19</v>
      </c>
      <c r="G119" s="81">
        <v>6960</v>
      </c>
      <c r="H119" s="82">
        <v>132240</v>
      </c>
      <c r="I119" s="83">
        <v>6389</v>
      </c>
      <c r="J119" s="84">
        <v>121391</v>
      </c>
      <c r="K119" s="194" t="s">
        <v>510</v>
      </c>
      <c r="L119" s="83">
        <v>6647</v>
      </c>
      <c r="M119" s="84">
        <v>126293</v>
      </c>
      <c r="N119" s="194" t="s">
        <v>510</v>
      </c>
      <c r="O119" s="83">
        <v>6522</v>
      </c>
      <c r="P119" s="84">
        <v>123918</v>
      </c>
      <c r="Q119" s="194" t="s">
        <v>510</v>
      </c>
      <c r="R119" s="83">
        <v>6089</v>
      </c>
      <c r="S119" s="84">
        <v>115691</v>
      </c>
      <c r="T119" s="194" t="s">
        <v>510</v>
      </c>
      <c r="U119" s="83">
        <v>6435</v>
      </c>
      <c r="V119" s="84">
        <v>122265</v>
      </c>
      <c r="W119" s="194" t="s">
        <v>510</v>
      </c>
      <c r="X119" s="83">
        <v>6960</v>
      </c>
      <c r="Y119" s="84">
        <v>132240</v>
      </c>
      <c r="Z119" s="194" t="s">
        <v>510</v>
      </c>
      <c r="AA119" s="83">
        <v>6355</v>
      </c>
      <c r="AB119" s="84">
        <v>120745</v>
      </c>
      <c r="AC119" s="194" t="s">
        <v>510</v>
      </c>
      <c r="AD119" s="83">
        <v>6700</v>
      </c>
      <c r="AE119" s="84">
        <v>127300</v>
      </c>
      <c r="AF119" s="194" t="s">
        <v>510</v>
      </c>
      <c r="AG119" s="83">
        <v>6820</v>
      </c>
      <c r="AH119" s="84">
        <v>129580</v>
      </c>
      <c r="AI119" s="194" t="s">
        <v>510</v>
      </c>
      <c r="AJ119" s="83">
        <v>6900</v>
      </c>
      <c r="AK119" s="84">
        <v>131100</v>
      </c>
      <c r="AL119" s="194" t="s">
        <v>510</v>
      </c>
      <c r="AM119" s="83"/>
      <c r="AN119" s="84">
        <v>0</v>
      </c>
      <c r="AO119" s="194" t="s">
        <v>514</v>
      </c>
      <c r="AP119" s="83">
        <v>6555</v>
      </c>
      <c r="AQ119" s="84">
        <v>124545</v>
      </c>
      <c r="AR119" s="194" t="s">
        <v>510</v>
      </c>
      <c r="AS119" s="83">
        <v>6400</v>
      </c>
      <c r="AT119" s="84">
        <v>121600</v>
      </c>
      <c r="AU119" s="194" t="s">
        <v>510</v>
      </c>
      <c r="AV119" s="83"/>
      <c r="AW119" s="84">
        <v>0</v>
      </c>
      <c r="AX119" s="194" t="s">
        <v>514</v>
      </c>
      <c r="AY119" s="83"/>
      <c r="AZ119" s="84">
        <v>0</v>
      </c>
      <c r="BA119" s="194" t="s">
        <v>514</v>
      </c>
      <c r="BB119" s="83">
        <v>6264</v>
      </c>
      <c r="BC119" s="84">
        <v>119016</v>
      </c>
      <c r="BD119" s="194" t="s">
        <v>510</v>
      </c>
      <c r="BE119" s="83"/>
      <c r="BF119" s="84">
        <v>0</v>
      </c>
      <c r="BG119" s="194" t="s">
        <v>514</v>
      </c>
      <c r="BH119" s="83">
        <v>6661</v>
      </c>
      <c r="BI119" s="84">
        <v>126559</v>
      </c>
      <c r="BJ119" s="194" t="s">
        <v>510</v>
      </c>
    </row>
    <row r="120" spans="2:62" ht="30.6" customHeight="1">
      <c r="B120" s="77">
        <v>84</v>
      </c>
      <c r="C120" s="78" t="s">
        <v>202</v>
      </c>
      <c r="D120" s="79" t="s">
        <v>379</v>
      </c>
      <c r="E120" s="78" t="s">
        <v>282</v>
      </c>
      <c r="F120" s="80">
        <v>22</v>
      </c>
      <c r="G120" s="81">
        <v>20530</v>
      </c>
      <c r="H120" s="82">
        <v>451660</v>
      </c>
      <c r="I120" s="83">
        <v>18846</v>
      </c>
      <c r="J120" s="84">
        <v>414612</v>
      </c>
      <c r="K120" s="194" t="s">
        <v>510</v>
      </c>
      <c r="L120" s="83">
        <v>19606</v>
      </c>
      <c r="M120" s="84">
        <v>431332</v>
      </c>
      <c r="N120" s="194" t="s">
        <v>510</v>
      </c>
      <c r="O120" s="83">
        <v>19237</v>
      </c>
      <c r="P120" s="84">
        <v>423214</v>
      </c>
      <c r="Q120" s="194" t="s">
        <v>510</v>
      </c>
      <c r="R120" s="83">
        <v>17962</v>
      </c>
      <c r="S120" s="84">
        <v>395164</v>
      </c>
      <c r="T120" s="194" t="s">
        <v>510</v>
      </c>
      <c r="U120" s="83">
        <v>18983</v>
      </c>
      <c r="V120" s="84">
        <v>417626</v>
      </c>
      <c r="W120" s="194" t="s">
        <v>510</v>
      </c>
      <c r="X120" s="83">
        <v>20530</v>
      </c>
      <c r="Y120" s="84">
        <v>451660</v>
      </c>
      <c r="Z120" s="194" t="s">
        <v>510</v>
      </c>
      <c r="AA120" s="83">
        <v>18740</v>
      </c>
      <c r="AB120" s="84">
        <v>412280</v>
      </c>
      <c r="AC120" s="194" t="s">
        <v>510</v>
      </c>
      <c r="AD120" s="83">
        <v>19800</v>
      </c>
      <c r="AE120" s="84">
        <v>435600</v>
      </c>
      <c r="AF120" s="194" t="s">
        <v>510</v>
      </c>
      <c r="AG120" s="83">
        <v>20119</v>
      </c>
      <c r="AH120" s="84">
        <v>442618</v>
      </c>
      <c r="AI120" s="194" t="s">
        <v>510</v>
      </c>
      <c r="AJ120" s="83">
        <v>20500</v>
      </c>
      <c r="AK120" s="84">
        <v>451000</v>
      </c>
      <c r="AL120" s="194" t="s">
        <v>510</v>
      </c>
      <c r="AM120" s="83"/>
      <c r="AN120" s="84">
        <v>0</v>
      </c>
      <c r="AO120" s="194" t="s">
        <v>514</v>
      </c>
      <c r="AP120" s="83">
        <v>19336</v>
      </c>
      <c r="AQ120" s="84">
        <v>425392</v>
      </c>
      <c r="AR120" s="194" t="s">
        <v>510</v>
      </c>
      <c r="AS120" s="83">
        <v>18880</v>
      </c>
      <c r="AT120" s="84">
        <v>415360</v>
      </c>
      <c r="AU120" s="194" t="s">
        <v>510</v>
      </c>
      <c r="AV120" s="83"/>
      <c r="AW120" s="84">
        <v>0</v>
      </c>
      <c r="AX120" s="194" t="s">
        <v>514</v>
      </c>
      <c r="AY120" s="83"/>
      <c r="AZ120" s="84">
        <v>0</v>
      </c>
      <c r="BA120" s="194" t="s">
        <v>514</v>
      </c>
      <c r="BB120" s="83">
        <v>18477</v>
      </c>
      <c r="BC120" s="84">
        <v>406494</v>
      </c>
      <c r="BD120" s="194" t="s">
        <v>510</v>
      </c>
      <c r="BE120" s="83"/>
      <c r="BF120" s="84">
        <v>0</v>
      </c>
      <c r="BG120" s="194" t="s">
        <v>514</v>
      </c>
      <c r="BH120" s="83">
        <v>19647</v>
      </c>
      <c r="BI120" s="84">
        <v>432234</v>
      </c>
      <c r="BJ120" s="194" t="s">
        <v>510</v>
      </c>
    </row>
    <row r="121" spans="2:62" ht="30.6" customHeight="1">
      <c r="B121" s="77">
        <v>85</v>
      </c>
      <c r="C121" s="78" t="s">
        <v>203</v>
      </c>
      <c r="D121" s="79" t="s">
        <v>380</v>
      </c>
      <c r="E121" s="78" t="s">
        <v>108</v>
      </c>
      <c r="F121" s="80">
        <v>1</v>
      </c>
      <c r="G121" s="81">
        <v>2614608</v>
      </c>
      <c r="H121" s="82">
        <v>2614608</v>
      </c>
      <c r="I121" s="83">
        <v>2400132</v>
      </c>
      <c r="J121" s="84">
        <v>2400132</v>
      </c>
      <c r="K121" s="194" t="s">
        <v>510</v>
      </c>
      <c r="L121" s="83">
        <v>2496951</v>
      </c>
      <c r="M121" s="84">
        <v>2496951</v>
      </c>
      <c r="N121" s="194" t="s">
        <v>510</v>
      </c>
      <c r="O121" s="83">
        <v>2449888</v>
      </c>
      <c r="P121" s="84">
        <v>2449888</v>
      </c>
      <c r="Q121" s="194" t="s">
        <v>510</v>
      </c>
      <c r="R121" s="83">
        <v>2287521</v>
      </c>
      <c r="S121" s="84">
        <v>2287521</v>
      </c>
      <c r="T121" s="194" t="s">
        <v>510</v>
      </c>
      <c r="U121" s="83">
        <v>2417545</v>
      </c>
      <c r="V121" s="84">
        <v>2417545</v>
      </c>
      <c r="W121" s="194" t="s">
        <v>510</v>
      </c>
      <c r="X121" s="83">
        <v>2614608</v>
      </c>
      <c r="Y121" s="84">
        <v>2614608</v>
      </c>
      <c r="Z121" s="194" t="s">
        <v>510</v>
      </c>
      <c r="AA121" s="83">
        <v>2387000</v>
      </c>
      <c r="AB121" s="84">
        <v>2387000</v>
      </c>
      <c r="AC121" s="194" t="s">
        <v>510</v>
      </c>
      <c r="AD121" s="83">
        <v>2518400</v>
      </c>
      <c r="AE121" s="84">
        <v>2518400</v>
      </c>
      <c r="AF121" s="194" t="s">
        <v>510</v>
      </c>
      <c r="AG121" s="83">
        <v>2562315</v>
      </c>
      <c r="AH121" s="84">
        <v>2562315</v>
      </c>
      <c r="AI121" s="194" t="s">
        <v>510</v>
      </c>
      <c r="AJ121" s="83">
        <v>2600000</v>
      </c>
      <c r="AK121" s="84">
        <v>2600000</v>
      </c>
      <c r="AL121" s="194" t="s">
        <v>510</v>
      </c>
      <c r="AM121" s="83"/>
      <c r="AN121" s="84">
        <v>0</v>
      </c>
      <c r="AO121" s="194" t="s">
        <v>514</v>
      </c>
      <c r="AP121" s="83">
        <v>2462485</v>
      </c>
      <c r="AQ121" s="84">
        <v>2462485</v>
      </c>
      <c r="AR121" s="194" t="s">
        <v>510</v>
      </c>
      <c r="AS121" s="83">
        <v>2405430</v>
      </c>
      <c r="AT121" s="84">
        <v>2405430</v>
      </c>
      <c r="AU121" s="194" t="s">
        <v>510</v>
      </c>
      <c r="AV121" s="83"/>
      <c r="AW121" s="84">
        <v>0</v>
      </c>
      <c r="AX121" s="194" t="s">
        <v>514</v>
      </c>
      <c r="AY121" s="83"/>
      <c r="AZ121" s="84">
        <v>0</v>
      </c>
      <c r="BA121" s="194" t="s">
        <v>514</v>
      </c>
      <c r="BB121" s="83">
        <v>2353147</v>
      </c>
      <c r="BC121" s="84">
        <v>2353147</v>
      </c>
      <c r="BD121" s="194" t="s">
        <v>510</v>
      </c>
      <c r="BE121" s="83"/>
      <c r="BF121" s="84">
        <v>0</v>
      </c>
      <c r="BG121" s="194" t="s">
        <v>514</v>
      </c>
      <c r="BH121" s="83">
        <v>2502180</v>
      </c>
      <c r="BI121" s="84">
        <v>2502180</v>
      </c>
      <c r="BJ121" s="194" t="s">
        <v>510</v>
      </c>
    </row>
    <row r="122" spans="2:62" ht="40.5" customHeight="1">
      <c r="B122" s="77">
        <v>86</v>
      </c>
      <c r="C122" s="78" t="s">
        <v>204</v>
      </c>
      <c r="D122" s="79" t="s">
        <v>381</v>
      </c>
      <c r="E122" s="78" t="s">
        <v>108</v>
      </c>
      <c r="F122" s="80">
        <v>1</v>
      </c>
      <c r="G122" s="81">
        <v>2282931</v>
      </c>
      <c r="H122" s="82">
        <v>2282931</v>
      </c>
      <c r="I122" s="83">
        <v>2095662</v>
      </c>
      <c r="J122" s="84">
        <v>2095662</v>
      </c>
      <c r="K122" s="194" t="s">
        <v>510</v>
      </c>
      <c r="L122" s="83">
        <v>2180199</v>
      </c>
      <c r="M122" s="84">
        <v>2180199</v>
      </c>
      <c r="N122" s="194" t="s">
        <v>510</v>
      </c>
      <c r="O122" s="83">
        <v>2139106</v>
      </c>
      <c r="P122" s="84">
        <v>2139106</v>
      </c>
      <c r="Q122" s="194" t="s">
        <v>510</v>
      </c>
      <c r="R122" s="83">
        <v>1997336</v>
      </c>
      <c r="S122" s="84">
        <v>1997336</v>
      </c>
      <c r="T122" s="194" t="s">
        <v>510</v>
      </c>
      <c r="U122" s="83">
        <v>2110866</v>
      </c>
      <c r="V122" s="84">
        <v>2110866</v>
      </c>
      <c r="W122" s="194" t="s">
        <v>510</v>
      </c>
      <c r="X122" s="83">
        <v>2282931</v>
      </c>
      <c r="Y122" s="84">
        <v>2282931</v>
      </c>
      <c r="Z122" s="194" t="s">
        <v>510</v>
      </c>
      <c r="AA122" s="83">
        <v>2084200</v>
      </c>
      <c r="AB122" s="84">
        <v>2084200</v>
      </c>
      <c r="AC122" s="194" t="s">
        <v>510</v>
      </c>
      <c r="AD122" s="83">
        <v>2198900</v>
      </c>
      <c r="AE122" s="84">
        <v>2198900</v>
      </c>
      <c r="AF122" s="194" t="s">
        <v>510</v>
      </c>
      <c r="AG122" s="83">
        <v>2237272</v>
      </c>
      <c r="AH122" s="84">
        <v>2237272</v>
      </c>
      <c r="AI122" s="194" t="s">
        <v>510</v>
      </c>
      <c r="AJ122" s="83">
        <v>2250000</v>
      </c>
      <c r="AK122" s="84">
        <v>2250000</v>
      </c>
      <c r="AL122" s="194" t="s">
        <v>510</v>
      </c>
      <c r="AM122" s="83"/>
      <c r="AN122" s="84">
        <v>0</v>
      </c>
      <c r="AO122" s="194" t="s">
        <v>514</v>
      </c>
      <c r="AP122" s="83">
        <v>2150106</v>
      </c>
      <c r="AQ122" s="84">
        <v>2150106</v>
      </c>
      <c r="AR122" s="194" t="s">
        <v>510</v>
      </c>
      <c r="AS122" s="83">
        <v>2100290</v>
      </c>
      <c r="AT122" s="84">
        <v>2100290</v>
      </c>
      <c r="AU122" s="194" t="s">
        <v>510</v>
      </c>
      <c r="AV122" s="83"/>
      <c r="AW122" s="84">
        <v>0</v>
      </c>
      <c r="AX122" s="194" t="s">
        <v>514</v>
      </c>
      <c r="AY122" s="83"/>
      <c r="AZ122" s="84">
        <v>0</v>
      </c>
      <c r="BA122" s="194" t="s">
        <v>514</v>
      </c>
      <c r="BB122" s="83">
        <v>2054638</v>
      </c>
      <c r="BC122" s="84">
        <v>2054638</v>
      </c>
      <c r="BD122" s="194" t="s">
        <v>510</v>
      </c>
      <c r="BE122" s="83"/>
      <c r="BF122" s="84">
        <v>0</v>
      </c>
      <c r="BG122" s="194" t="s">
        <v>514</v>
      </c>
      <c r="BH122" s="83">
        <v>2184765</v>
      </c>
      <c r="BI122" s="84">
        <v>2184765</v>
      </c>
      <c r="BJ122" s="194" t="s">
        <v>510</v>
      </c>
    </row>
    <row r="123" spans="2:62" ht="30.6" customHeight="1">
      <c r="B123" s="77">
        <v>87</v>
      </c>
      <c r="C123" s="78" t="s">
        <v>205</v>
      </c>
      <c r="D123" s="79" t="s">
        <v>382</v>
      </c>
      <c r="E123" s="78" t="s">
        <v>108</v>
      </c>
      <c r="F123" s="80">
        <v>1</v>
      </c>
      <c r="G123" s="81">
        <v>168102</v>
      </c>
      <c r="H123" s="82">
        <v>168102</v>
      </c>
      <c r="I123" s="83">
        <v>154313</v>
      </c>
      <c r="J123" s="84">
        <v>154313</v>
      </c>
      <c r="K123" s="194" t="s">
        <v>510</v>
      </c>
      <c r="L123" s="83">
        <v>160537</v>
      </c>
      <c r="M123" s="84">
        <v>160537</v>
      </c>
      <c r="N123" s="194" t="s">
        <v>510</v>
      </c>
      <c r="O123" s="83">
        <v>157512</v>
      </c>
      <c r="P123" s="84">
        <v>157512</v>
      </c>
      <c r="Q123" s="194" t="s">
        <v>510</v>
      </c>
      <c r="R123" s="83">
        <v>147072</v>
      </c>
      <c r="S123" s="84">
        <v>147072</v>
      </c>
      <c r="T123" s="194" t="s">
        <v>510</v>
      </c>
      <c r="U123" s="83">
        <v>155432</v>
      </c>
      <c r="V123" s="84">
        <v>155432</v>
      </c>
      <c r="W123" s="194" t="s">
        <v>510</v>
      </c>
      <c r="X123" s="83">
        <v>168102</v>
      </c>
      <c r="Y123" s="84">
        <v>168102</v>
      </c>
      <c r="Z123" s="194" t="s">
        <v>510</v>
      </c>
      <c r="AA123" s="83">
        <v>153470</v>
      </c>
      <c r="AB123" s="84">
        <v>153470</v>
      </c>
      <c r="AC123" s="194" t="s">
        <v>510</v>
      </c>
      <c r="AD123" s="83">
        <v>161900</v>
      </c>
      <c r="AE123" s="84">
        <v>161900</v>
      </c>
      <c r="AF123" s="194" t="s">
        <v>510</v>
      </c>
      <c r="AG123" s="83">
        <v>164739</v>
      </c>
      <c r="AH123" s="84">
        <v>164739</v>
      </c>
      <c r="AI123" s="194" t="s">
        <v>510</v>
      </c>
      <c r="AJ123" s="83">
        <v>168000</v>
      </c>
      <c r="AK123" s="84">
        <v>168000</v>
      </c>
      <c r="AL123" s="194" t="s">
        <v>510</v>
      </c>
      <c r="AM123" s="83"/>
      <c r="AN123" s="84">
        <v>0</v>
      </c>
      <c r="AO123" s="194" t="s">
        <v>514</v>
      </c>
      <c r="AP123" s="83">
        <v>158322</v>
      </c>
      <c r="AQ123" s="84">
        <v>158322</v>
      </c>
      <c r="AR123" s="194" t="s">
        <v>510</v>
      </c>
      <c r="AS123" s="83">
        <v>154650</v>
      </c>
      <c r="AT123" s="84">
        <v>154650</v>
      </c>
      <c r="AU123" s="194" t="s">
        <v>510</v>
      </c>
      <c r="AV123" s="83"/>
      <c r="AW123" s="84">
        <v>0</v>
      </c>
      <c r="AX123" s="194" t="s">
        <v>514</v>
      </c>
      <c r="AY123" s="83"/>
      <c r="AZ123" s="84">
        <v>0</v>
      </c>
      <c r="BA123" s="194" t="s">
        <v>514</v>
      </c>
      <c r="BB123" s="83">
        <v>151292</v>
      </c>
      <c r="BC123" s="84">
        <v>151292</v>
      </c>
      <c r="BD123" s="194" t="s">
        <v>510</v>
      </c>
      <c r="BE123" s="83"/>
      <c r="BF123" s="84">
        <v>0</v>
      </c>
      <c r="BG123" s="194" t="s">
        <v>514</v>
      </c>
      <c r="BH123" s="83">
        <v>160874</v>
      </c>
      <c r="BI123" s="84">
        <v>160874</v>
      </c>
      <c r="BJ123" s="194" t="s">
        <v>510</v>
      </c>
    </row>
    <row r="124" spans="2:62" ht="30.6" customHeight="1">
      <c r="B124" s="77">
        <v>88</v>
      </c>
      <c r="C124" s="78" t="s">
        <v>206</v>
      </c>
      <c r="D124" s="79" t="s">
        <v>383</v>
      </c>
      <c r="E124" s="78" t="s">
        <v>108</v>
      </c>
      <c r="F124" s="80">
        <v>1</v>
      </c>
      <c r="G124" s="81">
        <v>288285</v>
      </c>
      <c r="H124" s="82">
        <v>288285</v>
      </c>
      <c r="I124" s="83">
        <v>264637</v>
      </c>
      <c r="J124" s="84">
        <v>264637</v>
      </c>
      <c r="K124" s="194" t="s">
        <v>510</v>
      </c>
      <c r="L124" s="83">
        <v>275312</v>
      </c>
      <c r="M124" s="84">
        <v>275312</v>
      </c>
      <c r="N124" s="194" t="s">
        <v>510</v>
      </c>
      <c r="O124" s="83">
        <v>270123</v>
      </c>
      <c r="P124" s="84">
        <v>270123</v>
      </c>
      <c r="Q124" s="194" t="s">
        <v>510</v>
      </c>
      <c r="R124" s="83">
        <v>252221</v>
      </c>
      <c r="S124" s="84">
        <v>252221</v>
      </c>
      <c r="T124" s="194" t="s">
        <v>510</v>
      </c>
      <c r="U124" s="83">
        <v>266557</v>
      </c>
      <c r="V124" s="84">
        <v>266557</v>
      </c>
      <c r="W124" s="194" t="s">
        <v>510</v>
      </c>
      <c r="X124" s="83">
        <v>288285</v>
      </c>
      <c r="Y124" s="84">
        <v>288285</v>
      </c>
      <c r="Z124" s="194" t="s">
        <v>510</v>
      </c>
      <c r="AA124" s="83">
        <v>263190</v>
      </c>
      <c r="AB124" s="84">
        <v>263190</v>
      </c>
      <c r="AC124" s="194" t="s">
        <v>510</v>
      </c>
      <c r="AD124" s="83">
        <v>277700</v>
      </c>
      <c r="AE124" s="84">
        <v>277700</v>
      </c>
      <c r="AF124" s="194" t="s">
        <v>510</v>
      </c>
      <c r="AG124" s="83">
        <v>282519</v>
      </c>
      <c r="AH124" s="84">
        <v>282519</v>
      </c>
      <c r="AI124" s="194" t="s">
        <v>510</v>
      </c>
      <c r="AJ124" s="83">
        <v>288000</v>
      </c>
      <c r="AK124" s="84">
        <v>288000</v>
      </c>
      <c r="AL124" s="194" t="s">
        <v>510</v>
      </c>
      <c r="AM124" s="83"/>
      <c r="AN124" s="84">
        <v>0</v>
      </c>
      <c r="AO124" s="194" t="s">
        <v>514</v>
      </c>
      <c r="AP124" s="83">
        <v>271512</v>
      </c>
      <c r="AQ124" s="84">
        <v>271512</v>
      </c>
      <c r="AR124" s="194" t="s">
        <v>510</v>
      </c>
      <c r="AS124" s="83">
        <v>265220</v>
      </c>
      <c r="AT124" s="84">
        <v>265220</v>
      </c>
      <c r="AU124" s="194" t="s">
        <v>510</v>
      </c>
      <c r="AV124" s="83"/>
      <c r="AW124" s="84">
        <v>0</v>
      </c>
      <c r="AX124" s="194" t="s">
        <v>514</v>
      </c>
      <c r="AY124" s="83"/>
      <c r="AZ124" s="84">
        <v>0</v>
      </c>
      <c r="BA124" s="194" t="s">
        <v>514</v>
      </c>
      <c r="BB124" s="83">
        <v>259457</v>
      </c>
      <c r="BC124" s="84">
        <v>259457</v>
      </c>
      <c r="BD124" s="194" t="s">
        <v>510</v>
      </c>
      <c r="BE124" s="83"/>
      <c r="BF124" s="84">
        <v>0</v>
      </c>
      <c r="BG124" s="194" t="s">
        <v>514</v>
      </c>
      <c r="BH124" s="83">
        <v>275889</v>
      </c>
      <c r="BI124" s="84">
        <v>275889</v>
      </c>
      <c r="BJ124" s="194" t="s">
        <v>510</v>
      </c>
    </row>
    <row r="125" spans="2:62" ht="30.6" customHeight="1">
      <c r="B125" s="77">
        <v>89</v>
      </c>
      <c r="C125" s="78" t="s">
        <v>207</v>
      </c>
      <c r="D125" s="79" t="s">
        <v>384</v>
      </c>
      <c r="E125" s="78" t="s">
        <v>108</v>
      </c>
      <c r="F125" s="80">
        <v>1</v>
      </c>
      <c r="G125" s="81">
        <v>376527</v>
      </c>
      <c r="H125" s="82">
        <v>376527</v>
      </c>
      <c r="I125" s="83">
        <v>345640</v>
      </c>
      <c r="J125" s="84">
        <v>345640</v>
      </c>
      <c r="K125" s="194" t="s">
        <v>510</v>
      </c>
      <c r="L125" s="83">
        <v>359583</v>
      </c>
      <c r="M125" s="84">
        <v>359583</v>
      </c>
      <c r="N125" s="194" t="s">
        <v>510</v>
      </c>
      <c r="O125" s="83">
        <v>352806</v>
      </c>
      <c r="P125" s="84">
        <v>352806</v>
      </c>
      <c r="Q125" s="194" t="s">
        <v>510</v>
      </c>
      <c r="R125" s="83">
        <v>329423</v>
      </c>
      <c r="S125" s="84">
        <v>329423</v>
      </c>
      <c r="T125" s="194" t="s">
        <v>510</v>
      </c>
      <c r="U125" s="83">
        <v>348148</v>
      </c>
      <c r="V125" s="84">
        <v>348148</v>
      </c>
      <c r="W125" s="194" t="s">
        <v>510</v>
      </c>
      <c r="X125" s="83">
        <v>376527</v>
      </c>
      <c r="Y125" s="84">
        <v>376527</v>
      </c>
      <c r="Z125" s="194" t="s">
        <v>510</v>
      </c>
      <c r="AA125" s="83">
        <v>343750</v>
      </c>
      <c r="AB125" s="84">
        <v>343750</v>
      </c>
      <c r="AC125" s="194" t="s">
        <v>510</v>
      </c>
      <c r="AD125" s="83">
        <v>362700</v>
      </c>
      <c r="AE125" s="84">
        <v>362700</v>
      </c>
      <c r="AF125" s="194" t="s">
        <v>510</v>
      </c>
      <c r="AG125" s="83">
        <v>368996</v>
      </c>
      <c r="AH125" s="84">
        <v>368996</v>
      </c>
      <c r="AI125" s="194" t="s">
        <v>510</v>
      </c>
      <c r="AJ125" s="83">
        <v>376000</v>
      </c>
      <c r="AK125" s="84">
        <v>376000</v>
      </c>
      <c r="AL125" s="194" t="s">
        <v>510</v>
      </c>
      <c r="AM125" s="83"/>
      <c r="AN125" s="84">
        <v>0</v>
      </c>
      <c r="AO125" s="194" t="s">
        <v>514</v>
      </c>
      <c r="AP125" s="83">
        <v>354620</v>
      </c>
      <c r="AQ125" s="84">
        <v>354620</v>
      </c>
      <c r="AR125" s="194" t="s">
        <v>510</v>
      </c>
      <c r="AS125" s="83">
        <v>346400</v>
      </c>
      <c r="AT125" s="84">
        <v>346400</v>
      </c>
      <c r="AU125" s="194" t="s">
        <v>510</v>
      </c>
      <c r="AV125" s="83"/>
      <c r="AW125" s="84">
        <v>0</v>
      </c>
      <c r="AX125" s="194" t="s">
        <v>514</v>
      </c>
      <c r="AY125" s="83"/>
      <c r="AZ125" s="84">
        <v>0</v>
      </c>
      <c r="BA125" s="194" t="s">
        <v>514</v>
      </c>
      <c r="BB125" s="83">
        <v>338874</v>
      </c>
      <c r="BC125" s="84">
        <v>338874</v>
      </c>
      <c r="BD125" s="194" t="s">
        <v>510</v>
      </c>
      <c r="BE125" s="83"/>
      <c r="BF125" s="84">
        <v>0</v>
      </c>
      <c r="BG125" s="194" t="s">
        <v>514</v>
      </c>
      <c r="BH125" s="83">
        <v>360336</v>
      </c>
      <c r="BI125" s="84">
        <v>360336</v>
      </c>
      <c r="BJ125" s="194" t="s">
        <v>510</v>
      </c>
    </row>
    <row r="126" spans="2:62" ht="30.6" customHeight="1">
      <c r="B126" s="77">
        <v>90</v>
      </c>
      <c r="C126" s="78" t="s">
        <v>208</v>
      </c>
      <c r="D126" s="79" t="s">
        <v>385</v>
      </c>
      <c r="E126" s="78" t="s">
        <v>108</v>
      </c>
      <c r="F126" s="80">
        <v>1</v>
      </c>
      <c r="G126" s="81">
        <v>3968960</v>
      </c>
      <c r="H126" s="82">
        <v>3968960</v>
      </c>
      <c r="I126" s="83">
        <v>3643386</v>
      </c>
      <c r="J126" s="84">
        <v>3643386</v>
      </c>
      <c r="K126" s="194" t="s">
        <v>510</v>
      </c>
      <c r="L126" s="83">
        <v>3790357</v>
      </c>
      <c r="M126" s="84">
        <v>3790357</v>
      </c>
      <c r="N126" s="194" t="s">
        <v>510</v>
      </c>
      <c r="O126" s="83">
        <v>3718916</v>
      </c>
      <c r="P126" s="84">
        <v>3718916</v>
      </c>
      <c r="Q126" s="194" t="s">
        <v>510</v>
      </c>
      <c r="R126" s="83">
        <v>3472443</v>
      </c>
      <c r="S126" s="84">
        <v>3472443</v>
      </c>
      <c r="T126" s="194" t="s">
        <v>510</v>
      </c>
      <c r="U126" s="83">
        <v>3669819</v>
      </c>
      <c r="V126" s="84">
        <v>3669819</v>
      </c>
      <c r="W126" s="194" t="s">
        <v>510</v>
      </c>
      <c r="X126" s="83">
        <v>3968960</v>
      </c>
      <c r="Y126" s="84">
        <v>3968960</v>
      </c>
      <c r="Z126" s="194" t="s">
        <v>510</v>
      </c>
      <c r="AA126" s="83">
        <v>3626460</v>
      </c>
      <c r="AB126" s="84">
        <v>3626460</v>
      </c>
      <c r="AC126" s="194" t="s">
        <v>510</v>
      </c>
      <c r="AD126" s="83">
        <v>3822900</v>
      </c>
      <c r="AE126" s="84">
        <v>3822900</v>
      </c>
      <c r="AF126" s="194" t="s">
        <v>510</v>
      </c>
      <c r="AG126" s="83">
        <v>3889580</v>
      </c>
      <c r="AH126" s="84">
        <v>3889580</v>
      </c>
      <c r="AI126" s="194" t="s">
        <v>510</v>
      </c>
      <c r="AJ126" s="83">
        <v>3900000</v>
      </c>
      <c r="AK126" s="84">
        <v>3900000</v>
      </c>
      <c r="AL126" s="194" t="s">
        <v>510</v>
      </c>
      <c r="AM126" s="83"/>
      <c r="AN126" s="84">
        <v>0</v>
      </c>
      <c r="AO126" s="194" t="s">
        <v>514</v>
      </c>
      <c r="AP126" s="83">
        <v>3738038</v>
      </c>
      <c r="AQ126" s="84">
        <v>3738038</v>
      </c>
      <c r="AR126" s="194" t="s">
        <v>510</v>
      </c>
      <c r="AS126" s="83">
        <v>3651440</v>
      </c>
      <c r="AT126" s="84">
        <v>3651440</v>
      </c>
      <c r="AU126" s="194" t="s">
        <v>510</v>
      </c>
      <c r="AV126" s="83"/>
      <c r="AW126" s="84">
        <v>0</v>
      </c>
      <c r="AX126" s="194" t="s">
        <v>514</v>
      </c>
      <c r="AY126" s="83"/>
      <c r="AZ126" s="84">
        <v>0</v>
      </c>
      <c r="BA126" s="194" t="s">
        <v>514</v>
      </c>
      <c r="BB126" s="83">
        <v>3572064</v>
      </c>
      <c r="BC126" s="84">
        <v>3572064</v>
      </c>
      <c r="BD126" s="194" t="s">
        <v>510</v>
      </c>
      <c r="BE126" s="83"/>
      <c r="BF126" s="84">
        <v>0</v>
      </c>
      <c r="BG126" s="194" t="s">
        <v>514</v>
      </c>
      <c r="BH126" s="83">
        <v>3798295</v>
      </c>
      <c r="BI126" s="84">
        <v>3798295</v>
      </c>
      <c r="BJ126" s="194" t="s">
        <v>510</v>
      </c>
    </row>
    <row r="127" spans="2:62" ht="30.6" customHeight="1">
      <c r="B127" s="77">
        <v>91</v>
      </c>
      <c r="C127" s="78" t="s">
        <v>209</v>
      </c>
      <c r="D127" s="79" t="s">
        <v>386</v>
      </c>
      <c r="E127" s="78" t="s">
        <v>108</v>
      </c>
      <c r="F127" s="80">
        <v>1</v>
      </c>
      <c r="G127" s="81">
        <v>3114505</v>
      </c>
      <c r="H127" s="82">
        <v>3114505</v>
      </c>
      <c r="I127" s="83">
        <v>2859022</v>
      </c>
      <c r="J127" s="84">
        <v>2859022</v>
      </c>
      <c r="K127" s="194" t="s">
        <v>510</v>
      </c>
      <c r="L127" s="83">
        <v>2974352</v>
      </c>
      <c r="M127" s="84">
        <v>2974352</v>
      </c>
      <c r="N127" s="194" t="s">
        <v>510</v>
      </c>
      <c r="O127" s="83">
        <v>2918291</v>
      </c>
      <c r="P127" s="84">
        <v>2918291</v>
      </c>
      <c r="Q127" s="194" t="s">
        <v>510</v>
      </c>
      <c r="R127" s="83">
        <v>2724880</v>
      </c>
      <c r="S127" s="84">
        <v>2724880</v>
      </c>
      <c r="T127" s="194" t="s">
        <v>510</v>
      </c>
      <c r="U127" s="83">
        <v>2879765</v>
      </c>
      <c r="V127" s="84">
        <v>2879765</v>
      </c>
      <c r="W127" s="194" t="s">
        <v>510</v>
      </c>
      <c r="X127" s="83">
        <v>3114505</v>
      </c>
      <c r="Y127" s="84">
        <v>3114505</v>
      </c>
      <c r="Z127" s="194" t="s">
        <v>510</v>
      </c>
      <c r="AA127" s="83">
        <v>2843385</v>
      </c>
      <c r="AB127" s="84">
        <v>2843385</v>
      </c>
      <c r="AC127" s="194" t="s">
        <v>510</v>
      </c>
      <c r="AD127" s="83">
        <v>2999900</v>
      </c>
      <c r="AE127" s="84">
        <v>2999900</v>
      </c>
      <c r="AF127" s="194" t="s">
        <v>510</v>
      </c>
      <c r="AG127" s="83">
        <v>3052214</v>
      </c>
      <c r="AH127" s="84">
        <v>3052214</v>
      </c>
      <c r="AI127" s="194" t="s">
        <v>510</v>
      </c>
      <c r="AJ127" s="83">
        <v>3110000</v>
      </c>
      <c r="AK127" s="84">
        <v>3110000</v>
      </c>
      <c r="AL127" s="194" t="s">
        <v>510</v>
      </c>
      <c r="AM127" s="83"/>
      <c r="AN127" s="84">
        <v>0</v>
      </c>
      <c r="AO127" s="194" t="s">
        <v>514</v>
      </c>
      <c r="AP127" s="83">
        <v>2933297</v>
      </c>
      <c r="AQ127" s="84">
        <v>2933297</v>
      </c>
      <c r="AR127" s="194" t="s">
        <v>510</v>
      </c>
      <c r="AS127" s="83">
        <v>2865340</v>
      </c>
      <c r="AT127" s="84">
        <v>2865340</v>
      </c>
      <c r="AU127" s="194" t="s">
        <v>510</v>
      </c>
      <c r="AV127" s="83"/>
      <c r="AW127" s="84">
        <v>0</v>
      </c>
      <c r="AX127" s="194" t="s">
        <v>514</v>
      </c>
      <c r="AY127" s="83"/>
      <c r="AZ127" s="84">
        <v>0</v>
      </c>
      <c r="BA127" s="194" t="s">
        <v>514</v>
      </c>
      <c r="BB127" s="83">
        <v>2803055</v>
      </c>
      <c r="BC127" s="84">
        <v>2803055</v>
      </c>
      <c r="BD127" s="194" t="s">
        <v>510</v>
      </c>
      <c r="BE127" s="83"/>
      <c r="BF127" s="84">
        <v>0</v>
      </c>
      <c r="BG127" s="194" t="s">
        <v>514</v>
      </c>
      <c r="BH127" s="83">
        <v>2980581</v>
      </c>
      <c r="BI127" s="84">
        <v>2980581</v>
      </c>
      <c r="BJ127" s="194" t="s">
        <v>510</v>
      </c>
    </row>
    <row r="128" spans="2:62" ht="30.6" customHeight="1">
      <c r="B128" s="77">
        <v>92</v>
      </c>
      <c r="C128" s="78" t="s">
        <v>210</v>
      </c>
      <c r="D128" s="79" t="s">
        <v>387</v>
      </c>
      <c r="E128" s="78" t="s">
        <v>108</v>
      </c>
      <c r="F128" s="80">
        <v>1</v>
      </c>
      <c r="G128" s="81">
        <v>149698</v>
      </c>
      <c r="H128" s="82">
        <v>149698</v>
      </c>
      <c r="I128" s="83">
        <v>137418</v>
      </c>
      <c r="J128" s="84">
        <v>137418</v>
      </c>
      <c r="K128" s="194" t="s">
        <v>510</v>
      </c>
      <c r="L128" s="83">
        <v>142962</v>
      </c>
      <c r="M128" s="84">
        <v>142962</v>
      </c>
      <c r="N128" s="194" t="s">
        <v>510</v>
      </c>
      <c r="O128" s="83">
        <v>140267</v>
      </c>
      <c r="P128" s="84">
        <v>140267</v>
      </c>
      <c r="Q128" s="194" t="s">
        <v>510</v>
      </c>
      <c r="R128" s="83">
        <v>130971</v>
      </c>
      <c r="S128" s="84">
        <v>130971</v>
      </c>
      <c r="T128" s="194" t="s">
        <v>510</v>
      </c>
      <c r="U128" s="83">
        <v>138415</v>
      </c>
      <c r="V128" s="84">
        <v>138415</v>
      </c>
      <c r="W128" s="194" t="s">
        <v>510</v>
      </c>
      <c r="X128" s="83">
        <v>149698</v>
      </c>
      <c r="Y128" s="84">
        <v>149698</v>
      </c>
      <c r="Z128" s="194" t="s">
        <v>510</v>
      </c>
      <c r="AA128" s="83">
        <v>136665</v>
      </c>
      <c r="AB128" s="84">
        <v>136665</v>
      </c>
      <c r="AC128" s="194" t="s">
        <v>510</v>
      </c>
      <c r="AD128" s="83">
        <v>144200</v>
      </c>
      <c r="AE128" s="84">
        <v>144200</v>
      </c>
      <c r="AF128" s="194" t="s">
        <v>510</v>
      </c>
      <c r="AG128" s="83">
        <v>146704</v>
      </c>
      <c r="AH128" s="84">
        <v>146704</v>
      </c>
      <c r="AI128" s="194" t="s">
        <v>510</v>
      </c>
      <c r="AJ128" s="83">
        <v>149000</v>
      </c>
      <c r="AK128" s="84">
        <v>149000</v>
      </c>
      <c r="AL128" s="194" t="s">
        <v>510</v>
      </c>
      <c r="AM128" s="83"/>
      <c r="AN128" s="84">
        <v>0</v>
      </c>
      <c r="AO128" s="194" t="s">
        <v>514</v>
      </c>
      <c r="AP128" s="83">
        <v>140988</v>
      </c>
      <c r="AQ128" s="84">
        <v>140988</v>
      </c>
      <c r="AR128" s="194" t="s">
        <v>510</v>
      </c>
      <c r="AS128" s="83">
        <v>137720</v>
      </c>
      <c r="AT128" s="84">
        <v>137720</v>
      </c>
      <c r="AU128" s="194" t="s">
        <v>510</v>
      </c>
      <c r="AV128" s="83"/>
      <c r="AW128" s="84">
        <v>0</v>
      </c>
      <c r="AX128" s="194" t="s">
        <v>514</v>
      </c>
      <c r="AY128" s="83"/>
      <c r="AZ128" s="84">
        <v>0</v>
      </c>
      <c r="BA128" s="194" t="s">
        <v>514</v>
      </c>
      <c r="BB128" s="83">
        <v>134728</v>
      </c>
      <c r="BC128" s="84">
        <v>134728</v>
      </c>
      <c r="BD128" s="194" t="s">
        <v>510</v>
      </c>
      <c r="BE128" s="83"/>
      <c r="BF128" s="84">
        <v>0</v>
      </c>
      <c r="BG128" s="194" t="s">
        <v>514</v>
      </c>
      <c r="BH128" s="83">
        <v>143261</v>
      </c>
      <c r="BI128" s="84">
        <v>143261</v>
      </c>
      <c r="BJ128" s="194" t="s">
        <v>510</v>
      </c>
    </row>
    <row r="129" spans="2:62" ht="30.6" customHeight="1">
      <c r="B129" s="77">
        <v>93</v>
      </c>
      <c r="C129" s="78" t="s">
        <v>211</v>
      </c>
      <c r="D129" s="79" t="s">
        <v>388</v>
      </c>
      <c r="E129" s="78" t="s">
        <v>108</v>
      </c>
      <c r="F129" s="80">
        <v>1</v>
      </c>
      <c r="G129" s="81">
        <v>297621</v>
      </c>
      <c r="H129" s="82">
        <v>297621</v>
      </c>
      <c r="I129" s="83">
        <v>273207</v>
      </c>
      <c r="J129" s="84">
        <v>273207</v>
      </c>
      <c r="K129" s="194" t="s">
        <v>510</v>
      </c>
      <c r="L129" s="83">
        <v>284228</v>
      </c>
      <c r="M129" s="84">
        <v>284228</v>
      </c>
      <c r="N129" s="194" t="s">
        <v>510</v>
      </c>
      <c r="O129" s="83">
        <v>278871</v>
      </c>
      <c r="P129" s="84">
        <v>278871</v>
      </c>
      <c r="Q129" s="194" t="s">
        <v>510</v>
      </c>
      <c r="R129" s="83">
        <v>260389</v>
      </c>
      <c r="S129" s="84">
        <v>260389</v>
      </c>
      <c r="T129" s="194" t="s">
        <v>510</v>
      </c>
      <c r="U129" s="83">
        <v>275189</v>
      </c>
      <c r="V129" s="84">
        <v>275189</v>
      </c>
      <c r="W129" s="194" t="s">
        <v>510</v>
      </c>
      <c r="X129" s="83">
        <v>297621</v>
      </c>
      <c r="Y129" s="84">
        <v>297621</v>
      </c>
      <c r="Z129" s="194" t="s">
        <v>510</v>
      </c>
      <c r="AA129" s="83">
        <v>271715</v>
      </c>
      <c r="AB129" s="84">
        <v>271715</v>
      </c>
      <c r="AC129" s="194" t="s">
        <v>510</v>
      </c>
      <c r="AD129" s="83">
        <v>286700</v>
      </c>
      <c r="AE129" s="84">
        <v>286700</v>
      </c>
      <c r="AF129" s="194" t="s">
        <v>510</v>
      </c>
      <c r="AG129" s="83">
        <v>291668</v>
      </c>
      <c r="AH129" s="84">
        <v>291668</v>
      </c>
      <c r="AI129" s="194" t="s">
        <v>510</v>
      </c>
      <c r="AJ129" s="83">
        <v>295000</v>
      </c>
      <c r="AK129" s="84">
        <v>295000</v>
      </c>
      <c r="AL129" s="194" t="s">
        <v>510</v>
      </c>
      <c r="AM129" s="83"/>
      <c r="AN129" s="84">
        <v>0</v>
      </c>
      <c r="AO129" s="194" t="s">
        <v>514</v>
      </c>
      <c r="AP129" s="83">
        <v>280305</v>
      </c>
      <c r="AQ129" s="84">
        <v>280305</v>
      </c>
      <c r="AR129" s="194" t="s">
        <v>510</v>
      </c>
      <c r="AS129" s="83">
        <v>273810</v>
      </c>
      <c r="AT129" s="84">
        <v>273810</v>
      </c>
      <c r="AU129" s="194" t="s">
        <v>510</v>
      </c>
      <c r="AV129" s="83"/>
      <c r="AW129" s="84">
        <v>0</v>
      </c>
      <c r="AX129" s="194" t="s">
        <v>514</v>
      </c>
      <c r="AY129" s="83"/>
      <c r="AZ129" s="84">
        <v>0</v>
      </c>
      <c r="BA129" s="194" t="s">
        <v>514</v>
      </c>
      <c r="BB129" s="83">
        <v>267859</v>
      </c>
      <c r="BC129" s="84">
        <v>267859</v>
      </c>
      <c r="BD129" s="194" t="s">
        <v>510</v>
      </c>
      <c r="BE129" s="83"/>
      <c r="BF129" s="84">
        <v>0</v>
      </c>
      <c r="BG129" s="194" t="s">
        <v>514</v>
      </c>
      <c r="BH129" s="83">
        <v>284823</v>
      </c>
      <c r="BI129" s="84">
        <v>284823</v>
      </c>
      <c r="BJ129" s="194" t="s">
        <v>510</v>
      </c>
    </row>
    <row r="130" spans="2:62" ht="30.6" customHeight="1">
      <c r="B130" s="77">
        <v>94</v>
      </c>
      <c r="C130" s="78" t="s">
        <v>212</v>
      </c>
      <c r="D130" s="79" t="s">
        <v>389</v>
      </c>
      <c r="E130" s="78" t="s">
        <v>108</v>
      </c>
      <c r="F130" s="80">
        <v>1</v>
      </c>
      <c r="G130" s="81">
        <v>85918</v>
      </c>
      <c r="H130" s="82">
        <v>85918</v>
      </c>
      <c r="I130" s="83">
        <v>78870</v>
      </c>
      <c r="J130" s="84">
        <v>78870</v>
      </c>
      <c r="K130" s="194" t="s">
        <v>510</v>
      </c>
      <c r="L130" s="83">
        <v>82052</v>
      </c>
      <c r="M130" s="84">
        <v>82052</v>
      </c>
      <c r="N130" s="194" t="s">
        <v>510</v>
      </c>
      <c r="O130" s="83">
        <v>80505</v>
      </c>
      <c r="P130" s="84">
        <v>80505</v>
      </c>
      <c r="Q130" s="194" t="s">
        <v>510</v>
      </c>
      <c r="R130" s="83">
        <v>75170</v>
      </c>
      <c r="S130" s="84">
        <v>75170</v>
      </c>
      <c r="T130" s="194" t="s">
        <v>510</v>
      </c>
      <c r="U130" s="83">
        <v>79442</v>
      </c>
      <c r="V130" s="84">
        <v>79442</v>
      </c>
      <c r="W130" s="194" t="s">
        <v>510</v>
      </c>
      <c r="X130" s="83">
        <v>85918</v>
      </c>
      <c r="Y130" s="84">
        <v>85918</v>
      </c>
      <c r="Z130" s="194" t="s">
        <v>510</v>
      </c>
      <c r="AA130" s="83">
        <v>78440</v>
      </c>
      <c r="AB130" s="84">
        <v>78440</v>
      </c>
      <c r="AC130" s="194" t="s">
        <v>510</v>
      </c>
      <c r="AD130" s="83">
        <v>82800</v>
      </c>
      <c r="AE130" s="84">
        <v>82800</v>
      </c>
      <c r="AF130" s="194" t="s">
        <v>510</v>
      </c>
      <c r="AG130" s="83">
        <v>84199</v>
      </c>
      <c r="AH130" s="84">
        <v>84199</v>
      </c>
      <c r="AI130" s="194" t="s">
        <v>510</v>
      </c>
      <c r="AJ130" s="83">
        <v>85000</v>
      </c>
      <c r="AK130" s="84">
        <v>85000</v>
      </c>
      <c r="AL130" s="194" t="s">
        <v>510</v>
      </c>
      <c r="AM130" s="83"/>
      <c r="AN130" s="84">
        <v>0</v>
      </c>
      <c r="AO130" s="194" t="s">
        <v>514</v>
      </c>
      <c r="AP130" s="83">
        <v>80919</v>
      </c>
      <c r="AQ130" s="84">
        <v>80919</v>
      </c>
      <c r="AR130" s="194" t="s">
        <v>510</v>
      </c>
      <c r="AS130" s="83">
        <v>79040</v>
      </c>
      <c r="AT130" s="84">
        <v>79040</v>
      </c>
      <c r="AU130" s="194" t="s">
        <v>510</v>
      </c>
      <c r="AV130" s="83"/>
      <c r="AW130" s="84">
        <v>0</v>
      </c>
      <c r="AX130" s="194" t="s">
        <v>514</v>
      </c>
      <c r="AY130" s="83"/>
      <c r="AZ130" s="84">
        <v>0</v>
      </c>
      <c r="BA130" s="194" t="s">
        <v>514</v>
      </c>
      <c r="BB130" s="83">
        <v>77326</v>
      </c>
      <c r="BC130" s="84">
        <v>77326</v>
      </c>
      <c r="BD130" s="194" t="s">
        <v>510</v>
      </c>
      <c r="BE130" s="83"/>
      <c r="BF130" s="84">
        <v>0</v>
      </c>
      <c r="BG130" s="194" t="s">
        <v>514</v>
      </c>
      <c r="BH130" s="83">
        <v>82224</v>
      </c>
      <c r="BI130" s="84">
        <v>82224</v>
      </c>
      <c r="BJ130" s="194" t="s">
        <v>510</v>
      </c>
    </row>
    <row r="131" spans="2:62" ht="30.6" customHeight="1">
      <c r="B131" s="77">
        <v>95</v>
      </c>
      <c r="C131" s="78" t="s">
        <v>213</v>
      </c>
      <c r="D131" s="79" t="s">
        <v>390</v>
      </c>
      <c r="E131" s="78" t="s">
        <v>108</v>
      </c>
      <c r="F131" s="80">
        <v>1</v>
      </c>
      <c r="G131" s="81">
        <v>434428</v>
      </c>
      <c r="H131" s="82">
        <v>434428</v>
      </c>
      <c r="I131" s="83">
        <v>398792</v>
      </c>
      <c r="J131" s="84">
        <v>398792</v>
      </c>
      <c r="K131" s="194" t="s">
        <v>510</v>
      </c>
      <c r="L131" s="83">
        <v>414879</v>
      </c>
      <c r="M131" s="84">
        <v>414879</v>
      </c>
      <c r="N131" s="194" t="s">
        <v>510</v>
      </c>
      <c r="O131" s="83">
        <v>407059</v>
      </c>
      <c r="P131" s="84">
        <v>407059</v>
      </c>
      <c r="Q131" s="194" t="s">
        <v>510</v>
      </c>
      <c r="R131" s="83">
        <v>380081</v>
      </c>
      <c r="S131" s="84">
        <v>380081</v>
      </c>
      <c r="T131" s="194" t="s">
        <v>510</v>
      </c>
      <c r="U131" s="83">
        <v>401685</v>
      </c>
      <c r="V131" s="84">
        <v>401685</v>
      </c>
      <c r="W131" s="194" t="s">
        <v>510</v>
      </c>
      <c r="X131" s="83">
        <v>434428</v>
      </c>
      <c r="Y131" s="84">
        <v>434428</v>
      </c>
      <c r="Z131" s="194" t="s">
        <v>510</v>
      </c>
      <c r="AA131" s="83">
        <v>396610</v>
      </c>
      <c r="AB131" s="84">
        <v>396610</v>
      </c>
      <c r="AC131" s="194" t="s">
        <v>510</v>
      </c>
      <c r="AD131" s="83">
        <v>418400</v>
      </c>
      <c r="AE131" s="84">
        <v>418400</v>
      </c>
      <c r="AF131" s="194" t="s">
        <v>510</v>
      </c>
      <c r="AG131" s="83">
        <v>425739</v>
      </c>
      <c r="AH131" s="84">
        <v>425739</v>
      </c>
      <c r="AI131" s="194" t="s">
        <v>510</v>
      </c>
      <c r="AJ131" s="83">
        <v>434000</v>
      </c>
      <c r="AK131" s="84">
        <v>434000</v>
      </c>
      <c r="AL131" s="194" t="s">
        <v>510</v>
      </c>
      <c r="AM131" s="83"/>
      <c r="AN131" s="84">
        <v>0</v>
      </c>
      <c r="AO131" s="194" t="s">
        <v>514</v>
      </c>
      <c r="AP131" s="83">
        <v>409152</v>
      </c>
      <c r="AQ131" s="84">
        <v>409152</v>
      </c>
      <c r="AR131" s="194" t="s">
        <v>510</v>
      </c>
      <c r="AS131" s="83">
        <v>399670</v>
      </c>
      <c r="AT131" s="84">
        <v>399670</v>
      </c>
      <c r="AU131" s="194" t="s">
        <v>510</v>
      </c>
      <c r="AV131" s="83"/>
      <c r="AW131" s="84">
        <v>0</v>
      </c>
      <c r="AX131" s="194" t="s">
        <v>514</v>
      </c>
      <c r="AY131" s="83"/>
      <c r="AZ131" s="84">
        <v>0</v>
      </c>
      <c r="BA131" s="194" t="s">
        <v>514</v>
      </c>
      <c r="BB131" s="83">
        <v>390985</v>
      </c>
      <c r="BC131" s="84">
        <v>390985</v>
      </c>
      <c r="BD131" s="194" t="s">
        <v>510</v>
      </c>
      <c r="BE131" s="83"/>
      <c r="BF131" s="84">
        <v>0</v>
      </c>
      <c r="BG131" s="194" t="s">
        <v>514</v>
      </c>
      <c r="BH131" s="83">
        <v>415748</v>
      </c>
      <c r="BI131" s="84">
        <v>415748</v>
      </c>
      <c r="BJ131" s="194" t="s">
        <v>510</v>
      </c>
    </row>
    <row r="132" spans="2:62" ht="30.6" customHeight="1">
      <c r="B132" s="77">
        <v>96</v>
      </c>
      <c r="C132" s="78" t="s">
        <v>214</v>
      </c>
      <c r="D132" s="79" t="s">
        <v>391</v>
      </c>
      <c r="E132" s="78" t="s">
        <v>108</v>
      </c>
      <c r="F132" s="80">
        <v>1</v>
      </c>
      <c r="G132" s="81">
        <v>241797</v>
      </c>
      <c r="H132" s="82">
        <v>241797</v>
      </c>
      <c r="I132" s="83">
        <v>221962</v>
      </c>
      <c r="J132" s="84">
        <v>221962</v>
      </c>
      <c r="K132" s="194" t="s">
        <v>510</v>
      </c>
      <c r="L132" s="83">
        <v>230916</v>
      </c>
      <c r="M132" s="84">
        <v>230916</v>
      </c>
      <c r="N132" s="194" t="s">
        <v>510</v>
      </c>
      <c r="O132" s="83">
        <v>226564</v>
      </c>
      <c r="P132" s="84">
        <v>226564</v>
      </c>
      <c r="Q132" s="194" t="s">
        <v>510</v>
      </c>
      <c r="R132" s="83">
        <v>211548</v>
      </c>
      <c r="S132" s="84">
        <v>211548</v>
      </c>
      <c r="T132" s="194" t="s">
        <v>510</v>
      </c>
      <c r="U132" s="83">
        <v>223573</v>
      </c>
      <c r="V132" s="84">
        <v>223573</v>
      </c>
      <c r="W132" s="194" t="s">
        <v>510</v>
      </c>
      <c r="X132" s="83">
        <v>241797</v>
      </c>
      <c r="Y132" s="84">
        <v>241797</v>
      </c>
      <c r="Z132" s="194" t="s">
        <v>510</v>
      </c>
      <c r="AA132" s="83">
        <v>220750</v>
      </c>
      <c r="AB132" s="84">
        <v>220750</v>
      </c>
      <c r="AC132" s="194" t="s">
        <v>510</v>
      </c>
      <c r="AD132" s="83">
        <v>232900</v>
      </c>
      <c r="AE132" s="84">
        <v>232900</v>
      </c>
      <c r="AF132" s="194" t="s">
        <v>510</v>
      </c>
      <c r="AG132" s="83">
        <v>236961</v>
      </c>
      <c r="AH132" s="84">
        <v>236961</v>
      </c>
      <c r="AI132" s="194" t="s">
        <v>510</v>
      </c>
      <c r="AJ132" s="83">
        <v>241000</v>
      </c>
      <c r="AK132" s="84">
        <v>241000</v>
      </c>
      <c r="AL132" s="194" t="s">
        <v>510</v>
      </c>
      <c r="AM132" s="83"/>
      <c r="AN132" s="84">
        <v>0</v>
      </c>
      <c r="AO132" s="194" t="s">
        <v>514</v>
      </c>
      <c r="AP132" s="83">
        <v>227729</v>
      </c>
      <c r="AQ132" s="84">
        <v>227729</v>
      </c>
      <c r="AR132" s="194" t="s">
        <v>510</v>
      </c>
      <c r="AS132" s="83">
        <v>222450</v>
      </c>
      <c r="AT132" s="84">
        <v>222450</v>
      </c>
      <c r="AU132" s="194" t="s">
        <v>510</v>
      </c>
      <c r="AV132" s="83"/>
      <c r="AW132" s="84">
        <v>0</v>
      </c>
      <c r="AX132" s="194" t="s">
        <v>514</v>
      </c>
      <c r="AY132" s="83"/>
      <c r="AZ132" s="84">
        <v>0</v>
      </c>
      <c r="BA132" s="194" t="s">
        <v>514</v>
      </c>
      <c r="BB132" s="83">
        <v>217617</v>
      </c>
      <c r="BC132" s="84">
        <v>217617</v>
      </c>
      <c r="BD132" s="194" t="s">
        <v>510</v>
      </c>
      <c r="BE132" s="83"/>
      <c r="BF132" s="84">
        <v>0</v>
      </c>
      <c r="BG132" s="194" t="s">
        <v>514</v>
      </c>
      <c r="BH132" s="83">
        <v>231400</v>
      </c>
      <c r="BI132" s="84">
        <v>231400</v>
      </c>
      <c r="BJ132" s="194" t="s">
        <v>510</v>
      </c>
    </row>
    <row r="133" spans="2:62" ht="30.6" customHeight="1">
      <c r="B133" s="77">
        <v>97</v>
      </c>
      <c r="C133" s="78" t="s">
        <v>215</v>
      </c>
      <c r="D133" s="79" t="s">
        <v>392</v>
      </c>
      <c r="E133" s="78" t="s">
        <v>108</v>
      </c>
      <c r="F133" s="80">
        <v>1</v>
      </c>
      <c r="G133" s="81">
        <v>858061</v>
      </c>
      <c r="H133" s="82">
        <v>858061</v>
      </c>
      <c r="I133" s="83">
        <v>787674</v>
      </c>
      <c r="J133" s="84">
        <v>787674</v>
      </c>
      <c r="K133" s="194" t="s">
        <v>510</v>
      </c>
      <c r="L133" s="83">
        <v>819448</v>
      </c>
      <c r="M133" s="84">
        <v>819448</v>
      </c>
      <c r="N133" s="194" t="s">
        <v>510</v>
      </c>
      <c r="O133" s="83">
        <v>804003</v>
      </c>
      <c r="P133" s="84">
        <v>804003</v>
      </c>
      <c r="Q133" s="194" t="s">
        <v>510</v>
      </c>
      <c r="R133" s="83">
        <v>750718</v>
      </c>
      <c r="S133" s="84">
        <v>750718</v>
      </c>
      <c r="T133" s="194" t="s">
        <v>510</v>
      </c>
      <c r="U133" s="83">
        <v>793389</v>
      </c>
      <c r="V133" s="84">
        <v>793389</v>
      </c>
      <c r="W133" s="194" t="s">
        <v>510</v>
      </c>
      <c r="X133" s="83">
        <v>858061</v>
      </c>
      <c r="Y133" s="84">
        <v>858061</v>
      </c>
      <c r="Z133" s="194" t="s">
        <v>510</v>
      </c>
      <c r="AA133" s="83">
        <v>783365</v>
      </c>
      <c r="AB133" s="84">
        <v>783365</v>
      </c>
      <c r="AC133" s="194" t="s">
        <v>510</v>
      </c>
      <c r="AD133" s="83">
        <v>826500</v>
      </c>
      <c r="AE133" s="84">
        <v>826500</v>
      </c>
      <c r="AF133" s="194" t="s">
        <v>510</v>
      </c>
      <c r="AG133" s="83">
        <v>840899</v>
      </c>
      <c r="AH133" s="84">
        <v>840899</v>
      </c>
      <c r="AI133" s="194" t="s">
        <v>510</v>
      </c>
      <c r="AJ133" s="83">
        <v>858000</v>
      </c>
      <c r="AK133" s="84">
        <v>858000</v>
      </c>
      <c r="AL133" s="194" t="s">
        <v>510</v>
      </c>
      <c r="AM133" s="83"/>
      <c r="AN133" s="84">
        <v>0</v>
      </c>
      <c r="AO133" s="194" t="s">
        <v>514</v>
      </c>
      <c r="AP133" s="83">
        <v>808137</v>
      </c>
      <c r="AQ133" s="84">
        <v>808137</v>
      </c>
      <c r="AR133" s="194" t="s">
        <v>510</v>
      </c>
      <c r="AS133" s="83">
        <v>789410</v>
      </c>
      <c r="AT133" s="84">
        <v>789410</v>
      </c>
      <c r="AU133" s="194" t="s">
        <v>510</v>
      </c>
      <c r="AV133" s="83"/>
      <c r="AW133" s="84">
        <v>0</v>
      </c>
      <c r="AX133" s="194" t="s">
        <v>514</v>
      </c>
      <c r="AY133" s="83"/>
      <c r="AZ133" s="84">
        <v>0</v>
      </c>
      <c r="BA133" s="194" t="s">
        <v>514</v>
      </c>
      <c r="BB133" s="83">
        <v>772255</v>
      </c>
      <c r="BC133" s="84">
        <v>772255</v>
      </c>
      <c r="BD133" s="194" t="s">
        <v>510</v>
      </c>
      <c r="BE133" s="83"/>
      <c r="BF133" s="84">
        <v>0</v>
      </c>
      <c r="BG133" s="194" t="s">
        <v>514</v>
      </c>
      <c r="BH133" s="83">
        <v>821164</v>
      </c>
      <c r="BI133" s="84">
        <v>821164</v>
      </c>
      <c r="BJ133" s="194" t="s">
        <v>510</v>
      </c>
    </row>
    <row r="134" spans="2:62" ht="40.5" customHeight="1">
      <c r="B134" s="77">
        <v>98</v>
      </c>
      <c r="C134" s="78" t="s">
        <v>216</v>
      </c>
      <c r="D134" s="79" t="s">
        <v>393</v>
      </c>
      <c r="E134" s="78" t="s">
        <v>108</v>
      </c>
      <c r="F134" s="80">
        <v>1</v>
      </c>
      <c r="G134" s="81">
        <v>617718</v>
      </c>
      <c r="H134" s="82">
        <v>617718</v>
      </c>
      <c r="I134" s="83">
        <v>567047</v>
      </c>
      <c r="J134" s="84">
        <v>567047</v>
      </c>
      <c r="K134" s="194" t="s">
        <v>510</v>
      </c>
      <c r="L134" s="83">
        <v>589921</v>
      </c>
      <c r="M134" s="84">
        <v>589921</v>
      </c>
      <c r="N134" s="194" t="s">
        <v>510</v>
      </c>
      <c r="O134" s="83">
        <v>578802</v>
      </c>
      <c r="P134" s="84">
        <v>578802</v>
      </c>
      <c r="Q134" s="194" t="s">
        <v>510</v>
      </c>
      <c r="R134" s="83">
        <v>540441</v>
      </c>
      <c r="S134" s="84">
        <v>540441</v>
      </c>
      <c r="T134" s="194" t="s">
        <v>510</v>
      </c>
      <c r="U134" s="83">
        <v>571161</v>
      </c>
      <c r="V134" s="84">
        <v>571161</v>
      </c>
      <c r="W134" s="194" t="s">
        <v>510</v>
      </c>
      <c r="X134" s="83">
        <v>617718</v>
      </c>
      <c r="Y134" s="84">
        <v>617718</v>
      </c>
      <c r="Z134" s="194" t="s">
        <v>510</v>
      </c>
      <c r="AA134" s="83">
        <v>563945</v>
      </c>
      <c r="AB134" s="84">
        <v>563945</v>
      </c>
      <c r="AC134" s="194" t="s">
        <v>510</v>
      </c>
      <c r="AD134" s="83">
        <v>595000</v>
      </c>
      <c r="AE134" s="84">
        <v>595000</v>
      </c>
      <c r="AF134" s="194" t="s">
        <v>510</v>
      </c>
      <c r="AG134" s="83">
        <v>605363</v>
      </c>
      <c r="AH134" s="84">
        <v>605363</v>
      </c>
      <c r="AI134" s="194" t="s">
        <v>510</v>
      </c>
      <c r="AJ134" s="83">
        <v>617000</v>
      </c>
      <c r="AK134" s="84">
        <v>617000</v>
      </c>
      <c r="AL134" s="194" t="s">
        <v>510</v>
      </c>
      <c r="AM134" s="83"/>
      <c r="AN134" s="84">
        <v>0</v>
      </c>
      <c r="AO134" s="194" t="s">
        <v>514</v>
      </c>
      <c r="AP134" s="83">
        <v>581778</v>
      </c>
      <c r="AQ134" s="84">
        <v>581778</v>
      </c>
      <c r="AR134" s="194" t="s">
        <v>510</v>
      </c>
      <c r="AS134" s="83">
        <v>568300</v>
      </c>
      <c r="AT134" s="84">
        <v>568300</v>
      </c>
      <c r="AU134" s="194" t="s">
        <v>510</v>
      </c>
      <c r="AV134" s="83"/>
      <c r="AW134" s="84">
        <v>0</v>
      </c>
      <c r="AX134" s="194" t="s">
        <v>514</v>
      </c>
      <c r="AY134" s="83"/>
      <c r="AZ134" s="84">
        <v>0</v>
      </c>
      <c r="BA134" s="194" t="s">
        <v>514</v>
      </c>
      <c r="BB134" s="83">
        <v>555946</v>
      </c>
      <c r="BC134" s="84">
        <v>555946</v>
      </c>
      <c r="BD134" s="194" t="s">
        <v>510</v>
      </c>
      <c r="BE134" s="83"/>
      <c r="BF134" s="84">
        <v>0</v>
      </c>
      <c r="BG134" s="194" t="s">
        <v>514</v>
      </c>
      <c r="BH134" s="83">
        <v>591156</v>
      </c>
      <c r="BI134" s="84">
        <v>591156</v>
      </c>
      <c r="BJ134" s="194" t="s">
        <v>510</v>
      </c>
    </row>
    <row r="135" spans="2:62" ht="40.5" customHeight="1">
      <c r="B135" s="77">
        <v>99</v>
      </c>
      <c r="C135" s="78" t="s">
        <v>217</v>
      </c>
      <c r="D135" s="79" t="s">
        <v>394</v>
      </c>
      <c r="E135" s="78" t="s">
        <v>108</v>
      </c>
      <c r="F135" s="80">
        <v>1</v>
      </c>
      <c r="G135" s="81">
        <v>5303739</v>
      </c>
      <c r="H135" s="82">
        <v>5303739</v>
      </c>
      <c r="I135" s="83">
        <v>4868673</v>
      </c>
      <c r="J135" s="84">
        <v>4868673</v>
      </c>
      <c r="K135" s="194" t="s">
        <v>510</v>
      </c>
      <c r="L135" s="83">
        <v>5065071</v>
      </c>
      <c r="M135" s="84">
        <v>5065071</v>
      </c>
      <c r="N135" s="194" t="s">
        <v>510</v>
      </c>
      <c r="O135" s="83">
        <v>4969603</v>
      </c>
      <c r="P135" s="84">
        <v>4969603</v>
      </c>
      <c r="Q135" s="194" t="s">
        <v>510</v>
      </c>
      <c r="R135" s="83">
        <v>4640241</v>
      </c>
      <c r="S135" s="84">
        <v>4640241</v>
      </c>
      <c r="T135" s="194" t="s">
        <v>510</v>
      </c>
      <c r="U135" s="83">
        <v>4903996</v>
      </c>
      <c r="V135" s="84">
        <v>4903996</v>
      </c>
      <c r="W135" s="194" t="s">
        <v>510</v>
      </c>
      <c r="X135" s="83">
        <v>5303739</v>
      </c>
      <c r="Y135" s="84">
        <v>5303739</v>
      </c>
      <c r="Z135" s="194" t="s">
        <v>510</v>
      </c>
      <c r="AA135" s="83">
        <v>4842050</v>
      </c>
      <c r="AB135" s="84">
        <v>4842050</v>
      </c>
      <c r="AC135" s="194" t="s">
        <v>510</v>
      </c>
      <c r="AD135" s="83">
        <v>5108600</v>
      </c>
      <c r="AE135" s="84">
        <v>5108600</v>
      </c>
      <c r="AF135" s="194" t="s">
        <v>510</v>
      </c>
      <c r="AG135" s="83">
        <v>5197664</v>
      </c>
      <c r="AH135" s="84">
        <v>5197664</v>
      </c>
      <c r="AI135" s="194" t="s">
        <v>510</v>
      </c>
      <c r="AJ135" s="83">
        <v>5300000</v>
      </c>
      <c r="AK135" s="84">
        <v>5300000</v>
      </c>
      <c r="AL135" s="194" t="s">
        <v>510</v>
      </c>
      <c r="AM135" s="83"/>
      <c r="AN135" s="84">
        <v>0</v>
      </c>
      <c r="AO135" s="194" t="s">
        <v>514</v>
      </c>
      <c r="AP135" s="83">
        <v>4995157</v>
      </c>
      <c r="AQ135" s="84">
        <v>4995157</v>
      </c>
      <c r="AR135" s="194" t="s">
        <v>510</v>
      </c>
      <c r="AS135" s="83">
        <v>4879430</v>
      </c>
      <c r="AT135" s="84">
        <v>4879430</v>
      </c>
      <c r="AU135" s="194" t="s">
        <v>510</v>
      </c>
      <c r="AV135" s="83"/>
      <c r="AW135" s="84">
        <v>0</v>
      </c>
      <c r="AX135" s="194" t="s">
        <v>514</v>
      </c>
      <c r="AY135" s="83"/>
      <c r="AZ135" s="84">
        <v>0</v>
      </c>
      <c r="BA135" s="194" t="s">
        <v>514</v>
      </c>
      <c r="BB135" s="83">
        <v>4773365</v>
      </c>
      <c r="BC135" s="84">
        <v>4773365</v>
      </c>
      <c r="BD135" s="194" t="s">
        <v>510</v>
      </c>
      <c r="BE135" s="83"/>
      <c r="BF135" s="84">
        <v>0</v>
      </c>
      <c r="BG135" s="194" t="s">
        <v>514</v>
      </c>
      <c r="BH135" s="83">
        <v>5075678</v>
      </c>
      <c r="BI135" s="84">
        <v>5075678</v>
      </c>
      <c r="BJ135" s="194" t="s">
        <v>510</v>
      </c>
    </row>
    <row r="136" spans="2:62" ht="30.6" customHeight="1">
      <c r="B136" s="77">
        <v>100</v>
      </c>
      <c r="C136" s="78" t="s">
        <v>218</v>
      </c>
      <c r="D136" s="79" t="s">
        <v>395</v>
      </c>
      <c r="E136" s="78" t="s">
        <v>108</v>
      </c>
      <c r="F136" s="80">
        <v>1</v>
      </c>
      <c r="G136" s="81">
        <v>1087863</v>
      </c>
      <c r="H136" s="82">
        <v>1087863</v>
      </c>
      <c r="I136" s="83">
        <v>998626</v>
      </c>
      <c r="J136" s="84">
        <v>998626</v>
      </c>
      <c r="K136" s="194" t="s">
        <v>510</v>
      </c>
      <c r="L136" s="83">
        <v>1038909</v>
      </c>
      <c r="M136" s="84">
        <v>1038909</v>
      </c>
      <c r="N136" s="194" t="s">
        <v>510</v>
      </c>
      <c r="O136" s="83">
        <v>1019328</v>
      </c>
      <c r="P136" s="84">
        <v>1019328</v>
      </c>
      <c r="Q136" s="194" t="s">
        <v>510</v>
      </c>
      <c r="R136" s="83">
        <v>951771</v>
      </c>
      <c r="S136" s="84">
        <v>951771</v>
      </c>
      <c r="T136" s="194" t="s">
        <v>510</v>
      </c>
      <c r="U136" s="83">
        <v>1005871</v>
      </c>
      <c r="V136" s="84">
        <v>1005871</v>
      </c>
      <c r="W136" s="194" t="s">
        <v>510</v>
      </c>
      <c r="X136" s="83">
        <v>1087863</v>
      </c>
      <c r="Y136" s="84">
        <v>1087863</v>
      </c>
      <c r="Z136" s="194" t="s">
        <v>510</v>
      </c>
      <c r="AA136" s="83">
        <v>993165</v>
      </c>
      <c r="AB136" s="84">
        <v>993165</v>
      </c>
      <c r="AC136" s="194" t="s">
        <v>510</v>
      </c>
      <c r="AD136" s="83">
        <v>1047800</v>
      </c>
      <c r="AE136" s="84">
        <v>1047800</v>
      </c>
      <c r="AF136" s="194" t="s">
        <v>510</v>
      </c>
      <c r="AG136" s="83">
        <v>1066105</v>
      </c>
      <c r="AH136" s="84">
        <v>1066105</v>
      </c>
      <c r="AI136" s="194" t="s">
        <v>510</v>
      </c>
      <c r="AJ136" s="83">
        <v>1080000</v>
      </c>
      <c r="AK136" s="84">
        <v>1080000</v>
      </c>
      <c r="AL136" s="194" t="s">
        <v>510</v>
      </c>
      <c r="AM136" s="83"/>
      <c r="AN136" s="84">
        <v>0</v>
      </c>
      <c r="AO136" s="194" t="s">
        <v>514</v>
      </c>
      <c r="AP136" s="83">
        <v>1024569</v>
      </c>
      <c r="AQ136" s="84">
        <v>1024569</v>
      </c>
      <c r="AR136" s="194" t="s">
        <v>510</v>
      </c>
      <c r="AS136" s="83">
        <v>1000830</v>
      </c>
      <c r="AT136" s="84">
        <v>1000830</v>
      </c>
      <c r="AU136" s="194" t="s">
        <v>510</v>
      </c>
      <c r="AV136" s="83"/>
      <c r="AW136" s="84">
        <v>0</v>
      </c>
      <c r="AX136" s="194" t="s">
        <v>514</v>
      </c>
      <c r="AY136" s="83"/>
      <c r="AZ136" s="84">
        <v>0</v>
      </c>
      <c r="BA136" s="194" t="s">
        <v>514</v>
      </c>
      <c r="BB136" s="83">
        <v>979077</v>
      </c>
      <c r="BC136" s="84">
        <v>979077</v>
      </c>
      <c r="BD136" s="194" t="s">
        <v>510</v>
      </c>
      <c r="BE136" s="83"/>
      <c r="BF136" s="84">
        <v>0</v>
      </c>
      <c r="BG136" s="194" t="s">
        <v>514</v>
      </c>
      <c r="BH136" s="83">
        <v>1041085</v>
      </c>
      <c r="BI136" s="84">
        <v>1041085</v>
      </c>
      <c r="BJ136" s="194" t="s">
        <v>510</v>
      </c>
    </row>
    <row r="137" spans="2:62" ht="40.5" customHeight="1">
      <c r="B137" s="77">
        <v>101</v>
      </c>
      <c r="C137" s="78" t="s">
        <v>219</v>
      </c>
      <c r="D137" s="79" t="s">
        <v>396</v>
      </c>
      <c r="E137" s="78" t="s">
        <v>108</v>
      </c>
      <c r="F137" s="80">
        <v>4</v>
      </c>
      <c r="G137" s="81">
        <v>152708</v>
      </c>
      <c r="H137" s="82">
        <v>610832</v>
      </c>
      <c r="I137" s="83">
        <v>140181</v>
      </c>
      <c r="J137" s="84">
        <v>560724</v>
      </c>
      <c r="K137" s="194" t="s">
        <v>510</v>
      </c>
      <c r="L137" s="83">
        <v>145836</v>
      </c>
      <c r="M137" s="84">
        <v>583344</v>
      </c>
      <c r="N137" s="194" t="s">
        <v>510</v>
      </c>
      <c r="O137" s="83">
        <v>143087</v>
      </c>
      <c r="P137" s="84">
        <v>572348</v>
      </c>
      <c r="Q137" s="194" t="s">
        <v>510</v>
      </c>
      <c r="R137" s="83">
        <v>133604</v>
      </c>
      <c r="S137" s="84">
        <v>534416</v>
      </c>
      <c r="T137" s="194" t="s">
        <v>510</v>
      </c>
      <c r="U137" s="83">
        <v>141198</v>
      </c>
      <c r="V137" s="84">
        <v>564792</v>
      </c>
      <c r="W137" s="194" t="s">
        <v>510</v>
      </c>
      <c r="X137" s="83">
        <v>152708</v>
      </c>
      <c r="Y137" s="84">
        <v>610832</v>
      </c>
      <c r="Z137" s="194" t="s">
        <v>510</v>
      </c>
      <c r="AA137" s="83">
        <v>139415</v>
      </c>
      <c r="AB137" s="84">
        <v>557660</v>
      </c>
      <c r="AC137" s="194" t="s">
        <v>510</v>
      </c>
      <c r="AD137" s="83">
        <v>147100</v>
      </c>
      <c r="AE137" s="84">
        <v>588400</v>
      </c>
      <c r="AF137" s="194" t="s">
        <v>510</v>
      </c>
      <c r="AG137" s="83">
        <v>149653</v>
      </c>
      <c r="AH137" s="84">
        <v>598612</v>
      </c>
      <c r="AI137" s="194" t="s">
        <v>510</v>
      </c>
      <c r="AJ137" s="83">
        <v>152700</v>
      </c>
      <c r="AK137" s="84">
        <v>610800</v>
      </c>
      <c r="AL137" s="194" t="s">
        <v>510</v>
      </c>
      <c r="AM137" s="83"/>
      <c r="AN137" s="84">
        <v>0</v>
      </c>
      <c r="AO137" s="194" t="s">
        <v>514</v>
      </c>
      <c r="AP137" s="83">
        <v>143823</v>
      </c>
      <c r="AQ137" s="84">
        <v>575292</v>
      </c>
      <c r="AR137" s="194" t="s">
        <v>510</v>
      </c>
      <c r="AS137" s="83">
        <v>140490</v>
      </c>
      <c r="AT137" s="84">
        <v>561960</v>
      </c>
      <c r="AU137" s="194" t="s">
        <v>510</v>
      </c>
      <c r="AV137" s="83"/>
      <c r="AW137" s="84">
        <v>0</v>
      </c>
      <c r="AX137" s="194" t="s">
        <v>514</v>
      </c>
      <c r="AY137" s="83"/>
      <c r="AZ137" s="84">
        <v>0</v>
      </c>
      <c r="BA137" s="194" t="s">
        <v>514</v>
      </c>
      <c r="BB137" s="83">
        <v>137437</v>
      </c>
      <c r="BC137" s="84">
        <v>549748</v>
      </c>
      <c r="BD137" s="194" t="s">
        <v>510</v>
      </c>
      <c r="BE137" s="83"/>
      <c r="BF137" s="84">
        <v>0</v>
      </c>
      <c r="BG137" s="194" t="s">
        <v>514</v>
      </c>
      <c r="BH137" s="83">
        <v>146142</v>
      </c>
      <c r="BI137" s="84">
        <v>584568</v>
      </c>
      <c r="BJ137" s="194" t="s">
        <v>510</v>
      </c>
    </row>
    <row r="138" spans="2:62" ht="30.6" customHeight="1">
      <c r="B138" s="77">
        <v>102</v>
      </c>
      <c r="C138" s="78" t="s">
        <v>220</v>
      </c>
      <c r="D138" s="79" t="s">
        <v>397</v>
      </c>
      <c r="E138" s="78" t="s">
        <v>108</v>
      </c>
      <c r="F138" s="80">
        <v>1</v>
      </c>
      <c r="G138" s="81">
        <v>565544</v>
      </c>
      <c r="H138" s="82">
        <v>565544</v>
      </c>
      <c r="I138" s="83">
        <v>519152</v>
      </c>
      <c r="J138" s="84">
        <v>519152</v>
      </c>
      <c r="K138" s="194" t="s">
        <v>510</v>
      </c>
      <c r="L138" s="83">
        <v>540095</v>
      </c>
      <c r="M138" s="84">
        <v>540095</v>
      </c>
      <c r="N138" s="194" t="s">
        <v>510</v>
      </c>
      <c r="O138" s="83">
        <v>529915</v>
      </c>
      <c r="P138" s="84">
        <v>529915</v>
      </c>
      <c r="Q138" s="194" t="s">
        <v>510</v>
      </c>
      <c r="R138" s="83">
        <v>494794</v>
      </c>
      <c r="S138" s="84">
        <v>494794</v>
      </c>
      <c r="T138" s="194" t="s">
        <v>510</v>
      </c>
      <c r="U138" s="83">
        <v>522919</v>
      </c>
      <c r="V138" s="84">
        <v>522919</v>
      </c>
      <c r="W138" s="194" t="s">
        <v>510</v>
      </c>
      <c r="X138" s="83">
        <v>565544</v>
      </c>
      <c r="Y138" s="84">
        <v>565544</v>
      </c>
      <c r="Z138" s="194" t="s">
        <v>510</v>
      </c>
      <c r="AA138" s="83">
        <v>516315</v>
      </c>
      <c r="AB138" s="84">
        <v>516315</v>
      </c>
      <c r="AC138" s="194" t="s">
        <v>510</v>
      </c>
      <c r="AD138" s="83">
        <v>544700</v>
      </c>
      <c r="AE138" s="84">
        <v>544700</v>
      </c>
      <c r="AF138" s="194" t="s">
        <v>510</v>
      </c>
      <c r="AG138" s="83">
        <v>554233</v>
      </c>
      <c r="AH138" s="84">
        <v>554233</v>
      </c>
      <c r="AI138" s="194" t="s">
        <v>510</v>
      </c>
      <c r="AJ138" s="83">
        <v>565000</v>
      </c>
      <c r="AK138" s="84">
        <v>565000</v>
      </c>
      <c r="AL138" s="194" t="s">
        <v>510</v>
      </c>
      <c r="AM138" s="83"/>
      <c r="AN138" s="84">
        <v>0</v>
      </c>
      <c r="AO138" s="194" t="s">
        <v>514</v>
      </c>
      <c r="AP138" s="83">
        <v>532640</v>
      </c>
      <c r="AQ138" s="84">
        <v>532640</v>
      </c>
      <c r="AR138" s="194" t="s">
        <v>510</v>
      </c>
      <c r="AS138" s="83">
        <v>520300</v>
      </c>
      <c r="AT138" s="84">
        <v>520300</v>
      </c>
      <c r="AU138" s="194" t="s">
        <v>510</v>
      </c>
      <c r="AV138" s="83"/>
      <c r="AW138" s="84">
        <v>0</v>
      </c>
      <c r="AX138" s="194" t="s">
        <v>514</v>
      </c>
      <c r="AY138" s="83"/>
      <c r="AZ138" s="84">
        <v>0</v>
      </c>
      <c r="BA138" s="194" t="s">
        <v>514</v>
      </c>
      <c r="BB138" s="83">
        <v>508990</v>
      </c>
      <c r="BC138" s="84">
        <v>508990</v>
      </c>
      <c r="BD138" s="194" t="s">
        <v>510</v>
      </c>
      <c r="BE138" s="83"/>
      <c r="BF138" s="84">
        <v>0</v>
      </c>
      <c r="BG138" s="194" t="s">
        <v>514</v>
      </c>
      <c r="BH138" s="83">
        <v>541226</v>
      </c>
      <c r="BI138" s="84">
        <v>541226</v>
      </c>
      <c r="BJ138" s="194" t="s">
        <v>510</v>
      </c>
    </row>
    <row r="139" spans="2:62" ht="20.25" customHeight="1" thickBot="1">
      <c r="B139" s="170" t="s">
        <v>107</v>
      </c>
      <c r="C139" s="4"/>
      <c r="D139" s="4"/>
      <c r="E139" s="4"/>
      <c r="F139" s="171"/>
      <c r="G139" s="172"/>
      <c r="H139" s="175">
        <v>24672673</v>
      </c>
      <c r="I139" s="169" t="s">
        <v>111</v>
      </c>
      <c r="J139" s="176">
        <v>22648774</v>
      </c>
      <c r="K139" s="195"/>
      <c r="L139" s="169"/>
      <c r="M139" s="176">
        <v>23562409</v>
      </c>
      <c r="N139" s="195"/>
      <c r="O139" s="169"/>
      <c r="P139" s="176">
        <v>23118315</v>
      </c>
      <c r="Q139" s="195"/>
      <c r="R139" s="169"/>
      <c r="S139" s="176">
        <v>21586123</v>
      </c>
      <c r="T139" s="195"/>
      <c r="U139" s="169"/>
      <c r="V139" s="176">
        <v>22813075</v>
      </c>
      <c r="W139" s="195"/>
      <c r="X139" s="169"/>
      <c r="Y139" s="176">
        <v>24672673</v>
      </c>
      <c r="Z139" s="195"/>
      <c r="AA139" s="169"/>
      <c r="AB139" s="176">
        <v>22527820</v>
      </c>
      <c r="AC139" s="195"/>
      <c r="AD139" s="169"/>
      <c r="AE139" s="176">
        <v>23766000</v>
      </c>
      <c r="AF139" s="195"/>
      <c r="AG139" s="169"/>
      <c r="AH139" s="176">
        <v>24179161</v>
      </c>
      <c r="AI139" s="195"/>
      <c r="AJ139" s="169"/>
      <c r="AK139" s="176">
        <v>24521700</v>
      </c>
      <c r="AL139" s="195"/>
      <c r="AM139" s="169"/>
      <c r="AN139" s="176">
        <v>0</v>
      </c>
      <c r="AO139" s="195"/>
      <c r="AP139" s="169"/>
      <c r="AQ139" s="176">
        <v>23237166</v>
      </c>
      <c r="AR139" s="195"/>
      <c r="AS139" s="169"/>
      <c r="AT139" s="176">
        <v>22698220</v>
      </c>
      <c r="AU139" s="195"/>
      <c r="AV139" s="169"/>
      <c r="AW139" s="176">
        <v>0</v>
      </c>
      <c r="AX139" s="195"/>
      <c r="AY139" s="169"/>
      <c r="AZ139" s="176">
        <v>0</v>
      </c>
      <c r="BA139" s="195"/>
      <c r="BB139" s="169"/>
      <c r="BC139" s="176">
        <v>22205412</v>
      </c>
      <c r="BD139" s="195"/>
      <c r="BE139" s="169"/>
      <c r="BF139" s="176">
        <v>0</v>
      </c>
      <c r="BG139" s="195"/>
      <c r="BH139" s="169"/>
      <c r="BI139" s="176">
        <v>23611750</v>
      </c>
      <c r="BJ139" s="195"/>
    </row>
    <row r="140" spans="2:62" ht="20.25" customHeight="1">
      <c r="B140" s="130" t="s">
        <v>398</v>
      </c>
      <c r="C140" s="131"/>
      <c r="D140" s="131"/>
      <c r="E140" s="131"/>
      <c r="F140" s="132"/>
      <c r="G140" s="131"/>
      <c r="H140" s="133"/>
      <c r="I140" s="173" t="s">
        <v>111</v>
      </c>
      <c r="J140" s="174"/>
      <c r="K140" s="193"/>
      <c r="L140" s="173"/>
      <c r="M140" s="174"/>
      <c r="N140" s="193"/>
      <c r="O140" s="173"/>
      <c r="P140" s="174"/>
      <c r="Q140" s="193"/>
      <c r="R140" s="173"/>
      <c r="S140" s="174"/>
      <c r="T140" s="193"/>
      <c r="U140" s="173"/>
      <c r="V140" s="174"/>
      <c r="W140" s="193"/>
      <c r="X140" s="173"/>
      <c r="Y140" s="174"/>
      <c r="Z140" s="193"/>
      <c r="AA140" s="173"/>
      <c r="AB140" s="174"/>
      <c r="AC140" s="193"/>
      <c r="AD140" s="173"/>
      <c r="AE140" s="174"/>
      <c r="AF140" s="193"/>
      <c r="AG140" s="173"/>
      <c r="AH140" s="174"/>
      <c r="AI140" s="193"/>
      <c r="AJ140" s="173"/>
      <c r="AK140" s="174"/>
      <c r="AL140" s="193"/>
      <c r="AM140" s="173"/>
      <c r="AN140" s="174"/>
      <c r="AO140" s="193"/>
      <c r="AP140" s="173"/>
      <c r="AQ140" s="174"/>
      <c r="AR140" s="193"/>
      <c r="AS140" s="173"/>
      <c r="AT140" s="174"/>
      <c r="AU140" s="193"/>
      <c r="AV140" s="173"/>
      <c r="AW140" s="174"/>
      <c r="AX140" s="193"/>
      <c r="AY140" s="173"/>
      <c r="AZ140" s="174"/>
      <c r="BA140" s="193"/>
      <c r="BB140" s="173"/>
      <c r="BC140" s="174"/>
      <c r="BD140" s="193"/>
      <c r="BE140" s="173"/>
      <c r="BF140" s="174"/>
      <c r="BG140" s="193"/>
      <c r="BH140" s="173"/>
      <c r="BI140" s="174"/>
      <c r="BJ140" s="193"/>
    </row>
    <row r="141" spans="2:62" ht="40.5" customHeight="1">
      <c r="B141" s="77">
        <v>103</v>
      </c>
      <c r="C141" s="78" t="s">
        <v>221</v>
      </c>
      <c r="D141" s="79" t="s">
        <v>399</v>
      </c>
      <c r="E141" s="78" t="s">
        <v>108</v>
      </c>
      <c r="F141" s="80">
        <v>5</v>
      </c>
      <c r="G141" s="81">
        <v>344712</v>
      </c>
      <c r="H141" s="82">
        <v>1723560</v>
      </c>
      <c r="I141" s="83">
        <v>316435</v>
      </c>
      <c r="J141" s="84">
        <v>1582175</v>
      </c>
      <c r="K141" s="194" t="s">
        <v>510</v>
      </c>
      <c r="L141" s="83">
        <v>329200</v>
      </c>
      <c r="M141" s="84">
        <v>1646000</v>
      </c>
      <c r="N141" s="194" t="s">
        <v>510</v>
      </c>
      <c r="O141" s="83">
        <v>322995</v>
      </c>
      <c r="P141" s="84">
        <v>1614975</v>
      </c>
      <c r="Q141" s="194" t="s">
        <v>510</v>
      </c>
      <c r="R141" s="83">
        <v>301589</v>
      </c>
      <c r="S141" s="84">
        <v>1507945</v>
      </c>
      <c r="T141" s="194" t="s">
        <v>510</v>
      </c>
      <c r="U141" s="83">
        <v>318731</v>
      </c>
      <c r="V141" s="84">
        <v>1593655</v>
      </c>
      <c r="W141" s="194" t="s">
        <v>510</v>
      </c>
      <c r="X141" s="83">
        <v>344712</v>
      </c>
      <c r="Y141" s="84">
        <v>1723560</v>
      </c>
      <c r="Z141" s="194" t="s">
        <v>510</v>
      </c>
      <c r="AA141" s="83">
        <v>314705</v>
      </c>
      <c r="AB141" s="84">
        <v>1573525</v>
      </c>
      <c r="AC141" s="194" t="s">
        <v>510</v>
      </c>
      <c r="AD141" s="83">
        <v>332000</v>
      </c>
      <c r="AE141" s="84">
        <v>1660000</v>
      </c>
      <c r="AF141" s="194" t="s">
        <v>510</v>
      </c>
      <c r="AG141" s="83">
        <v>337817</v>
      </c>
      <c r="AH141" s="84">
        <v>1689085</v>
      </c>
      <c r="AI141" s="194" t="s">
        <v>510</v>
      </c>
      <c r="AJ141" s="83">
        <v>344000</v>
      </c>
      <c r="AK141" s="84">
        <v>1720000</v>
      </c>
      <c r="AL141" s="194" t="s">
        <v>510</v>
      </c>
      <c r="AM141" s="83"/>
      <c r="AN141" s="84">
        <v>0</v>
      </c>
      <c r="AO141" s="194" t="s">
        <v>514</v>
      </c>
      <c r="AP141" s="83">
        <v>324656</v>
      </c>
      <c r="AQ141" s="84">
        <v>1623280</v>
      </c>
      <c r="AR141" s="194" t="s">
        <v>510</v>
      </c>
      <c r="AS141" s="83">
        <v>317130</v>
      </c>
      <c r="AT141" s="84">
        <v>1585650</v>
      </c>
      <c r="AU141" s="194" t="s">
        <v>510</v>
      </c>
      <c r="AV141" s="83"/>
      <c r="AW141" s="84">
        <v>0</v>
      </c>
      <c r="AX141" s="194" t="s">
        <v>514</v>
      </c>
      <c r="AY141" s="83"/>
      <c r="AZ141" s="84">
        <v>0</v>
      </c>
      <c r="BA141" s="194" t="s">
        <v>514</v>
      </c>
      <c r="BB141" s="83">
        <v>310241</v>
      </c>
      <c r="BC141" s="84">
        <v>1551205</v>
      </c>
      <c r="BD141" s="194" t="s">
        <v>510</v>
      </c>
      <c r="BE141" s="83"/>
      <c r="BF141" s="84">
        <v>0</v>
      </c>
      <c r="BG141" s="194" t="s">
        <v>514</v>
      </c>
      <c r="BH141" s="83">
        <v>329889</v>
      </c>
      <c r="BI141" s="84">
        <v>1649445</v>
      </c>
      <c r="BJ141" s="194" t="s">
        <v>510</v>
      </c>
    </row>
    <row r="142" spans="2:62" ht="30.6" customHeight="1">
      <c r="B142" s="77">
        <v>104</v>
      </c>
      <c r="C142" s="78" t="s">
        <v>222</v>
      </c>
      <c r="D142" s="79" t="s">
        <v>400</v>
      </c>
      <c r="E142" s="78" t="s">
        <v>108</v>
      </c>
      <c r="F142" s="80">
        <v>1</v>
      </c>
      <c r="G142" s="81">
        <v>13723</v>
      </c>
      <c r="H142" s="82">
        <v>13723</v>
      </c>
      <c r="I142" s="83">
        <v>12597</v>
      </c>
      <c r="J142" s="84">
        <v>12597</v>
      </c>
      <c r="K142" s="194" t="s">
        <v>510</v>
      </c>
      <c r="L142" s="83">
        <v>13105</v>
      </c>
      <c r="M142" s="84">
        <v>13105</v>
      </c>
      <c r="N142" s="194" t="s">
        <v>510</v>
      </c>
      <c r="O142" s="83">
        <v>12858</v>
      </c>
      <c r="P142" s="84">
        <v>12858</v>
      </c>
      <c r="Q142" s="194" t="s">
        <v>510</v>
      </c>
      <c r="R142" s="83">
        <v>12006</v>
      </c>
      <c r="S142" s="84">
        <v>12006</v>
      </c>
      <c r="T142" s="194" t="s">
        <v>510</v>
      </c>
      <c r="U142" s="83">
        <v>12689</v>
      </c>
      <c r="V142" s="84">
        <v>12689</v>
      </c>
      <c r="W142" s="194" t="s">
        <v>510</v>
      </c>
      <c r="X142" s="83">
        <v>13723</v>
      </c>
      <c r="Y142" s="84">
        <v>13723</v>
      </c>
      <c r="Z142" s="194" t="s">
        <v>510</v>
      </c>
      <c r="AA142" s="83">
        <v>12530</v>
      </c>
      <c r="AB142" s="84">
        <v>12530</v>
      </c>
      <c r="AC142" s="194" t="s">
        <v>510</v>
      </c>
      <c r="AD142" s="83">
        <v>13200</v>
      </c>
      <c r="AE142" s="84">
        <v>13200</v>
      </c>
      <c r="AF142" s="194" t="s">
        <v>510</v>
      </c>
      <c r="AG142" s="83">
        <v>13448</v>
      </c>
      <c r="AH142" s="84">
        <v>13448</v>
      </c>
      <c r="AI142" s="194" t="s">
        <v>510</v>
      </c>
      <c r="AJ142" s="83">
        <v>13500</v>
      </c>
      <c r="AK142" s="84">
        <v>13500</v>
      </c>
      <c r="AL142" s="194" t="s">
        <v>510</v>
      </c>
      <c r="AM142" s="83"/>
      <c r="AN142" s="84">
        <v>0</v>
      </c>
      <c r="AO142" s="194" t="s">
        <v>514</v>
      </c>
      <c r="AP142" s="83">
        <v>12925</v>
      </c>
      <c r="AQ142" s="84">
        <v>12925</v>
      </c>
      <c r="AR142" s="194" t="s">
        <v>510</v>
      </c>
      <c r="AS142" s="83">
        <v>12620</v>
      </c>
      <c r="AT142" s="84">
        <v>12620</v>
      </c>
      <c r="AU142" s="194" t="s">
        <v>510</v>
      </c>
      <c r="AV142" s="83"/>
      <c r="AW142" s="84">
        <v>0</v>
      </c>
      <c r="AX142" s="194" t="s">
        <v>514</v>
      </c>
      <c r="AY142" s="83"/>
      <c r="AZ142" s="84">
        <v>0</v>
      </c>
      <c r="BA142" s="194" t="s">
        <v>514</v>
      </c>
      <c r="BB142" s="83">
        <v>12351</v>
      </c>
      <c r="BC142" s="84">
        <v>12351</v>
      </c>
      <c r="BD142" s="194" t="s">
        <v>510</v>
      </c>
      <c r="BE142" s="83"/>
      <c r="BF142" s="84">
        <v>0</v>
      </c>
      <c r="BG142" s="194" t="s">
        <v>514</v>
      </c>
      <c r="BH142" s="83">
        <v>13133</v>
      </c>
      <c r="BI142" s="84">
        <v>13133</v>
      </c>
      <c r="BJ142" s="194" t="s">
        <v>510</v>
      </c>
    </row>
    <row r="143" spans="2:62" ht="30.6" customHeight="1">
      <c r="B143" s="77">
        <v>105</v>
      </c>
      <c r="C143" s="78" t="s">
        <v>223</v>
      </c>
      <c r="D143" s="79" t="s">
        <v>401</v>
      </c>
      <c r="E143" s="78" t="s">
        <v>108</v>
      </c>
      <c r="F143" s="80">
        <v>4</v>
      </c>
      <c r="G143" s="81">
        <v>37326</v>
      </c>
      <c r="H143" s="82">
        <v>149304</v>
      </c>
      <c r="I143" s="83">
        <v>34264</v>
      </c>
      <c r="J143" s="84">
        <v>137056</v>
      </c>
      <c r="K143" s="194" t="s">
        <v>510</v>
      </c>
      <c r="L143" s="83">
        <v>35646</v>
      </c>
      <c r="M143" s="84">
        <v>142584</v>
      </c>
      <c r="N143" s="194" t="s">
        <v>510</v>
      </c>
      <c r="O143" s="83">
        <v>34974</v>
      </c>
      <c r="P143" s="84">
        <v>139896</v>
      </c>
      <c r="Q143" s="194" t="s">
        <v>510</v>
      </c>
      <c r="R143" s="83">
        <v>32657</v>
      </c>
      <c r="S143" s="84">
        <v>130628</v>
      </c>
      <c r="T143" s="194" t="s">
        <v>510</v>
      </c>
      <c r="U143" s="83">
        <v>34513</v>
      </c>
      <c r="V143" s="84">
        <v>138052</v>
      </c>
      <c r="W143" s="194" t="s">
        <v>510</v>
      </c>
      <c r="X143" s="83">
        <v>37326</v>
      </c>
      <c r="Y143" s="84">
        <v>149304</v>
      </c>
      <c r="Z143" s="194" t="s">
        <v>510</v>
      </c>
      <c r="AA143" s="83">
        <v>34075</v>
      </c>
      <c r="AB143" s="84">
        <v>136300</v>
      </c>
      <c r="AC143" s="194" t="s">
        <v>510</v>
      </c>
      <c r="AD143" s="83">
        <v>36000</v>
      </c>
      <c r="AE143" s="84">
        <v>144000</v>
      </c>
      <c r="AF143" s="194" t="s">
        <v>510</v>
      </c>
      <c r="AG143" s="83">
        <v>36579</v>
      </c>
      <c r="AH143" s="84">
        <v>146316</v>
      </c>
      <c r="AI143" s="194" t="s">
        <v>510</v>
      </c>
      <c r="AJ143" s="83">
        <v>37000</v>
      </c>
      <c r="AK143" s="84">
        <v>148000</v>
      </c>
      <c r="AL143" s="194" t="s">
        <v>510</v>
      </c>
      <c r="AM143" s="83"/>
      <c r="AN143" s="84">
        <v>0</v>
      </c>
      <c r="AO143" s="194" t="s">
        <v>514</v>
      </c>
      <c r="AP143" s="83">
        <v>35154</v>
      </c>
      <c r="AQ143" s="84">
        <v>140616</v>
      </c>
      <c r="AR143" s="194" t="s">
        <v>510</v>
      </c>
      <c r="AS143" s="83">
        <v>34330</v>
      </c>
      <c r="AT143" s="84">
        <v>137320</v>
      </c>
      <c r="AU143" s="194" t="s">
        <v>510</v>
      </c>
      <c r="AV143" s="83"/>
      <c r="AW143" s="84">
        <v>0</v>
      </c>
      <c r="AX143" s="194" t="s">
        <v>514</v>
      </c>
      <c r="AY143" s="83"/>
      <c r="AZ143" s="84">
        <v>0</v>
      </c>
      <c r="BA143" s="194" t="s">
        <v>514</v>
      </c>
      <c r="BB143" s="83">
        <v>33593</v>
      </c>
      <c r="BC143" s="84">
        <v>134372</v>
      </c>
      <c r="BD143" s="194" t="s">
        <v>510</v>
      </c>
      <c r="BE143" s="83"/>
      <c r="BF143" s="84">
        <v>0</v>
      </c>
      <c r="BG143" s="194" t="s">
        <v>514</v>
      </c>
      <c r="BH143" s="83">
        <v>35721</v>
      </c>
      <c r="BI143" s="84">
        <v>142884</v>
      </c>
      <c r="BJ143" s="194" t="s">
        <v>510</v>
      </c>
    </row>
    <row r="144" spans="2:62" ht="30.6" customHeight="1">
      <c r="B144" s="77">
        <v>106</v>
      </c>
      <c r="C144" s="78" t="s">
        <v>224</v>
      </c>
      <c r="D144" s="79" t="s">
        <v>402</v>
      </c>
      <c r="E144" s="78" t="s">
        <v>108</v>
      </c>
      <c r="F144" s="80">
        <v>3</v>
      </c>
      <c r="G144" s="81">
        <v>48477</v>
      </c>
      <c r="H144" s="82">
        <v>145431</v>
      </c>
      <c r="I144" s="83">
        <v>44500</v>
      </c>
      <c r="J144" s="84">
        <v>133500</v>
      </c>
      <c r="K144" s="194" t="s">
        <v>510</v>
      </c>
      <c r="L144" s="83">
        <v>46296</v>
      </c>
      <c r="M144" s="84">
        <v>138888</v>
      </c>
      <c r="N144" s="194" t="s">
        <v>510</v>
      </c>
      <c r="O144" s="83">
        <v>45423</v>
      </c>
      <c r="P144" s="84">
        <v>136269</v>
      </c>
      <c r="Q144" s="194" t="s">
        <v>510</v>
      </c>
      <c r="R144" s="83">
        <v>42413</v>
      </c>
      <c r="S144" s="84">
        <v>127239</v>
      </c>
      <c r="T144" s="194" t="s">
        <v>510</v>
      </c>
      <c r="U144" s="83">
        <v>44823</v>
      </c>
      <c r="V144" s="84">
        <v>134469</v>
      </c>
      <c r="W144" s="194" t="s">
        <v>510</v>
      </c>
      <c r="X144" s="83">
        <v>48477</v>
      </c>
      <c r="Y144" s="84">
        <v>145431</v>
      </c>
      <c r="Z144" s="194" t="s">
        <v>510</v>
      </c>
      <c r="AA144" s="83">
        <v>44255</v>
      </c>
      <c r="AB144" s="84">
        <v>132765</v>
      </c>
      <c r="AC144" s="194" t="s">
        <v>510</v>
      </c>
      <c r="AD144" s="83">
        <v>46700</v>
      </c>
      <c r="AE144" s="84">
        <v>140100</v>
      </c>
      <c r="AF144" s="194" t="s">
        <v>510</v>
      </c>
      <c r="AG144" s="83">
        <v>47507</v>
      </c>
      <c r="AH144" s="84">
        <v>142521</v>
      </c>
      <c r="AI144" s="194" t="s">
        <v>510</v>
      </c>
      <c r="AJ144" s="83">
        <v>48000</v>
      </c>
      <c r="AK144" s="84">
        <v>144000</v>
      </c>
      <c r="AL144" s="194" t="s">
        <v>510</v>
      </c>
      <c r="AM144" s="83"/>
      <c r="AN144" s="84">
        <v>0</v>
      </c>
      <c r="AO144" s="194" t="s">
        <v>514</v>
      </c>
      <c r="AP144" s="83">
        <v>45657</v>
      </c>
      <c r="AQ144" s="84">
        <v>136971</v>
      </c>
      <c r="AR144" s="194" t="s">
        <v>510</v>
      </c>
      <c r="AS144" s="83">
        <v>44590</v>
      </c>
      <c r="AT144" s="84">
        <v>133770</v>
      </c>
      <c r="AU144" s="194" t="s">
        <v>510</v>
      </c>
      <c r="AV144" s="83"/>
      <c r="AW144" s="84">
        <v>0</v>
      </c>
      <c r="AX144" s="194" t="s">
        <v>514</v>
      </c>
      <c r="AY144" s="83"/>
      <c r="AZ144" s="84">
        <v>0</v>
      </c>
      <c r="BA144" s="194" t="s">
        <v>514</v>
      </c>
      <c r="BB144" s="83">
        <v>43629</v>
      </c>
      <c r="BC144" s="84">
        <v>130887</v>
      </c>
      <c r="BD144" s="194" t="s">
        <v>510</v>
      </c>
      <c r="BE144" s="83"/>
      <c r="BF144" s="84">
        <v>0</v>
      </c>
      <c r="BG144" s="194" t="s">
        <v>514</v>
      </c>
      <c r="BH144" s="83">
        <v>46392</v>
      </c>
      <c r="BI144" s="84">
        <v>139176</v>
      </c>
      <c r="BJ144" s="194" t="s">
        <v>510</v>
      </c>
    </row>
    <row r="145" spans="2:62" ht="30.6" customHeight="1">
      <c r="B145" s="77">
        <v>107</v>
      </c>
      <c r="C145" s="78" t="s">
        <v>225</v>
      </c>
      <c r="D145" s="79" t="s">
        <v>403</v>
      </c>
      <c r="E145" s="78" t="s">
        <v>108</v>
      </c>
      <c r="F145" s="80">
        <v>1</v>
      </c>
      <c r="G145" s="81">
        <v>18108</v>
      </c>
      <c r="H145" s="82">
        <v>18108</v>
      </c>
      <c r="I145" s="83">
        <v>16623</v>
      </c>
      <c r="J145" s="84">
        <v>16623</v>
      </c>
      <c r="K145" s="194" t="s">
        <v>510</v>
      </c>
      <c r="L145" s="83">
        <v>17293</v>
      </c>
      <c r="M145" s="84">
        <v>17293</v>
      </c>
      <c r="N145" s="194" t="s">
        <v>510</v>
      </c>
      <c r="O145" s="83">
        <v>16967</v>
      </c>
      <c r="P145" s="84">
        <v>16967</v>
      </c>
      <c r="Q145" s="194" t="s">
        <v>510</v>
      </c>
      <c r="R145" s="83">
        <v>15843</v>
      </c>
      <c r="S145" s="84">
        <v>15843</v>
      </c>
      <c r="T145" s="194" t="s">
        <v>510</v>
      </c>
      <c r="U145" s="83">
        <v>16743</v>
      </c>
      <c r="V145" s="84">
        <v>16743</v>
      </c>
      <c r="W145" s="194" t="s">
        <v>510</v>
      </c>
      <c r="X145" s="83">
        <v>18108</v>
      </c>
      <c r="Y145" s="84">
        <v>18108</v>
      </c>
      <c r="Z145" s="194" t="s">
        <v>510</v>
      </c>
      <c r="AA145" s="83">
        <v>16530</v>
      </c>
      <c r="AB145" s="84">
        <v>16530</v>
      </c>
      <c r="AC145" s="194" t="s">
        <v>510</v>
      </c>
      <c r="AD145" s="83">
        <v>17400</v>
      </c>
      <c r="AE145" s="84">
        <v>17400</v>
      </c>
      <c r="AF145" s="194" t="s">
        <v>510</v>
      </c>
      <c r="AG145" s="83">
        <v>17745</v>
      </c>
      <c r="AH145" s="84">
        <v>17745</v>
      </c>
      <c r="AI145" s="194" t="s">
        <v>510</v>
      </c>
      <c r="AJ145" s="83">
        <v>18000</v>
      </c>
      <c r="AK145" s="84">
        <v>18000</v>
      </c>
      <c r="AL145" s="194" t="s">
        <v>510</v>
      </c>
      <c r="AM145" s="83"/>
      <c r="AN145" s="84">
        <v>0</v>
      </c>
      <c r="AO145" s="194" t="s">
        <v>514</v>
      </c>
      <c r="AP145" s="83">
        <v>17054</v>
      </c>
      <c r="AQ145" s="84">
        <v>17054</v>
      </c>
      <c r="AR145" s="194" t="s">
        <v>510</v>
      </c>
      <c r="AS145" s="83">
        <v>16650</v>
      </c>
      <c r="AT145" s="84">
        <v>16650</v>
      </c>
      <c r="AU145" s="194" t="s">
        <v>510</v>
      </c>
      <c r="AV145" s="83"/>
      <c r="AW145" s="84">
        <v>0</v>
      </c>
      <c r="AX145" s="194" t="s">
        <v>514</v>
      </c>
      <c r="AY145" s="83"/>
      <c r="AZ145" s="84">
        <v>0</v>
      </c>
      <c r="BA145" s="194" t="s">
        <v>514</v>
      </c>
      <c r="BB145" s="83">
        <v>16297</v>
      </c>
      <c r="BC145" s="84">
        <v>16297</v>
      </c>
      <c r="BD145" s="194" t="s">
        <v>510</v>
      </c>
      <c r="BE145" s="83"/>
      <c r="BF145" s="84">
        <v>0</v>
      </c>
      <c r="BG145" s="194" t="s">
        <v>514</v>
      </c>
      <c r="BH145" s="83">
        <v>17329</v>
      </c>
      <c r="BI145" s="84">
        <v>17329</v>
      </c>
      <c r="BJ145" s="194" t="s">
        <v>510</v>
      </c>
    </row>
    <row r="146" spans="2:62" ht="30.6" customHeight="1">
      <c r="B146" s="77">
        <v>108</v>
      </c>
      <c r="C146" s="78" t="s">
        <v>226</v>
      </c>
      <c r="D146" s="79" t="s">
        <v>404</v>
      </c>
      <c r="E146" s="78" t="s">
        <v>108</v>
      </c>
      <c r="F146" s="80">
        <v>3</v>
      </c>
      <c r="G146" s="81">
        <v>24352</v>
      </c>
      <c r="H146" s="82">
        <v>73056</v>
      </c>
      <c r="I146" s="83">
        <v>22354</v>
      </c>
      <c r="J146" s="84">
        <v>67062</v>
      </c>
      <c r="K146" s="194" t="s">
        <v>510</v>
      </c>
      <c r="L146" s="83">
        <v>23256</v>
      </c>
      <c r="M146" s="84">
        <v>69768</v>
      </c>
      <c r="N146" s="194" t="s">
        <v>510</v>
      </c>
      <c r="O146" s="83">
        <v>22818</v>
      </c>
      <c r="P146" s="84">
        <v>68454</v>
      </c>
      <c r="Q146" s="194" t="s">
        <v>510</v>
      </c>
      <c r="R146" s="83">
        <v>21306</v>
      </c>
      <c r="S146" s="84">
        <v>63918</v>
      </c>
      <c r="T146" s="194" t="s">
        <v>510</v>
      </c>
      <c r="U146" s="83">
        <v>22517</v>
      </c>
      <c r="V146" s="84">
        <v>67551</v>
      </c>
      <c r="W146" s="194" t="s">
        <v>510</v>
      </c>
      <c r="X146" s="83">
        <v>24352</v>
      </c>
      <c r="Y146" s="84">
        <v>73056</v>
      </c>
      <c r="Z146" s="194" t="s">
        <v>510</v>
      </c>
      <c r="AA146" s="83">
        <v>22230</v>
      </c>
      <c r="AB146" s="84">
        <v>66690</v>
      </c>
      <c r="AC146" s="194" t="s">
        <v>510</v>
      </c>
      <c r="AD146" s="83">
        <v>23500</v>
      </c>
      <c r="AE146" s="84">
        <v>70500</v>
      </c>
      <c r="AF146" s="194" t="s">
        <v>510</v>
      </c>
      <c r="AG146" s="83">
        <v>23864</v>
      </c>
      <c r="AH146" s="84">
        <v>71592</v>
      </c>
      <c r="AI146" s="194" t="s">
        <v>510</v>
      </c>
      <c r="AJ146" s="83">
        <v>24000</v>
      </c>
      <c r="AK146" s="84">
        <v>72000</v>
      </c>
      <c r="AL146" s="194" t="s">
        <v>510</v>
      </c>
      <c r="AM146" s="83"/>
      <c r="AN146" s="84">
        <v>0</v>
      </c>
      <c r="AO146" s="194" t="s">
        <v>514</v>
      </c>
      <c r="AP146" s="83">
        <v>22935</v>
      </c>
      <c r="AQ146" s="84">
        <v>68805</v>
      </c>
      <c r="AR146" s="194" t="s">
        <v>510</v>
      </c>
      <c r="AS146" s="83">
        <v>22400</v>
      </c>
      <c r="AT146" s="84">
        <v>67200</v>
      </c>
      <c r="AU146" s="194" t="s">
        <v>510</v>
      </c>
      <c r="AV146" s="83"/>
      <c r="AW146" s="84">
        <v>0</v>
      </c>
      <c r="AX146" s="194" t="s">
        <v>514</v>
      </c>
      <c r="AY146" s="83"/>
      <c r="AZ146" s="84">
        <v>0</v>
      </c>
      <c r="BA146" s="194" t="s">
        <v>514</v>
      </c>
      <c r="BB146" s="83">
        <v>21917</v>
      </c>
      <c r="BC146" s="84">
        <v>65751</v>
      </c>
      <c r="BD146" s="194" t="s">
        <v>510</v>
      </c>
      <c r="BE146" s="83"/>
      <c r="BF146" s="84">
        <v>0</v>
      </c>
      <c r="BG146" s="194" t="s">
        <v>514</v>
      </c>
      <c r="BH146" s="83">
        <v>23305</v>
      </c>
      <c r="BI146" s="84">
        <v>69915</v>
      </c>
      <c r="BJ146" s="194" t="s">
        <v>510</v>
      </c>
    </row>
    <row r="147" spans="2:62" ht="30.6" customHeight="1">
      <c r="B147" s="77">
        <v>109</v>
      </c>
      <c r="C147" s="78" t="s">
        <v>227</v>
      </c>
      <c r="D147" s="79" t="s">
        <v>405</v>
      </c>
      <c r="E147" s="78" t="s">
        <v>108</v>
      </c>
      <c r="F147" s="80">
        <v>13</v>
      </c>
      <c r="G147" s="81">
        <v>11513</v>
      </c>
      <c r="H147" s="82">
        <v>149669</v>
      </c>
      <c r="I147" s="83">
        <v>10569</v>
      </c>
      <c r="J147" s="84">
        <v>137397</v>
      </c>
      <c r="K147" s="194" t="s">
        <v>510</v>
      </c>
      <c r="L147" s="83">
        <v>10995</v>
      </c>
      <c r="M147" s="84">
        <v>142935</v>
      </c>
      <c r="N147" s="194" t="s">
        <v>510</v>
      </c>
      <c r="O147" s="83">
        <v>10788</v>
      </c>
      <c r="P147" s="84">
        <v>140244</v>
      </c>
      <c r="Q147" s="194" t="s">
        <v>510</v>
      </c>
      <c r="R147" s="83">
        <v>10073</v>
      </c>
      <c r="S147" s="84">
        <v>130949</v>
      </c>
      <c r="T147" s="194" t="s">
        <v>510</v>
      </c>
      <c r="U147" s="83">
        <v>10645</v>
      </c>
      <c r="V147" s="84">
        <v>138385</v>
      </c>
      <c r="W147" s="194" t="s">
        <v>510</v>
      </c>
      <c r="X147" s="83">
        <v>11513</v>
      </c>
      <c r="Y147" s="84">
        <v>149669</v>
      </c>
      <c r="Z147" s="194" t="s">
        <v>510</v>
      </c>
      <c r="AA147" s="83">
        <v>10510</v>
      </c>
      <c r="AB147" s="84">
        <v>136630</v>
      </c>
      <c r="AC147" s="194" t="s">
        <v>510</v>
      </c>
      <c r="AD147" s="83">
        <v>11100</v>
      </c>
      <c r="AE147" s="84">
        <v>144300</v>
      </c>
      <c r="AF147" s="194" t="s">
        <v>510</v>
      </c>
      <c r="AG147" s="83">
        <v>11282</v>
      </c>
      <c r="AH147" s="84">
        <v>146666</v>
      </c>
      <c r="AI147" s="194" t="s">
        <v>510</v>
      </c>
      <c r="AJ147" s="83">
        <v>11500</v>
      </c>
      <c r="AK147" s="84">
        <v>149500</v>
      </c>
      <c r="AL147" s="194" t="s">
        <v>510</v>
      </c>
      <c r="AM147" s="83"/>
      <c r="AN147" s="84">
        <v>0</v>
      </c>
      <c r="AO147" s="194" t="s">
        <v>514</v>
      </c>
      <c r="AP147" s="83">
        <v>10843</v>
      </c>
      <c r="AQ147" s="84">
        <v>140959</v>
      </c>
      <c r="AR147" s="194" t="s">
        <v>510</v>
      </c>
      <c r="AS147" s="83">
        <v>10590</v>
      </c>
      <c r="AT147" s="84">
        <v>137670</v>
      </c>
      <c r="AU147" s="194" t="s">
        <v>510</v>
      </c>
      <c r="AV147" s="83"/>
      <c r="AW147" s="84">
        <v>0</v>
      </c>
      <c r="AX147" s="194" t="s">
        <v>514</v>
      </c>
      <c r="AY147" s="83"/>
      <c r="AZ147" s="84">
        <v>0</v>
      </c>
      <c r="BA147" s="194" t="s">
        <v>514</v>
      </c>
      <c r="BB147" s="83">
        <v>10362</v>
      </c>
      <c r="BC147" s="84">
        <v>134706</v>
      </c>
      <c r="BD147" s="194" t="s">
        <v>510</v>
      </c>
      <c r="BE147" s="83"/>
      <c r="BF147" s="84">
        <v>0</v>
      </c>
      <c r="BG147" s="194" t="s">
        <v>514</v>
      </c>
      <c r="BH147" s="83">
        <v>11018</v>
      </c>
      <c r="BI147" s="84">
        <v>143234</v>
      </c>
      <c r="BJ147" s="194" t="s">
        <v>510</v>
      </c>
    </row>
    <row r="148" spans="2:62" ht="30.6" customHeight="1">
      <c r="B148" s="77">
        <v>110</v>
      </c>
      <c r="C148" s="78" t="s">
        <v>228</v>
      </c>
      <c r="D148" s="79" t="s">
        <v>406</v>
      </c>
      <c r="E148" s="78" t="s">
        <v>108</v>
      </c>
      <c r="F148" s="80">
        <v>1</v>
      </c>
      <c r="G148" s="81">
        <v>29959</v>
      </c>
      <c r="H148" s="82">
        <v>29959</v>
      </c>
      <c r="I148" s="83">
        <v>27501</v>
      </c>
      <c r="J148" s="84">
        <v>27501</v>
      </c>
      <c r="K148" s="194" t="s">
        <v>510</v>
      </c>
      <c r="L148" s="83">
        <v>28611</v>
      </c>
      <c r="M148" s="84">
        <v>28611</v>
      </c>
      <c r="N148" s="194" t="s">
        <v>510</v>
      </c>
      <c r="O148" s="83">
        <v>28072</v>
      </c>
      <c r="P148" s="84">
        <v>28072</v>
      </c>
      <c r="Q148" s="194" t="s">
        <v>510</v>
      </c>
      <c r="R148" s="83">
        <v>26211</v>
      </c>
      <c r="S148" s="84">
        <v>26211</v>
      </c>
      <c r="T148" s="194" t="s">
        <v>510</v>
      </c>
      <c r="U148" s="83">
        <v>27701</v>
      </c>
      <c r="V148" s="84">
        <v>27701</v>
      </c>
      <c r="W148" s="194" t="s">
        <v>510</v>
      </c>
      <c r="X148" s="83">
        <v>29959</v>
      </c>
      <c r="Y148" s="84">
        <v>29959</v>
      </c>
      <c r="Z148" s="194" t="s">
        <v>510</v>
      </c>
      <c r="AA148" s="83">
        <v>27350</v>
      </c>
      <c r="AB148" s="84">
        <v>27350</v>
      </c>
      <c r="AC148" s="194" t="s">
        <v>510</v>
      </c>
      <c r="AD148" s="83">
        <v>28900</v>
      </c>
      <c r="AE148" s="84">
        <v>28900</v>
      </c>
      <c r="AF148" s="194" t="s">
        <v>510</v>
      </c>
      <c r="AG148" s="83">
        <v>29359</v>
      </c>
      <c r="AH148" s="84">
        <v>29359</v>
      </c>
      <c r="AI148" s="194" t="s">
        <v>510</v>
      </c>
      <c r="AJ148" s="83">
        <v>29500</v>
      </c>
      <c r="AK148" s="84">
        <v>29500</v>
      </c>
      <c r="AL148" s="194" t="s">
        <v>510</v>
      </c>
      <c r="AM148" s="83"/>
      <c r="AN148" s="84">
        <v>0</v>
      </c>
      <c r="AO148" s="194" t="s">
        <v>514</v>
      </c>
      <c r="AP148" s="83">
        <v>28216</v>
      </c>
      <c r="AQ148" s="84">
        <v>28216</v>
      </c>
      <c r="AR148" s="194" t="s">
        <v>510</v>
      </c>
      <c r="AS148" s="83">
        <v>27560</v>
      </c>
      <c r="AT148" s="84">
        <v>27560</v>
      </c>
      <c r="AU148" s="194" t="s">
        <v>510</v>
      </c>
      <c r="AV148" s="83"/>
      <c r="AW148" s="84">
        <v>0</v>
      </c>
      <c r="AX148" s="194" t="s">
        <v>514</v>
      </c>
      <c r="AY148" s="83"/>
      <c r="AZ148" s="84">
        <v>0</v>
      </c>
      <c r="BA148" s="194" t="s">
        <v>514</v>
      </c>
      <c r="BB148" s="83">
        <v>26963</v>
      </c>
      <c r="BC148" s="84">
        <v>26963</v>
      </c>
      <c r="BD148" s="194" t="s">
        <v>510</v>
      </c>
      <c r="BE148" s="83"/>
      <c r="BF148" s="84">
        <v>0</v>
      </c>
      <c r="BG148" s="194" t="s">
        <v>514</v>
      </c>
      <c r="BH148" s="83">
        <v>28671</v>
      </c>
      <c r="BI148" s="84">
        <v>28671</v>
      </c>
      <c r="BJ148" s="194" t="s">
        <v>510</v>
      </c>
    </row>
    <row r="149" spans="2:62" ht="30.6" customHeight="1">
      <c r="B149" s="77">
        <v>111</v>
      </c>
      <c r="C149" s="78" t="s">
        <v>229</v>
      </c>
      <c r="D149" s="79" t="s">
        <v>407</v>
      </c>
      <c r="E149" s="78" t="s">
        <v>108</v>
      </c>
      <c r="F149" s="80">
        <v>2</v>
      </c>
      <c r="G149" s="81">
        <v>12358</v>
      </c>
      <c r="H149" s="82">
        <v>24716</v>
      </c>
      <c r="I149" s="83">
        <v>11344</v>
      </c>
      <c r="J149" s="84">
        <v>22688</v>
      </c>
      <c r="K149" s="194" t="s">
        <v>510</v>
      </c>
      <c r="L149" s="83">
        <v>11802</v>
      </c>
      <c r="M149" s="84">
        <v>23604</v>
      </c>
      <c r="N149" s="194" t="s">
        <v>510</v>
      </c>
      <c r="O149" s="83">
        <v>11579</v>
      </c>
      <c r="P149" s="84">
        <v>23158</v>
      </c>
      <c r="Q149" s="194" t="s">
        <v>510</v>
      </c>
      <c r="R149" s="83">
        <v>10812</v>
      </c>
      <c r="S149" s="84">
        <v>21624</v>
      </c>
      <c r="T149" s="194" t="s">
        <v>510</v>
      </c>
      <c r="U149" s="83">
        <v>11427</v>
      </c>
      <c r="V149" s="84">
        <v>22854</v>
      </c>
      <c r="W149" s="194" t="s">
        <v>510</v>
      </c>
      <c r="X149" s="83">
        <v>12358</v>
      </c>
      <c r="Y149" s="84">
        <v>24716</v>
      </c>
      <c r="Z149" s="194" t="s">
        <v>510</v>
      </c>
      <c r="AA149" s="83">
        <v>11280</v>
      </c>
      <c r="AB149" s="84">
        <v>22560</v>
      </c>
      <c r="AC149" s="194" t="s">
        <v>510</v>
      </c>
      <c r="AD149" s="83">
        <v>11900</v>
      </c>
      <c r="AE149" s="84">
        <v>23800</v>
      </c>
      <c r="AF149" s="194" t="s">
        <v>510</v>
      </c>
      <c r="AG149" s="83">
        <v>12110</v>
      </c>
      <c r="AH149" s="84">
        <v>24220</v>
      </c>
      <c r="AI149" s="194" t="s">
        <v>510</v>
      </c>
      <c r="AJ149" s="83">
        <v>12300</v>
      </c>
      <c r="AK149" s="84">
        <v>24600</v>
      </c>
      <c r="AL149" s="194" t="s">
        <v>510</v>
      </c>
      <c r="AM149" s="83"/>
      <c r="AN149" s="84">
        <v>0</v>
      </c>
      <c r="AO149" s="194" t="s">
        <v>514</v>
      </c>
      <c r="AP149" s="83">
        <v>11639</v>
      </c>
      <c r="AQ149" s="84">
        <v>23278</v>
      </c>
      <c r="AR149" s="194" t="s">
        <v>510</v>
      </c>
      <c r="AS149" s="83">
        <v>11360</v>
      </c>
      <c r="AT149" s="84">
        <v>22720</v>
      </c>
      <c r="AU149" s="194" t="s">
        <v>510</v>
      </c>
      <c r="AV149" s="83"/>
      <c r="AW149" s="84">
        <v>0</v>
      </c>
      <c r="AX149" s="194" t="s">
        <v>514</v>
      </c>
      <c r="AY149" s="83"/>
      <c r="AZ149" s="84">
        <v>0</v>
      </c>
      <c r="BA149" s="194" t="s">
        <v>514</v>
      </c>
      <c r="BB149" s="83">
        <v>11122</v>
      </c>
      <c r="BC149" s="84">
        <v>22244</v>
      </c>
      <c r="BD149" s="194" t="s">
        <v>510</v>
      </c>
      <c r="BE149" s="83"/>
      <c r="BF149" s="84">
        <v>0</v>
      </c>
      <c r="BG149" s="194" t="s">
        <v>514</v>
      </c>
      <c r="BH149" s="83">
        <v>11827</v>
      </c>
      <c r="BI149" s="84">
        <v>23654</v>
      </c>
      <c r="BJ149" s="194" t="s">
        <v>510</v>
      </c>
    </row>
    <row r="150" spans="2:62" ht="30.6" customHeight="1">
      <c r="B150" s="77">
        <v>112</v>
      </c>
      <c r="C150" s="78" t="s">
        <v>230</v>
      </c>
      <c r="D150" s="79" t="s">
        <v>408</v>
      </c>
      <c r="E150" s="78" t="s">
        <v>108</v>
      </c>
      <c r="F150" s="80">
        <v>4</v>
      </c>
      <c r="G150" s="81">
        <v>15933</v>
      </c>
      <c r="H150" s="82">
        <v>63732</v>
      </c>
      <c r="I150" s="83">
        <v>14626</v>
      </c>
      <c r="J150" s="84">
        <v>58504</v>
      </c>
      <c r="K150" s="194" t="s">
        <v>510</v>
      </c>
      <c r="L150" s="83">
        <v>15216</v>
      </c>
      <c r="M150" s="84">
        <v>60864</v>
      </c>
      <c r="N150" s="194" t="s">
        <v>510</v>
      </c>
      <c r="O150" s="83">
        <v>14929</v>
      </c>
      <c r="P150" s="84">
        <v>59716</v>
      </c>
      <c r="Q150" s="194" t="s">
        <v>510</v>
      </c>
      <c r="R150" s="83">
        <v>13940</v>
      </c>
      <c r="S150" s="84">
        <v>55760</v>
      </c>
      <c r="T150" s="194" t="s">
        <v>510</v>
      </c>
      <c r="U150" s="83">
        <v>14732</v>
      </c>
      <c r="V150" s="84">
        <v>58928</v>
      </c>
      <c r="W150" s="194" t="s">
        <v>510</v>
      </c>
      <c r="X150" s="83">
        <v>15933</v>
      </c>
      <c r="Y150" s="84">
        <v>63732</v>
      </c>
      <c r="Z150" s="194" t="s">
        <v>510</v>
      </c>
      <c r="AA150" s="83">
        <v>14545</v>
      </c>
      <c r="AB150" s="84">
        <v>58180</v>
      </c>
      <c r="AC150" s="194" t="s">
        <v>510</v>
      </c>
      <c r="AD150" s="83">
        <v>15300</v>
      </c>
      <c r="AE150" s="84">
        <v>61200</v>
      </c>
      <c r="AF150" s="194" t="s">
        <v>510</v>
      </c>
      <c r="AG150" s="83">
        <v>15614</v>
      </c>
      <c r="AH150" s="84">
        <v>62456</v>
      </c>
      <c r="AI150" s="194" t="s">
        <v>510</v>
      </c>
      <c r="AJ150" s="83">
        <v>15500</v>
      </c>
      <c r="AK150" s="84">
        <v>62000</v>
      </c>
      <c r="AL150" s="194" t="s">
        <v>510</v>
      </c>
      <c r="AM150" s="83"/>
      <c r="AN150" s="84">
        <v>0</v>
      </c>
      <c r="AO150" s="194" t="s">
        <v>514</v>
      </c>
      <c r="AP150" s="83">
        <v>15006</v>
      </c>
      <c r="AQ150" s="84">
        <v>60024</v>
      </c>
      <c r="AR150" s="194" t="s">
        <v>510</v>
      </c>
      <c r="AS150" s="83">
        <v>14650</v>
      </c>
      <c r="AT150" s="84">
        <v>58600</v>
      </c>
      <c r="AU150" s="194" t="s">
        <v>510</v>
      </c>
      <c r="AV150" s="83"/>
      <c r="AW150" s="84">
        <v>0</v>
      </c>
      <c r="AX150" s="194" t="s">
        <v>514</v>
      </c>
      <c r="AY150" s="83"/>
      <c r="AZ150" s="84">
        <v>0</v>
      </c>
      <c r="BA150" s="194" t="s">
        <v>514</v>
      </c>
      <c r="BB150" s="83">
        <v>14340</v>
      </c>
      <c r="BC150" s="84">
        <v>57360</v>
      </c>
      <c r="BD150" s="194" t="s">
        <v>510</v>
      </c>
      <c r="BE150" s="83"/>
      <c r="BF150" s="84">
        <v>0</v>
      </c>
      <c r="BG150" s="194" t="s">
        <v>514</v>
      </c>
      <c r="BH150" s="83">
        <v>15248</v>
      </c>
      <c r="BI150" s="84">
        <v>60992</v>
      </c>
      <c r="BJ150" s="194" t="s">
        <v>510</v>
      </c>
    </row>
    <row r="151" spans="2:62" ht="30.6" customHeight="1">
      <c r="B151" s="77">
        <v>113</v>
      </c>
      <c r="C151" s="78" t="s">
        <v>231</v>
      </c>
      <c r="D151" s="79" t="s">
        <v>409</v>
      </c>
      <c r="E151" s="78" t="s">
        <v>108</v>
      </c>
      <c r="F151" s="80">
        <v>1</v>
      </c>
      <c r="G151" s="81">
        <v>17921</v>
      </c>
      <c r="H151" s="82">
        <v>17921</v>
      </c>
      <c r="I151" s="83">
        <v>16451</v>
      </c>
      <c r="J151" s="84">
        <v>16451</v>
      </c>
      <c r="K151" s="194" t="s">
        <v>510</v>
      </c>
      <c r="L151" s="83">
        <v>17115</v>
      </c>
      <c r="M151" s="84">
        <v>17115</v>
      </c>
      <c r="N151" s="194" t="s">
        <v>510</v>
      </c>
      <c r="O151" s="83">
        <v>16792</v>
      </c>
      <c r="P151" s="84">
        <v>16792</v>
      </c>
      <c r="Q151" s="194" t="s">
        <v>510</v>
      </c>
      <c r="R151" s="83">
        <v>15679</v>
      </c>
      <c r="S151" s="84">
        <v>15679</v>
      </c>
      <c r="T151" s="194" t="s">
        <v>510</v>
      </c>
      <c r="U151" s="83">
        <v>16570</v>
      </c>
      <c r="V151" s="84">
        <v>16570</v>
      </c>
      <c r="W151" s="194" t="s">
        <v>510</v>
      </c>
      <c r="X151" s="83">
        <v>17921</v>
      </c>
      <c r="Y151" s="84">
        <v>17921</v>
      </c>
      <c r="Z151" s="194" t="s">
        <v>510</v>
      </c>
      <c r="AA151" s="83">
        <v>16360</v>
      </c>
      <c r="AB151" s="84">
        <v>16360</v>
      </c>
      <c r="AC151" s="194" t="s">
        <v>510</v>
      </c>
      <c r="AD151" s="83">
        <v>17300</v>
      </c>
      <c r="AE151" s="84">
        <v>17300</v>
      </c>
      <c r="AF151" s="194" t="s">
        <v>510</v>
      </c>
      <c r="AG151" s="83">
        <v>17562</v>
      </c>
      <c r="AH151" s="84">
        <v>17562</v>
      </c>
      <c r="AI151" s="194" t="s">
        <v>510</v>
      </c>
      <c r="AJ151" s="83">
        <v>17500</v>
      </c>
      <c r="AK151" s="84">
        <v>17500</v>
      </c>
      <c r="AL151" s="194" t="s">
        <v>510</v>
      </c>
      <c r="AM151" s="83"/>
      <c r="AN151" s="84">
        <v>0</v>
      </c>
      <c r="AO151" s="194" t="s">
        <v>514</v>
      </c>
      <c r="AP151" s="83">
        <v>16878</v>
      </c>
      <c r="AQ151" s="84">
        <v>16878</v>
      </c>
      <c r="AR151" s="194" t="s">
        <v>510</v>
      </c>
      <c r="AS151" s="83">
        <v>16480</v>
      </c>
      <c r="AT151" s="84">
        <v>16480</v>
      </c>
      <c r="AU151" s="194" t="s">
        <v>510</v>
      </c>
      <c r="AV151" s="83"/>
      <c r="AW151" s="84">
        <v>0</v>
      </c>
      <c r="AX151" s="194" t="s">
        <v>514</v>
      </c>
      <c r="AY151" s="83"/>
      <c r="AZ151" s="84">
        <v>0</v>
      </c>
      <c r="BA151" s="194" t="s">
        <v>514</v>
      </c>
      <c r="BB151" s="83">
        <v>16129</v>
      </c>
      <c r="BC151" s="84">
        <v>16129</v>
      </c>
      <c r="BD151" s="194" t="s">
        <v>510</v>
      </c>
      <c r="BE151" s="83"/>
      <c r="BF151" s="84">
        <v>0</v>
      </c>
      <c r="BG151" s="194" t="s">
        <v>514</v>
      </c>
      <c r="BH151" s="83">
        <v>17150</v>
      </c>
      <c r="BI151" s="84">
        <v>17150</v>
      </c>
      <c r="BJ151" s="194" t="s">
        <v>510</v>
      </c>
    </row>
    <row r="152" spans="2:62" ht="30.6" customHeight="1">
      <c r="B152" s="77">
        <v>114</v>
      </c>
      <c r="C152" s="78" t="s">
        <v>232</v>
      </c>
      <c r="D152" s="79" t="s">
        <v>410</v>
      </c>
      <c r="E152" s="78" t="s">
        <v>108</v>
      </c>
      <c r="F152" s="80">
        <v>4</v>
      </c>
      <c r="G152" s="81">
        <v>5885</v>
      </c>
      <c r="H152" s="82">
        <v>23540</v>
      </c>
      <c r="I152" s="83">
        <v>5402</v>
      </c>
      <c r="J152" s="84">
        <v>21608</v>
      </c>
      <c r="K152" s="194" t="s">
        <v>510</v>
      </c>
      <c r="L152" s="83">
        <v>5620</v>
      </c>
      <c r="M152" s="84">
        <v>22480</v>
      </c>
      <c r="N152" s="194" t="s">
        <v>510</v>
      </c>
      <c r="O152" s="83">
        <v>5514</v>
      </c>
      <c r="P152" s="84">
        <v>22056</v>
      </c>
      <c r="Q152" s="194" t="s">
        <v>510</v>
      </c>
      <c r="R152" s="83">
        <v>5149</v>
      </c>
      <c r="S152" s="84">
        <v>20596</v>
      </c>
      <c r="T152" s="194" t="s">
        <v>510</v>
      </c>
      <c r="U152" s="83">
        <v>5441</v>
      </c>
      <c r="V152" s="84">
        <v>21764</v>
      </c>
      <c r="W152" s="194" t="s">
        <v>510</v>
      </c>
      <c r="X152" s="83">
        <v>5885</v>
      </c>
      <c r="Y152" s="84">
        <v>23540</v>
      </c>
      <c r="Z152" s="194" t="s">
        <v>510</v>
      </c>
      <c r="AA152" s="83">
        <v>5375</v>
      </c>
      <c r="AB152" s="84">
        <v>21500</v>
      </c>
      <c r="AC152" s="194" t="s">
        <v>510</v>
      </c>
      <c r="AD152" s="83">
        <v>5700</v>
      </c>
      <c r="AE152" s="84">
        <v>22800</v>
      </c>
      <c r="AF152" s="194" t="s">
        <v>510</v>
      </c>
      <c r="AG152" s="83">
        <v>5767</v>
      </c>
      <c r="AH152" s="84">
        <v>23068</v>
      </c>
      <c r="AI152" s="194" t="s">
        <v>510</v>
      </c>
      <c r="AJ152" s="83">
        <v>5500</v>
      </c>
      <c r="AK152" s="84">
        <v>22000</v>
      </c>
      <c r="AL152" s="194" t="s">
        <v>510</v>
      </c>
      <c r="AM152" s="83"/>
      <c r="AN152" s="84">
        <v>0</v>
      </c>
      <c r="AO152" s="194" t="s">
        <v>514</v>
      </c>
      <c r="AP152" s="83">
        <v>5543</v>
      </c>
      <c r="AQ152" s="84">
        <v>22172</v>
      </c>
      <c r="AR152" s="194" t="s">
        <v>510</v>
      </c>
      <c r="AS152" s="83">
        <v>5410</v>
      </c>
      <c r="AT152" s="84">
        <v>21640</v>
      </c>
      <c r="AU152" s="194" t="s">
        <v>510</v>
      </c>
      <c r="AV152" s="83"/>
      <c r="AW152" s="84">
        <v>0</v>
      </c>
      <c r="AX152" s="194" t="s">
        <v>514</v>
      </c>
      <c r="AY152" s="83"/>
      <c r="AZ152" s="84">
        <v>0</v>
      </c>
      <c r="BA152" s="194" t="s">
        <v>514</v>
      </c>
      <c r="BB152" s="83">
        <v>5297</v>
      </c>
      <c r="BC152" s="84">
        <v>21188</v>
      </c>
      <c r="BD152" s="194" t="s">
        <v>510</v>
      </c>
      <c r="BE152" s="83"/>
      <c r="BF152" s="84">
        <v>0</v>
      </c>
      <c r="BG152" s="194" t="s">
        <v>514</v>
      </c>
      <c r="BH152" s="83">
        <v>5632</v>
      </c>
      <c r="BI152" s="84">
        <v>22528</v>
      </c>
      <c r="BJ152" s="194" t="s">
        <v>510</v>
      </c>
    </row>
    <row r="153" spans="2:62" ht="40.5" customHeight="1">
      <c r="B153" s="77">
        <v>115</v>
      </c>
      <c r="C153" s="78" t="s">
        <v>233</v>
      </c>
      <c r="D153" s="79" t="s">
        <v>411</v>
      </c>
      <c r="E153" s="78" t="s">
        <v>108</v>
      </c>
      <c r="F153" s="80">
        <v>4</v>
      </c>
      <c r="G153" s="81">
        <v>15651</v>
      </c>
      <c r="H153" s="82">
        <v>62604</v>
      </c>
      <c r="I153" s="83">
        <v>14367</v>
      </c>
      <c r="J153" s="84">
        <v>57468</v>
      </c>
      <c r="K153" s="194" t="s">
        <v>510</v>
      </c>
      <c r="L153" s="83">
        <v>14947</v>
      </c>
      <c r="M153" s="84">
        <v>59788</v>
      </c>
      <c r="N153" s="194" t="s">
        <v>510</v>
      </c>
      <c r="O153" s="83">
        <v>14665</v>
      </c>
      <c r="P153" s="84">
        <v>58660</v>
      </c>
      <c r="Q153" s="194" t="s">
        <v>510</v>
      </c>
      <c r="R153" s="83">
        <v>13693</v>
      </c>
      <c r="S153" s="84">
        <v>54772</v>
      </c>
      <c r="T153" s="194" t="s">
        <v>510</v>
      </c>
      <c r="U153" s="83">
        <v>14471</v>
      </c>
      <c r="V153" s="84">
        <v>57884</v>
      </c>
      <c r="W153" s="194" t="s">
        <v>510</v>
      </c>
      <c r="X153" s="83">
        <v>15651</v>
      </c>
      <c r="Y153" s="84">
        <v>62604</v>
      </c>
      <c r="Z153" s="194" t="s">
        <v>510</v>
      </c>
      <c r="AA153" s="83">
        <v>14290</v>
      </c>
      <c r="AB153" s="84">
        <v>57160</v>
      </c>
      <c r="AC153" s="194" t="s">
        <v>510</v>
      </c>
      <c r="AD153" s="83">
        <v>15100</v>
      </c>
      <c r="AE153" s="84">
        <v>60400</v>
      </c>
      <c r="AF153" s="194" t="s">
        <v>510</v>
      </c>
      <c r="AG153" s="83">
        <v>15337</v>
      </c>
      <c r="AH153" s="84">
        <v>61348</v>
      </c>
      <c r="AI153" s="194" t="s">
        <v>510</v>
      </c>
      <c r="AJ153" s="83">
        <v>15500</v>
      </c>
      <c r="AK153" s="84">
        <v>62000</v>
      </c>
      <c r="AL153" s="194" t="s">
        <v>510</v>
      </c>
      <c r="AM153" s="83"/>
      <c r="AN153" s="84">
        <v>0</v>
      </c>
      <c r="AO153" s="194" t="s">
        <v>514</v>
      </c>
      <c r="AP153" s="83">
        <v>14740</v>
      </c>
      <c r="AQ153" s="84">
        <v>58960</v>
      </c>
      <c r="AR153" s="194" t="s">
        <v>510</v>
      </c>
      <c r="AS153" s="83">
        <v>14390</v>
      </c>
      <c r="AT153" s="84">
        <v>57560</v>
      </c>
      <c r="AU153" s="194" t="s">
        <v>510</v>
      </c>
      <c r="AV153" s="83"/>
      <c r="AW153" s="84">
        <v>0</v>
      </c>
      <c r="AX153" s="194" t="s">
        <v>514</v>
      </c>
      <c r="AY153" s="83"/>
      <c r="AZ153" s="84">
        <v>0</v>
      </c>
      <c r="BA153" s="194" t="s">
        <v>514</v>
      </c>
      <c r="BB153" s="83">
        <v>14086</v>
      </c>
      <c r="BC153" s="84">
        <v>56344</v>
      </c>
      <c r="BD153" s="194" t="s">
        <v>510</v>
      </c>
      <c r="BE153" s="83"/>
      <c r="BF153" s="84">
        <v>0</v>
      </c>
      <c r="BG153" s="194" t="s">
        <v>514</v>
      </c>
      <c r="BH153" s="83">
        <v>14978</v>
      </c>
      <c r="BI153" s="84">
        <v>59912</v>
      </c>
      <c r="BJ153" s="194" t="s">
        <v>510</v>
      </c>
    </row>
    <row r="154" spans="2:62" ht="30.6" customHeight="1">
      <c r="B154" s="77">
        <v>116</v>
      </c>
      <c r="C154" s="78" t="s">
        <v>234</v>
      </c>
      <c r="D154" s="79" t="s">
        <v>412</v>
      </c>
      <c r="E154" s="78" t="s">
        <v>282</v>
      </c>
      <c r="F154" s="80">
        <v>33</v>
      </c>
      <c r="G154" s="81">
        <v>25542</v>
      </c>
      <c r="H154" s="82">
        <v>842886</v>
      </c>
      <c r="I154" s="83">
        <v>23447</v>
      </c>
      <c r="J154" s="84">
        <v>773751</v>
      </c>
      <c r="K154" s="194" t="s">
        <v>510</v>
      </c>
      <c r="L154" s="83">
        <v>24393</v>
      </c>
      <c r="M154" s="84">
        <v>804969</v>
      </c>
      <c r="N154" s="194" t="s">
        <v>510</v>
      </c>
      <c r="O154" s="83">
        <v>23933</v>
      </c>
      <c r="P154" s="84">
        <v>789789</v>
      </c>
      <c r="Q154" s="194" t="s">
        <v>510</v>
      </c>
      <c r="R154" s="83">
        <v>22347</v>
      </c>
      <c r="S154" s="84">
        <v>737451</v>
      </c>
      <c r="T154" s="194" t="s">
        <v>510</v>
      </c>
      <c r="U154" s="83">
        <v>23617</v>
      </c>
      <c r="V154" s="84">
        <v>779361</v>
      </c>
      <c r="W154" s="194" t="s">
        <v>510</v>
      </c>
      <c r="X154" s="83">
        <v>25542</v>
      </c>
      <c r="Y154" s="84">
        <v>842886</v>
      </c>
      <c r="Z154" s="194" t="s">
        <v>510</v>
      </c>
      <c r="AA154" s="83">
        <v>23320</v>
      </c>
      <c r="AB154" s="84">
        <v>769560</v>
      </c>
      <c r="AC154" s="194" t="s">
        <v>510</v>
      </c>
      <c r="AD154" s="83">
        <v>24600</v>
      </c>
      <c r="AE154" s="84">
        <v>811800</v>
      </c>
      <c r="AF154" s="194" t="s">
        <v>510</v>
      </c>
      <c r="AG154" s="83">
        <v>25031</v>
      </c>
      <c r="AH154" s="84">
        <v>826023</v>
      </c>
      <c r="AI154" s="194" t="s">
        <v>510</v>
      </c>
      <c r="AJ154" s="83">
        <v>25500</v>
      </c>
      <c r="AK154" s="84">
        <v>841500</v>
      </c>
      <c r="AL154" s="194" t="s">
        <v>510</v>
      </c>
      <c r="AM154" s="83"/>
      <c r="AN154" s="84">
        <v>0</v>
      </c>
      <c r="AO154" s="194" t="s">
        <v>514</v>
      </c>
      <c r="AP154" s="83">
        <v>24056</v>
      </c>
      <c r="AQ154" s="84">
        <v>793848</v>
      </c>
      <c r="AR154" s="194" t="s">
        <v>510</v>
      </c>
      <c r="AS154" s="83">
        <v>23490</v>
      </c>
      <c r="AT154" s="84">
        <v>775170</v>
      </c>
      <c r="AU154" s="194" t="s">
        <v>510</v>
      </c>
      <c r="AV154" s="83"/>
      <c r="AW154" s="84">
        <v>0</v>
      </c>
      <c r="AX154" s="194" t="s">
        <v>514</v>
      </c>
      <c r="AY154" s="83"/>
      <c r="AZ154" s="84">
        <v>0</v>
      </c>
      <c r="BA154" s="194" t="s">
        <v>514</v>
      </c>
      <c r="BB154" s="83">
        <v>22988</v>
      </c>
      <c r="BC154" s="84">
        <v>758604</v>
      </c>
      <c r="BD154" s="194" t="s">
        <v>510</v>
      </c>
      <c r="BE154" s="83"/>
      <c r="BF154" s="84">
        <v>0</v>
      </c>
      <c r="BG154" s="194" t="s">
        <v>514</v>
      </c>
      <c r="BH154" s="83">
        <v>24444</v>
      </c>
      <c r="BI154" s="84">
        <v>806652</v>
      </c>
      <c r="BJ154" s="194" t="s">
        <v>510</v>
      </c>
    </row>
    <row r="155" spans="2:62" ht="30.6" customHeight="1">
      <c r="B155" s="77">
        <v>117</v>
      </c>
      <c r="C155" s="78" t="s">
        <v>235</v>
      </c>
      <c r="D155" s="79" t="s">
        <v>413</v>
      </c>
      <c r="E155" s="78" t="s">
        <v>282</v>
      </c>
      <c r="F155" s="80">
        <v>21</v>
      </c>
      <c r="G155" s="81">
        <v>14622</v>
      </c>
      <c r="H155" s="82">
        <v>307062</v>
      </c>
      <c r="I155" s="83">
        <v>13423</v>
      </c>
      <c r="J155" s="84">
        <v>281883</v>
      </c>
      <c r="K155" s="194" t="s">
        <v>510</v>
      </c>
      <c r="L155" s="83">
        <v>13964</v>
      </c>
      <c r="M155" s="84">
        <v>293244</v>
      </c>
      <c r="N155" s="194" t="s">
        <v>510</v>
      </c>
      <c r="O155" s="83">
        <v>13701</v>
      </c>
      <c r="P155" s="84">
        <v>287721</v>
      </c>
      <c r="Q155" s="194" t="s">
        <v>510</v>
      </c>
      <c r="R155" s="83">
        <v>12793</v>
      </c>
      <c r="S155" s="84">
        <v>268653</v>
      </c>
      <c r="T155" s="194" t="s">
        <v>510</v>
      </c>
      <c r="U155" s="83">
        <v>13520</v>
      </c>
      <c r="V155" s="84">
        <v>283920</v>
      </c>
      <c r="W155" s="194" t="s">
        <v>510</v>
      </c>
      <c r="X155" s="83">
        <v>14622</v>
      </c>
      <c r="Y155" s="84">
        <v>307062</v>
      </c>
      <c r="Z155" s="194" t="s">
        <v>510</v>
      </c>
      <c r="AA155" s="83">
        <v>13350</v>
      </c>
      <c r="AB155" s="84">
        <v>280350</v>
      </c>
      <c r="AC155" s="194" t="s">
        <v>510</v>
      </c>
      <c r="AD155" s="83">
        <v>14100</v>
      </c>
      <c r="AE155" s="84">
        <v>296100</v>
      </c>
      <c r="AF155" s="194" t="s">
        <v>510</v>
      </c>
      <c r="AG155" s="83">
        <v>14329</v>
      </c>
      <c r="AH155" s="84">
        <v>300909</v>
      </c>
      <c r="AI155" s="194" t="s">
        <v>510</v>
      </c>
      <c r="AJ155" s="83">
        <v>14500</v>
      </c>
      <c r="AK155" s="84">
        <v>304500</v>
      </c>
      <c r="AL155" s="194" t="s">
        <v>510</v>
      </c>
      <c r="AM155" s="83"/>
      <c r="AN155" s="84">
        <v>0</v>
      </c>
      <c r="AO155" s="194" t="s">
        <v>514</v>
      </c>
      <c r="AP155" s="83">
        <v>13771</v>
      </c>
      <c r="AQ155" s="84">
        <v>289191</v>
      </c>
      <c r="AR155" s="194" t="s">
        <v>510</v>
      </c>
      <c r="AS155" s="83">
        <v>13450</v>
      </c>
      <c r="AT155" s="84">
        <v>282450</v>
      </c>
      <c r="AU155" s="194" t="s">
        <v>510</v>
      </c>
      <c r="AV155" s="83"/>
      <c r="AW155" s="84">
        <v>0</v>
      </c>
      <c r="AX155" s="194" t="s">
        <v>514</v>
      </c>
      <c r="AY155" s="83"/>
      <c r="AZ155" s="84">
        <v>0</v>
      </c>
      <c r="BA155" s="194" t="s">
        <v>514</v>
      </c>
      <c r="BB155" s="83">
        <v>13160</v>
      </c>
      <c r="BC155" s="84">
        <v>276360</v>
      </c>
      <c r="BD155" s="194" t="s">
        <v>510</v>
      </c>
      <c r="BE155" s="83"/>
      <c r="BF155" s="84">
        <v>0</v>
      </c>
      <c r="BG155" s="194" t="s">
        <v>514</v>
      </c>
      <c r="BH155" s="83">
        <v>13993</v>
      </c>
      <c r="BI155" s="84">
        <v>293853</v>
      </c>
      <c r="BJ155" s="194" t="s">
        <v>510</v>
      </c>
    </row>
    <row r="156" spans="2:62" ht="30.6" customHeight="1">
      <c r="B156" s="77">
        <v>118</v>
      </c>
      <c r="C156" s="78" t="s">
        <v>236</v>
      </c>
      <c r="D156" s="79" t="s">
        <v>414</v>
      </c>
      <c r="E156" s="78" t="s">
        <v>282</v>
      </c>
      <c r="F156" s="80">
        <v>19</v>
      </c>
      <c r="G156" s="81">
        <v>28124</v>
      </c>
      <c r="H156" s="82">
        <v>534356</v>
      </c>
      <c r="I156" s="83">
        <v>25817</v>
      </c>
      <c r="J156" s="84">
        <v>490523</v>
      </c>
      <c r="K156" s="194" t="s">
        <v>510</v>
      </c>
      <c r="L156" s="83">
        <v>26858</v>
      </c>
      <c r="M156" s="84">
        <v>510302</v>
      </c>
      <c r="N156" s="194" t="s">
        <v>510</v>
      </c>
      <c r="O156" s="83">
        <v>26352</v>
      </c>
      <c r="P156" s="84">
        <v>500688</v>
      </c>
      <c r="Q156" s="194" t="s">
        <v>510</v>
      </c>
      <c r="R156" s="83">
        <v>24606</v>
      </c>
      <c r="S156" s="84">
        <v>467514</v>
      </c>
      <c r="T156" s="194" t="s">
        <v>510</v>
      </c>
      <c r="U156" s="83">
        <v>26004</v>
      </c>
      <c r="V156" s="84">
        <v>494076</v>
      </c>
      <c r="W156" s="194" t="s">
        <v>510</v>
      </c>
      <c r="X156" s="83">
        <v>28124</v>
      </c>
      <c r="Y156" s="84">
        <v>534356</v>
      </c>
      <c r="Z156" s="194" t="s">
        <v>510</v>
      </c>
      <c r="AA156" s="83">
        <v>25675</v>
      </c>
      <c r="AB156" s="84">
        <v>487825</v>
      </c>
      <c r="AC156" s="194" t="s">
        <v>510</v>
      </c>
      <c r="AD156" s="83">
        <v>27100</v>
      </c>
      <c r="AE156" s="84">
        <v>514900</v>
      </c>
      <c r="AF156" s="194" t="s">
        <v>510</v>
      </c>
      <c r="AG156" s="83">
        <v>27561</v>
      </c>
      <c r="AH156" s="84">
        <v>523659</v>
      </c>
      <c r="AI156" s="194" t="s">
        <v>510</v>
      </c>
      <c r="AJ156" s="83">
        <v>28000</v>
      </c>
      <c r="AK156" s="84">
        <v>532000</v>
      </c>
      <c r="AL156" s="194" t="s">
        <v>510</v>
      </c>
      <c r="AM156" s="83"/>
      <c r="AN156" s="84">
        <v>0</v>
      </c>
      <c r="AO156" s="194" t="s">
        <v>514</v>
      </c>
      <c r="AP156" s="83">
        <v>26488</v>
      </c>
      <c r="AQ156" s="84">
        <v>503272</v>
      </c>
      <c r="AR156" s="194" t="s">
        <v>510</v>
      </c>
      <c r="AS156" s="83">
        <v>25870</v>
      </c>
      <c r="AT156" s="84">
        <v>491530</v>
      </c>
      <c r="AU156" s="194" t="s">
        <v>510</v>
      </c>
      <c r="AV156" s="83"/>
      <c r="AW156" s="84">
        <v>0</v>
      </c>
      <c r="AX156" s="194" t="s">
        <v>514</v>
      </c>
      <c r="AY156" s="83"/>
      <c r="AZ156" s="84">
        <v>0</v>
      </c>
      <c r="BA156" s="194" t="s">
        <v>514</v>
      </c>
      <c r="BB156" s="83">
        <v>25312</v>
      </c>
      <c r="BC156" s="84">
        <v>480928</v>
      </c>
      <c r="BD156" s="194" t="s">
        <v>510</v>
      </c>
      <c r="BE156" s="83"/>
      <c r="BF156" s="84">
        <v>0</v>
      </c>
      <c r="BG156" s="194" t="s">
        <v>514</v>
      </c>
      <c r="BH156" s="83">
        <v>26915</v>
      </c>
      <c r="BI156" s="84">
        <v>511385</v>
      </c>
      <c r="BJ156" s="194" t="s">
        <v>510</v>
      </c>
    </row>
    <row r="157" spans="2:62" ht="30.6" customHeight="1">
      <c r="B157" s="77">
        <v>119</v>
      </c>
      <c r="C157" s="78" t="s">
        <v>237</v>
      </c>
      <c r="D157" s="79" t="s">
        <v>415</v>
      </c>
      <c r="E157" s="78" t="s">
        <v>104</v>
      </c>
      <c r="F157" s="80">
        <v>6</v>
      </c>
      <c r="G157" s="81">
        <v>190389</v>
      </c>
      <c r="H157" s="82">
        <v>1142334</v>
      </c>
      <c r="I157" s="83">
        <v>174771</v>
      </c>
      <c r="J157" s="84">
        <v>1048626</v>
      </c>
      <c r="K157" s="194" t="s">
        <v>510</v>
      </c>
      <c r="L157" s="83">
        <v>181821</v>
      </c>
      <c r="M157" s="84">
        <v>1090926</v>
      </c>
      <c r="N157" s="194" t="s">
        <v>510</v>
      </c>
      <c r="O157" s="83">
        <v>178394</v>
      </c>
      <c r="P157" s="84">
        <v>1070364</v>
      </c>
      <c r="Q157" s="194" t="s">
        <v>510</v>
      </c>
      <c r="R157" s="83">
        <v>166571</v>
      </c>
      <c r="S157" s="84">
        <v>999426</v>
      </c>
      <c r="T157" s="194" t="s">
        <v>510</v>
      </c>
      <c r="U157" s="83">
        <v>176039</v>
      </c>
      <c r="V157" s="84">
        <v>1056234</v>
      </c>
      <c r="W157" s="194" t="s">
        <v>510</v>
      </c>
      <c r="X157" s="83">
        <v>190389</v>
      </c>
      <c r="Y157" s="84">
        <v>1142334</v>
      </c>
      <c r="Z157" s="194" t="s">
        <v>510</v>
      </c>
      <c r="AA157" s="83">
        <v>173815</v>
      </c>
      <c r="AB157" s="84">
        <v>1042890</v>
      </c>
      <c r="AC157" s="194" t="s">
        <v>510</v>
      </c>
      <c r="AD157" s="83">
        <v>183400</v>
      </c>
      <c r="AE157" s="84">
        <v>1100400</v>
      </c>
      <c r="AF157" s="194" t="s">
        <v>510</v>
      </c>
      <c r="AG157" s="83">
        <v>186581</v>
      </c>
      <c r="AH157" s="84">
        <v>1119486</v>
      </c>
      <c r="AI157" s="194" t="s">
        <v>510</v>
      </c>
      <c r="AJ157" s="83">
        <v>190000</v>
      </c>
      <c r="AK157" s="84">
        <v>1140000</v>
      </c>
      <c r="AL157" s="194" t="s">
        <v>510</v>
      </c>
      <c r="AM157" s="83"/>
      <c r="AN157" s="84">
        <v>0</v>
      </c>
      <c r="AO157" s="194" t="s">
        <v>514</v>
      </c>
      <c r="AP157" s="83">
        <v>179312</v>
      </c>
      <c r="AQ157" s="84">
        <v>1075872</v>
      </c>
      <c r="AR157" s="194" t="s">
        <v>510</v>
      </c>
      <c r="AS157" s="83">
        <v>175150</v>
      </c>
      <c r="AT157" s="84">
        <v>1050900</v>
      </c>
      <c r="AU157" s="194" t="s">
        <v>510</v>
      </c>
      <c r="AV157" s="83"/>
      <c r="AW157" s="84">
        <v>0</v>
      </c>
      <c r="AX157" s="194" t="s">
        <v>514</v>
      </c>
      <c r="AY157" s="83"/>
      <c r="AZ157" s="84">
        <v>0</v>
      </c>
      <c r="BA157" s="194" t="s">
        <v>514</v>
      </c>
      <c r="BB157" s="83">
        <v>171350</v>
      </c>
      <c r="BC157" s="84">
        <v>1028100</v>
      </c>
      <c r="BD157" s="194" t="s">
        <v>510</v>
      </c>
      <c r="BE157" s="83"/>
      <c r="BF157" s="84">
        <v>0</v>
      </c>
      <c r="BG157" s="194" t="s">
        <v>514</v>
      </c>
      <c r="BH157" s="83">
        <v>182202</v>
      </c>
      <c r="BI157" s="84">
        <v>1093212</v>
      </c>
      <c r="BJ157" s="194" t="s">
        <v>510</v>
      </c>
    </row>
    <row r="158" spans="2:62" ht="30.6" customHeight="1">
      <c r="B158" s="77">
        <v>120</v>
      </c>
      <c r="C158" s="78" t="s">
        <v>238</v>
      </c>
      <c r="D158" s="79" t="s">
        <v>416</v>
      </c>
      <c r="E158" s="78" t="s">
        <v>108</v>
      </c>
      <c r="F158" s="80">
        <v>1</v>
      </c>
      <c r="G158" s="81">
        <v>19763637</v>
      </c>
      <c r="H158" s="82">
        <v>19763637</v>
      </c>
      <c r="I158" s="83">
        <v>18142426</v>
      </c>
      <c r="J158" s="84">
        <v>18142426</v>
      </c>
      <c r="K158" s="194" t="s">
        <v>510</v>
      </c>
      <c r="L158" s="83">
        <v>18874273</v>
      </c>
      <c r="M158" s="84">
        <v>18874273</v>
      </c>
      <c r="N158" s="194" t="s">
        <v>510</v>
      </c>
      <c r="O158" s="83">
        <v>18518528</v>
      </c>
      <c r="P158" s="84">
        <v>18518528</v>
      </c>
      <c r="Q158" s="194" t="s">
        <v>510</v>
      </c>
      <c r="R158" s="83">
        <v>17291206</v>
      </c>
      <c r="S158" s="84">
        <v>17291206</v>
      </c>
      <c r="T158" s="194" t="s">
        <v>510</v>
      </c>
      <c r="U158" s="83">
        <v>18274052</v>
      </c>
      <c r="V158" s="84">
        <v>18274052</v>
      </c>
      <c r="W158" s="194" t="s">
        <v>510</v>
      </c>
      <c r="X158" s="83">
        <v>19763637</v>
      </c>
      <c r="Y158" s="84">
        <v>19763637</v>
      </c>
      <c r="Z158" s="194" t="s">
        <v>510</v>
      </c>
      <c r="AA158" s="83">
        <v>18043210</v>
      </c>
      <c r="AB158" s="84">
        <v>18043210</v>
      </c>
      <c r="AC158" s="194" t="s">
        <v>510</v>
      </c>
      <c r="AD158" s="83">
        <v>19036300</v>
      </c>
      <c r="AE158" s="84">
        <v>19036300</v>
      </c>
      <c r="AF158" s="194" t="s">
        <v>510</v>
      </c>
      <c r="AG158" s="83">
        <v>19368364</v>
      </c>
      <c r="AH158" s="84">
        <v>19368364</v>
      </c>
      <c r="AI158" s="194" t="s">
        <v>510</v>
      </c>
      <c r="AJ158" s="83">
        <v>19500000</v>
      </c>
      <c r="AK158" s="84">
        <v>19500000</v>
      </c>
      <c r="AL158" s="194" t="s">
        <v>510</v>
      </c>
      <c r="AM158" s="83"/>
      <c r="AN158" s="84">
        <v>0</v>
      </c>
      <c r="AO158" s="194" t="s">
        <v>514</v>
      </c>
      <c r="AP158" s="83">
        <v>18613751</v>
      </c>
      <c r="AQ158" s="84">
        <v>18613751</v>
      </c>
      <c r="AR158" s="194" t="s">
        <v>510</v>
      </c>
      <c r="AS158" s="83">
        <v>18182540</v>
      </c>
      <c r="AT158" s="84">
        <v>18182540</v>
      </c>
      <c r="AU158" s="194" t="s">
        <v>510</v>
      </c>
      <c r="AV158" s="83"/>
      <c r="AW158" s="84">
        <v>0</v>
      </c>
      <c r="AX158" s="194" t="s">
        <v>514</v>
      </c>
      <c r="AY158" s="83"/>
      <c r="AZ158" s="84">
        <v>0</v>
      </c>
      <c r="BA158" s="194" t="s">
        <v>514</v>
      </c>
      <c r="BB158" s="83">
        <v>17787273</v>
      </c>
      <c r="BC158" s="84">
        <v>17787273</v>
      </c>
      <c r="BD158" s="194" t="s">
        <v>510</v>
      </c>
      <c r="BE158" s="83"/>
      <c r="BF158" s="84">
        <v>0</v>
      </c>
      <c r="BG158" s="194" t="s">
        <v>514</v>
      </c>
      <c r="BH158" s="83">
        <v>18713801</v>
      </c>
      <c r="BI158" s="84">
        <v>18713801</v>
      </c>
      <c r="BJ158" s="194" t="s">
        <v>510</v>
      </c>
    </row>
    <row r="159" spans="2:62" ht="30.6" customHeight="1">
      <c r="B159" s="77">
        <v>121</v>
      </c>
      <c r="C159" s="78" t="s">
        <v>239</v>
      </c>
      <c r="D159" s="79" t="s">
        <v>417</v>
      </c>
      <c r="E159" s="78" t="s">
        <v>108</v>
      </c>
      <c r="F159" s="80">
        <v>4</v>
      </c>
      <c r="G159" s="81">
        <v>46016</v>
      </c>
      <c r="H159" s="82">
        <v>184064</v>
      </c>
      <c r="I159" s="83">
        <v>42241</v>
      </c>
      <c r="J159" s="84">
        <v>168964</v>
      </c>
      <c r="K159" s="194" t="s">
        <v>510</v>
      </c>
      <c r="L159" s="83">
        <v>43945</v>
      </c>
      <c r="M159" s="84">
        <v>175780</v>
      </c>
      <c r="N159" s="194" t="s">
        <v>510</v>
      </c>
      <c r="O159" s="83">
        <v>43117</v>
      </c>
      <c r="P159" s="84">
        <v>172468</v>
      </c>
      <c r="Q159" s="194" t="s">
        <v>510</v>
      </c>
      <c r="R159" s="83">
        <v>40259</v>
      </c>
      <c r="S159" s="84">
        <v>161036</v>
      </c>
      <c r="T159" s="194" t="s">
        <v>510</v>
      </c>
      <c r="U159" s="83">
        <v>42548</v>
      </c>
      <c r="V159" s="84">
        <v>170192</v>
      </c>
      <c r="W159" s="194" t="s">
        <v>510</v>
      </c>
      <c r="X159" s="83">
        <v>46016</v>
      </c>
      <c r="Y159" s="84">
        <v>184064</v>
      </c>
      <c r="Z159" s="194" t="s">
        <v>510</v>
      </c>
      <c r="AA159" s="83">
        <v>42010</v>
      </c>
      <c r="AB159" s="84">
        <v>168040</v>
      </c>
      <c r="AC159" s="194" t="s">
        <v>510</v>
      </c>
      <c r="AD159" s="83">
        <v>44300</v>
      </c>
      <c r="AE159" s="84">
        <v>177200</v>
      </c>
      <c r="AF159" s="194" t="s">
        <v>510</v>
      </c>
      <c r="AG159" s="83">
        <v>45095</v>
      </c>
      <c r="AH159" s="84">
        <v>180380</v>
      </c>
      <c r="AI159" s="194" t="s">
        <v>510</v>
      </c>
      <c r="AJ159" s="83">
        <v>46000</v>
      </c>
      <c r="AK159" s="84">
        <v>184000</v>
      </c>
      <c r="AL159" s="194" t="s">
        <v>510</v>
      </c>
      <c r="AM159" s="83"/>
      <c r="AN159" s="84">
        <v>0</v>
      </c>
      <c r="AO159" s="194" t="s">
        <v>514</v>
      </c>
      <c r="AP159" s="83">
        <v>43339</v>
      </c>
      <c r="AQ159" s="84">
        <v>173356</v>
      </c>
      <c r="AR159" s="194" t="s">
        <v>510</v>
      </c>
      <c r="AS159" s="83">
        <v>42330</v>
      </c>
      <c r="AT159" s="84">
        <v>169320</v>
      </c>
      <c r="AU159" s="194" t="s">
        <v>510</v>
      </c>
      <c r="AV159" s="83"/>
      <c r="AW159" s="84">
        <v>0</v>
      </c>
      <c r="AX159" s="194" t="s">
        <v>514</v>
      </c>
      <c r="AY159" s="83"/>
      <c r="AZ159" s="84">
        <v>0</v>
      </c>
      <c r="BA159" s="194" t="s">
        <v>514</v>
      </c>
      <c r="BB159" s="83">
        <v>41414</v>
      </c>
      <c r="BC159" s="84">
        <v>165656</v>
      </c>
      <c r="BD159" s="194" t="s">
        <v>510</v>
      </c>
      <c r="BE159" s="83"/>
      <c r="BF159" s="84">
        <v>0</v>
      </c>
      <c r="BG159" s="194" t="s">
        <v>514</v>
      </c>
      <c r="BH159" s="83">
        <v>44037</v>
      </c>
      <c r="BI159" s="84">
        <v>176148</v>
      </c>
      <c r="BJ159" s="194" t="s">
        <v>510</v>
      </c>
    </row>
    <row r="160" spans="2:62" ht="20.25" customHeight="1" thickBot="1">
      <c r="B160" s="170" t="s">
        <v>107</v>
      </c>
      <c r="C160" s="4"/>
      <c r="D160" s="4"/>
      <c r="E160" s="4"/>
      <c r="F160" s="171"/>
      <c r="G160" s="172"/>
      <c r="H160" s="175">
        <v>25269662</v>
      </c>
      <c r="I160" s="169" t="s">
        <v>111</v>
      </c>
      <c r="J160" s="176">
        <v>23196803</v>
      </c>
      <c r="K160" s="195"/>
      <c r="L160" s="169"/>
      <c r="M160" s="176">
        <v>24132529</v>
      </c>
      <c r="N160" s="195"/>
      <c r="O160" s="169"/>
      <c r="P160" s="176">
        <v>23677675</v>
      </c>
      <c r="Q160" s="195"/>
      <c r="R160" s="169"/>
      <c r="S160" s="176">
        <v>22108456</v>
      </c>
      <c r="T160" s="195"/>
      <c r="U160" s="169"/>
      <c r="V160" s="176">
        <v>23365080</v>
      </c>
      <c r="W160" s="195"/>
      <c r="X160" s="169"/>
      <c r="Y160" s="176">
        <v>25269662</v>
      </c>
      <c r="Z160" s="195"/>
      <c r="AA160" s="169"/>
      <c r="AB160" s="176">
        <v>23069955</v>
      </c>
      <c r="AC160" s="195"/>
      <c r="AD160" s="169"/>
      <c r="AE160" s="176">
        <v>24340600</v>
      </c>
      <c r="AF160" s="195"/>
      <c r="AG160" s="169"/>
      <c r="AH160" s="176">
        <v>24764207</v>
      </c>
      <c r="AI160" s="195"/>
      <c r="AJ160" s="169"/>
      <c r="AK160" s="176">
        <v>24984600</v>
      </c>
      <c r="AL160" s="195"/>
      <c r="AM160" s="169"/>
      <c r="AN160" s="176">
        <v>0</v>
      </c>
      <c r="AO160" s="195"/>
      <c r="AP160" s="169"/>
      <c r="AQ160" s="176">
        <v>23799428</v>
      </c>
      <c r="AR160" s="195"/>
      <c r="AS160" s="169"/>
      <c r="AT160" s="176">
        <v>23247350</v>
      </c>
      <c r="AU160" s="195"/>
      <c r="AV160" s="169"/>
      <c r="AW160" s="176">
        <v>0</v>
      </c>
      <c r="AX160" s="195"/>
      <c r="AY160" s="169"/>
      <c r="AZ160" s="176">
        <v>0</v>
      </c>
      <c r="BA160" s="195"/>
      <c r="BB160" s="169"/>
      <c r="BC160" s="176">
        <v>22742718</v>
      </c>
      <c r="BD160" s="195"/>
      <c r="BE160" s="169"/>
      <c r="BF160" s="176">
        <v>0</v>
      </c>
      <c r="BG160" s="195"/>
      <c r="BH160" s="169"/>
      <c r="BI160" s="176">
        <v>23983074</v>
      </c>
      <c r="BJ160" s="195"/>
    </row>
    <row r="161" spans="2:62" ht="20.25" customHeight="1">
      <c r="B161" s="130" t="s">
        <v>418</v>
      </c>
      <c r="C161" s="131"/>
      <c r="D161" s="131"/>
      <c r="E161" s="131"/>
      <c r="F161" s="132"/>
      <c r="G161" s="131"/>
      <c r="H161" s="133"/>
      <c r="I161" s="173" t="s">
        <v>111</v>
      </c>
      <c r="J161" s="174"/>
      <c r="K161" s="193"/>
      <c r="L161" s="173"/>
      <c r="M161" s="174"/>
      <c r="N161" s="193"/>
      <c r="O161" s="173"/>
      <c r="P161" s="174"/>
      <c r="Q161" s="193"/>
      <c r="R161" s="173"/>
      <c r="S161" s="174"/>
      <c r="T161" s="193"/>
      <c r="U161" s="173"/>
      <c r="V161" s="174"/>
      <c r="W161" s="193"/>
      <c r="X161" s="173"/>
      <c r="Y161" s="174"/>
      <c r="Z161" s="193"/>
      <c r="AA161" s="173"/>
      <c r="AB161" s="174"/>
      <c r="AC161" s="193"/>
      <c r="AD161" s="173"/>
      <c r="AE161" s="174"/>
      <c r="AF161" s="193"/>
      <c r="AG161" s="173"/>
      <c r="AH161" s="174"/>
      <c r="AI161" s="193"/>
      <c r="AJ161" s="173"/>
      <c r="AK161" s="174"/>
      <c r="AL161" s="193"/>
      <c r="AM161" s="173"/>
      <c r="AN161" s="174"/>
      <c r="AO161" s="193"/>
      <c r="AP161" s="173"/>
      <c r="AQ161" s="174"/>
      <c r="AR161" s="193"/>
      <c r="AS161" s="173"/>
      <c r="AT161" s="174"/>
      <c r="AU161" s="193"/>
      <c r="AV161" s="173"/>
      <c r="AW161" s="174"/>
      <c r="AX161" s="193"/>
      <c r="AY161" s="173"/>
      <c r="AZ161" s="174"/>
      <c r="BA161" s="193"/>
      <c r="BB161" s="173"/>
      <c r="BC161" s="174"/>
      <c r="BD161" s="193"/>
      <c r="BE161" s="173"/>
      <c r="BF161" s="174"/>
      <c r="BG161" s="193"/>
      <c r="BH161" s="173"/>
      <c r="BI161" s="174"/>
      <c r="BJ161" s="193"/>
    </row>
    <row r="162" spans="2:62" ht="30.6" customHeight="1">
      <c r="B162" s="77">
        <v>122</v>
      </c>
      <c r="C162" s="78" t="s">
        <v>240</v>
      </c>
      <c r="D162" s="79" t="s">
        <v>419</v>
      </c>
      <c r="E162" s="78" t="s">
        <v>105</v>
      </c>
      <c r="F162" s="80">
        <v>125</v>
      </c>
      <c r="G162" s="81">
        <v>134142</v>
      </c>
      <c r="H162" s="82">
        <v>16767750</v>
      </c>
      <c r="I162" s="83">
        <v>123138</v>
      </c>
      <c r="J162" s="84">
        <v>15392250</v>
      </c>
      <c r="K162" s="194" t="s">
        <v>510</v>
      </c>
      <c r="L162" s="83">
        <v>128106</v>
      </c>
      <c r="M162" s="84">
        <v>16013250</v>
      </c>
      <c r="N162" s="194" t="s">
        <v>510</v>
      </c>
      <c r="O162" s="83">
        <v>125691</v>
      </c>
      <c r="P162" s="84">
        <v>15711375</v>
      </c>
      <c r="Q162" s="194" t="s">
        <v>510</v>
      </c>
      <c r="R162" s="83">
        <v>117361</v>
      </c>
      <c r="S162" s="84">
        <v>14670125</v>
      </c>
      <c r="T162" s="194" t="s">
        <v>510</v>
      </c>
      <c r="U162" s="83">
        <v>124032</v>
      </c>
      <c r="V162" s="84">
        <v>15504000</v>
      </c>
      <c r="W162" s="194" t="s">
        <v>510</v>
      </c>
      <c r="X162" s="83">
        <v>134142</v>
      </c>
      <c r="Y162" s="84">
        <v>16767750</v>
      </c>
      <c r="Z162" s="194" t="s">
        <v>510</v>
      </c>
      <c r="AA162" s="83">
        <v>122465</v>
      </c>
      <c r="AB162" s="84">
        <v>15308125</v>
      </c>
      <c r="AC162" s="194" t="s">
        <v>510</v>
      </c>
      <c r="AD162" s="83">
        <v>129200</v>
      </c>
      <c r="AE162" s="84">
        <v>16150000</v>
      </c>
      <c r="AF162" s="194" t="s">
        <v>510</v>
      </c>
      <c r="AG162" s="83">
        <v>131459</v>
      </c>
      <c r="AH162" s="84">
        <v>16432375</v>
      </c>
      <c r="AI162" s="194" t="s">
        <v>510</v>
      </c>
      <c r="AJ162" s="83">
        <v>134000</v>
      </c>
      <c r="AK162" s="84">
        <v>16750000</v>
      </c>
      <c r="AL162" s="194" t="s">
        <v>510</v>
      </c>
      <c r="AM162" s="83"/>
      <c r="AN162" s="84">
        <v>0</v>
      </c>
      <c r="AO162" s="194" t="s">
        <v>514</v>
      </c>
      <c r="AP162" s="83">
        <v>126337</v>
      </c>
      <c r="AQ162" s="84">
        <v>15792125</v>
      </c>
      <c r="AR162" s="194" t="s">
        <v>510</v>
      </c>
      <c r="AS162" s="83">
        <v>123410</v>
      </c>
      <c r="AT162" s="84">
        <v>15426250</v>
      </c>
      <c r="AU162" s="194" t="s">
        <v>510</v>
      </c>
      <c r="AV162" s="83"/>
      <c r="AW162" s="84">
        <v>0</v>
      </c>
      <c r="AX162" s="194" t="s">
        <v>514</v>
      </c>
      <c r="AY162" s="83"/>
      <c r="AZ162" s="84">
        <v>0</v>
      </c>
      <c r="BA162" s="194" t="s">
        <v>514</v>
      </c>
      <c r="BB162" s="83">
        <v>120728</v>
      </c>
      <c r="BC162" s="84">
        <v>15091000</v>
      </c>
      <c r="BD162" s="194" t="s">
        <v>510</v>
      </c>
      <c r="BE162" s="83"/>
      <c r="BF162" s="84">
        <v>0</v>
      </c>
      <c r="BG162" s="194" t="s">
        <v>514</v>
      </c>
      <c r="BH162" s="83">
        <v>128374</v>
      </c>
      <c r="BI162" s="84">
        <v>16046750</v>
      </c>
      <c r="BJ162" s="194" t="s">
        <v>510</v>
      </c>
    </row>
    <row r="163" spans="2:62" ht="30.6" customHeight="1">
      <c r="B163" s="77">
        <v>123</v>
      </c>
      <c r="C163" s="78" t="s">
        <v>241</v>
      </c>
      <c r="D163" s="79" t="s">
        <v>420</v>
      </c>
      <c r="E163" s="78" t="s">
        <v>105</v>
      </c>
      <c r="F163" s="80">
        <v>249</v>
      </c>
      <c r="G163" s="81">
        <v>19061</v>
      </c>
      <c r="H163" s="82">
        <v>4746189</v>
      </c>
      <c r="I163" s="83">
        <v>17497</v>
      </c>
      <c r="J163" s="84">
        <v>4356753</v>
      </c>
      <c r="K163" s="194" t="s">
        <v>510</v>
      </c>
      <c r="L163" s="83">
        <v>18203</v>
      </c>
      <c r="M163" s="84">
        <v>4532547</v>
      </c>
      <c r="N163" s="194" t="s">
        <v>510</v>
      </c>
      <c r="O163" s="83">
        <v>17860</v>
      </c>
      <c r="P163" s="84">
        <v>4447140</v>
      </c>
      <c r="Q163" s="194" t="s">
        <v>510</v>
      </c>
      <c r="R163" s="83">
        <v>16676</v>
      </c>
      <c r="S163" s="84">
        <v>4152324</v>
      </c>
      <c r="T163" s="194" t="s">
        <v>510</v>
      </c>
      <c r="U163" s="83">
        <v>17624</v>
      </c>
      <c r="V163" s="84">
        <v>4388376</v>
      </c>
      <c r="W163" s="194" t="s">
        <v>510</v>
      </c>
      <c r="X163" s="83">
        <v>19061</v>
      </c>
      <c r="Y163" s="84">
        <v>4746189</v>
      </c>
      <c r="Z163" s="194" t="s">
        <v>510</v>
      </c>
      <c r="AA163" s="83">
        <v>17400</v>
      </c>
      <c r="AB163" s="84">
        <v>4332600</v>
      </c>
      <c r="AC163" s="194" t="s">
        <v>510</v>
      </c>
      <c r="AD163" s="83">
        <v>18400</v>
      </c>
      <c r="AE163" s="84">
        <v>4581600</v>
      </c>
      <c r="AF163" s="194" t="s">
        <v>510</v>
      </c>
      <c r="AG163" s="83">
        <v>18679</v>
      </c>
      <c r="AH163" s="84">
        <v>4651071</v>
      </c>
      <c r="AI163" s="194" t="s">
        <v>510</v>
      </c>
      <c r="AJ163" s="83">
        <v>19000</v>
      </c>
      <c r="AK163" s="84">
        <v>4731000</v>
      </c>
      <c r="AL163" s="194" t="s">
        <v>510</v>
      </c>
      <c r="AM163" s="83"/>
      <c r="AN163" s="84">
        <v>0</v>
      </c>
      <c r="AO163" s="194" t="s">
        <v>514</v>
      </c>
      <c r="AP163" s="83">
        <v>17952</v>
      </c>
      <c r="AQ163" s="84">
        <v>4470048</v>
      </c>
      <c r="AR163" s="194" t="s">
        <v>510</v>
      </c>
      <c r="AS163" s="83">
        <v>17530</v>
      </c>
      <c r="AT163" s="84">
        <v>4364970</v>
      </c>
      <c r="AU163" s="194" t="s">
        <v>510</v>
      </c>
      <c r="AV163" s="83"/>
      <c r="AW163" s="84">
        <v>0</v>
      </c>
      <c r="AX163" s="194" t="s">
        <v>514</v>
      </c>
      <c r="AY163" s="83"/>
      <c r="AZ163" s="84">
        <v>0</v>
      </c>
      <c r="BA163" s="194" t="s">
        <v>514</v>
      </c>
      <c r="BB163" s="83">
        <v>17155</v>
      </c>
      <c r="BC163" s="84">
        <v>4271595</v>
      </c>
      <c r="BD163" s="194" t="s">
        <v>510</v>
      </c>
      <c r="BE163" s="83"/>
      <c r="BF163" s="84">
        <v>0</v>
      </c>
      <c r="BG163" s="194" t="s">
        <v>514</v>
      </c>
      <c r="BH163" s="83">
        <v>18241</v>
      </c>
      <c r="BI163" s="84">
        <v>4542009</v>
      </c>
      <c r="BJ163" s="194" t="s">
        <v>510</v>
      </c>
    </row>
    <row r="164" spans="2:62" ht="30.6" customHeight="1">
      <c r="B164" s="77">
        <v>124</v>
      </c>
      <c r="C164" s="78" t="s">
        <v>242</v>
      </c>
      <c r="D164" s="79" t="s">
        <v>421</v>
      </c>
      <c r="E164" s="78" t="s">
        <v>282</v>
      </c>
      <c r="F164" s="80">
        <v>15</v>
      </c>
      <c r="G164" s="81">
        <v>17988</v>
      </c>
      <c r="H164" s="82">
        <v>269820</v>
      </c>
      <c r="I164" s="83">
        <v>16512</v>
      </c>
      <c r="J164" s="84">
        <v>247680</v>
      </c>
      <c r="K164" s="194" t="s">
        <v>510</v>
      </c>
      <c r="L164" s="83">
        <v>17179</v>
      </c>
      <c r="M164" s="84">
        <v>257685</v>
      </c>
      <c r="N164" s="194" t="s">
        <v>510</v>
      </c>
      <c r="O164" s="83">
        <v>16855</v>
      </c>
      <c r="P164" s="84">
        <v>252825</v>
      </c>
      <c r="Q164" s="194" t="s">
        <v>510</v>
      </c>
      <c r="R164" s="83">
        <v>15738</v>
      </c>
      <c r="S164" s="84">
        <v>236070</v>
      </c>
      <c r="T164" s="194" t="s">
        <v>510</v>
      </c>
      <c r="U164" s="83">
        <v>16632</v>
      </c>
      <c r="V164" s="84">
        <v>249480</v>
      </c>
      <c r="W164" s="194" t="s">
        <v>510</v>
      </c>
      <c r="X164" s="83">
        <v>17988</v>
      </c>
      <c r="Y164" s="84">
        <v>269820</v>
      </c>
      <c r="Z164" s="194" t="s">
        <v>510</v>
      </c>
      <c r="AA164" s="83">
        <v>16420</v>
      </c>
      <c r="AB164" s="84">
        <v>246300</v>
      </c>
      <c r="AC164" s="194" t="s">
        <v>510</v>
      </c>
      <c r="AD164" s="83">
        <v>17300</v>
      </c>
      <c r="AE164" s="84">
        <v>259500</v>
      </c>
      <c r="AF164" s="194" t="s">
        <v>510</v>
      </c>
      <c r="AG164" s="83">
        <v>17628</v>
      </c>
      <c r="AH164" s="84">
        <v>264420</v>
      </c>
      <c r="AI164" s="194" t="s">
        <v>510</v>
      </c>
      <c r="AJ164" s="83">
        <v>17500</v>
      </c>
      <c r="AK164" s="84">
        <v>262500</v>
      </c>
      <c r="AL164" s="194" t="s">
        <v>510</v>
      </c>
      <c r="AM164" s="83"/>
      <c r="AN164" s="84">
        <v>0</v>
      </c>
      <c r="AO164" s="194" t="s">
        <v>514</v>
      </c>
      <c r="AP164" s="83">
        <v>16941</v>
      </c>
      <c r="AQ164" s="84">
        <v>254115</v>
      </c>
      <c r="AR164" s="194" t="s">
        <v>510</v>
      </c>
      <c r="AS164" s="83">
        <v>16540</v>
      </c>
      <c r="AT164" s="84">
        <v>248100</v>
      </c>
      <c r="AU164" s="194" t="s">
        <v>510</v>
      </c>
      <c r="AV164" s="83"/>
      <c r="AW164" s="84">
        <v>0</v>
      </c>
      <c r="AX164" s="194" t="s">
        <v>514</v>
      </c>
      <c r="AY164" s="83"/>
      <c r="AZ164" s="84">
        <v>0</v>
      </c>
      <c r="BA164" s="194" t="s">
        <v>514</v>
      </c>
      <c r="BB164" s="83">
        <v>16189</v>
      </c>
      <c r="BC164" s="84">
        <v>242835</v>
      </c>
      <c r="BD164" s="194" t="s">
        <v>510</v>
      </c>
      <c r="BE164" s="83"/>
      <c r="BF164" s="84">
        <v>0</v>
      </c>
      <c r="BG164" s="194" t="s">
        <v>514</v>
      </c>
      <c r="BH164" s="83">
        <v>17215</v>
      </c>
      <c r="BI164" s="84">
        <v>258225</v>
      </c>
      <c r="BJ164" s="194" t="s">
        <v>510</v>
      </c>
    </row>
    <row r="165" spans="2:62" ht="40.5" customHeight="1">
      <c r="B165" s="77">
        <v>125</v>
      </c>
      <c r="C165" s="78" t="s">
        <v>243</v>
      </c>
      <c r="D165" s="79" t="s">
        <v>422</v>
      </c>
      <c r="E165" s="78" t="s">
        <v>105</v>
      </c>
      <c r="F165" s="80">
        <v>2</v>
      </c>
      <c r="G165" s="81">
        <v>170193</v>
      </c>
      <c r="H165" s="82">
        <v>340386</v>
      </c>
      <c r="I165" s="83">
        <v>156232</v>
      </c>
      <c r="J165" s="84">
        <v>312464</v>
      </c>
      <c r="K165" s="194" t="s">
        <v>510</v>
      </c>
      <c r="L165" s="83">
        <v>162534</v>
      </c>
      <c r="M165" s="84">
        <v>325068</v>
      </c>
      <c r="N165" s="194" t="s">
        <v>510</v>
      </c>
      <c r="O165" s="83">
        <v>159471</v>
      </c>
      <c r="P165" s="84">
        <v>318942</v>
      </c>
      <c r="Q165" s="194" t="s">
        <v>510</v>
      </c>
      <c r="R165" s="83">
        <v>148902</v>
      </c>
      <c r="S165" s="84">
        <v>297804</v>
      </c>
      <c r="T165" s="194" t="s">
        <v>510</v>
      </c>
      <c r="U165" s="83">
        <v>157366</v>
      </c>
      <c r="V165" s="84">
        <v>314732</v>
      </c>
      <c r="W165" s="194" t="s">
        <v>510</v>
      </c>
      <c r="X165" s="83">
        <v>170193</v>
      </c>
      <c r="Y165" s="84">
        <v>340386</v>
      </c>
      <c r="Z165" s="194" t="s">
        <v>510</v>
      </c>
      <c r="AA165" s="83">
        <v>155380</v>
      </c>
      <c r="AB165" s="84">
        <v>310760</v>
      </c>
      <c r="AC165" s="194" t="s">
        <v>510</v>
      </c>
      <c r="AD165" s="83">
        <v>163900</v>
      </c>
      <c r="AE165" s="84">
        <v>327800</v>
      </c>
      <c r="AF165" s="194" t="s">
        <v>510</v>
      </c>
      <c r="AG165" s="83">
        <v>166789</v>
      </c>
      <c r="AH165" s="84">
        <v>333578</v>
      </c>
      <c r="AI165" s="194" t="s">
        <v>510</v>
      </c>
      <c r="AJ165" s="83">
        <v>170000</v>
      </c>
      <c r="AK165" s="84">
        <v>340000</v>
      </c>
      <c r="AL165" s="194" t="s">
        <v>510</v>
      </c>
      <c r="AM165" s="83"/>
      <c r="AN165" s="84">
        <v>0</v>
      </c>
      <c r="AO165" s="194" t="s">
        <v>514</v>
      </c>
      <c r="AP165" s="83">
        <v>160291</v>
      </c>
      <c r="AQ165" s="84">
        <v>320582</v>
      </c>
      <c r="AR165" s="194" t="s">
        <v>510</v>
      </c>
      <c r="AS165" s="83">
        <v>156570</v>
      </c>
      <c r="AT165" s="84">
        <v>313140</v>
      </c>
      <c r="AU165" s="194" t="s">
        <v>510</v>
      </c>
      <c r="AV165" s="83"/>
      <c r="AW165" s="84">
        <v>0</v>
      </c>
      <c r="AX165" s="194" t="s">
        <v>514</v>
      </c>
      <c r="AY165" s="83"/>
      <c r="AZ165" s="84">
        <v>0</v>
      </c>
      <c r="BA165" s="194" t="s">
        <v>514</v>
      </c>
      <c r="BB165" s="83">
        <v>153174</v>
      </c>
      <c r="BC165" s="84">
        <v>306348</v>
      </c>
      <c r="BD165" s="194" t="s">
        <v>510</v>
      </c>
      <c r="BE165" s="83"/>
      <c r="BF165" s="84">
        <v>0</v>
      </c>
      <c r="BG165" s="194" t="s">
        <v>514</v>
      </c>
      <c r="BH165" s="83">
        <v>162875</v>
      </c>
      <c r="BI165" s="84">
        <v>325750</v>
      </c>
      <c r="BJ165" s="194" t="s">
        <v>510</v>
      </c>
    </row>
    <row r="166" spans="2:62" ht="20.25" customHeight="1" thickBot="1">
      <c r="B166" s="170" t="s">
        <v>107</v>
      </c>
      <c r="C166" s="4"/>
      <c r="D166" s="4"/>
      <c r="E166" s="4"/>
      <c r="F166" s="171"/>
      <c r="G166" s="172"/>
      <c r="H166" s="175">
        <v>22124145</v>
      </c>
      <c r="I166" s="169" t="s">
        <v>111</v>
      </c>
      <c r="J166" s="176">
        <v>20309147</v>
      </c>
      <c r="K166" s="195"/>
      <c r="L166" s="169"/>
      <c r="M166" s="176">
        <v>21128550</v>
      </c>
      <c r="N166" s="195"/>
      <c r="O166" s="169"/>
      <c r="P166" s="176">
        <v>20730282</v>
      </c>
      <c r="Q166" s="195"/>
      <c r="R166" s="169"/>
      <c r="S166" s="176">
        <v>19356323</v>
      </c>
      <c r="T166" s="195"/>
      <c r="U166" s="169"/>
      <c r="V166" s="176">
        <v>20456588</v>
      </c>
      <c r="W166" s="195"/>
      <c r="X166" s="169"/>
      <c r="Y166" s="176">
        <v>22124145</v>
      </c>
      <c r="Z166" s="195"/>
      <c r="AA166" s="169"/>
      <c r="AB166" s="176">
        <v>20197785</v>
      </c>
      <c r="AC166" s="195"/>
      <c r="AD166" s="169"/>
      <c r="AE166" s="176">
        <v>21318900</v>
      </c>
      <c r="AF166" s="195"/>
      <c r="AG166" s="169"/>
      <c r="AH166" s="176">
        <v>21681444</v>
      </c>
      <c r="AI166" s="195"/>
      <c r="AJ166" s="169"/>
      <c r="AK166" s="176">
        <v>22083500</v>
      </c>
      <c r="AL166" s="195"/>
      <c r="AM166" s="169"/>
      <c r="AN166" s="176">
        <v>0</v>
      </c>
      <c r="AO166" s="195"/>
      <c r="AP166" s="169"/>
      <c r="AQ166" s="176">
        <v>20836870</v>
      </c>
      <c r="AR166" s="195"/>
      <c r="AS166" s="169"/>
      <c r="AT166" s="176">
        <v>20352460</v>
      </c>
      <c r="AU166" s="195"/>
      <c r="AV166" s="169"/>
      <c r="AW166" s="176">
        <v>0</v>
      </c>
      <c r="AX166" s="195"/>
      <c r="AY166" s="169"/>
      <c r="AZ166" s="176">
        <v>0</v>
      </c>
      <c r="BA166" s="195"/>
      <c r="BB166" s="169"/>
      <c r="BC166" s="176">
        <v>19911778</v>
      </c>
      <c r="BD166" s="195"/>
      <c r="BE166" s="169"/>
      <c r="BF166" s="176">
        <v>0</v>
      </c>
      <c r="BG166" s="195"/>
      <c r="BH166" s="169"/>
      <c r="BI166" s="176">
        <v>21172734</v>
      </c>
      <c r="BJ166" s="195"/>
    </row>
    <row r="167" spans="2:62" ht="20.25" customHeight="1">
      <c r="B167" s="130" t="s">
        <v>423</v>
      </c>
      <c r="C167" s="131"/>
      <c r="D167" s="131"/>
      <c r="E167" s="131"/>
      <c r="F167" s="132"/>
      <c r="G167" s="131"/>
      <c r="H167" s="133"/>
      <c r="I167" s="173" t="s">
        <v>111</v>
      </c>
      <c r="J167" s="174"/>
      <c r="K167" s="193"/>
      <c r="L167" s="173"/>
      <c r="M167" s="174"/>
      <c r="N167" s="193"/>
      <c r="O167" s="173"/>
      <c r="P167" s="174"/>
      <c r="Q167" s="193"/>
      <c r="R167" s="173"/>
      <c r="S167" s="174"/>
      <c r="T167" s="193"/>
      <c r="U167" s="173"/>
      <c r="V167" s="174"/>
      <c r="W167" s="193"/>
      <c r="X167" s="173"/>
      <c r="Y167" s="174"/>
      <c r="Z167" s="193"/>
      <c r="AA167" s="173"/>
      <c r="AB167" s="174"/>
      <c r="AC167" s="193"/>
      <c r="AD167" s="173"/>
      <c r="AE167" s="174"/>
      <c r="AF167" s="193"/>
      <c r="AG167" s="173"/>
      <c r="AH167" s="174"/>
      <c r="AI167" s="193"/>
      <c r="AJ167" s="173"/>
      <c r="AK167" s="174"/>
      <c r="AL167" s="193"/>
      <c r="AM167" s="173"/>
      <c r="AN167" s="174"/>
      <c r="AO167" s="193"/>
      <c r="AP167" s="173"/>
      <c r="AQ167" s="174"/>
      <c r="AR167" s="193"/>
      <c r="AS167" s="173"/>
      <c r="AT167" s="174"/>
      <c r="AU167" s="193"/>
      <c r="AV167" s="173"/>
      <c r="AW167" s="174"/>
      <c r="AX167" s="193"/>
      <c r="AY167" s="173"/>
      <c r="AZ167" s="174"/>
      <c r="BA167" s="193"/>
      <c r="BB167" s="173"/>
      <c r="BC167" s="174"/>
      <c r="BD167" s="193"/>
      <c r="BE167" s="173"/>
      <c r="BF167" s="174"/>
      <c r="BG167" s="193"/>
      <c r="BH167" s="173"/>
      <c r="BI167" s="174"/>
      <c r="BJ167" s="193"/>
    </row>
    <row r="168" spans="2:62" ht="50.45" customHeight="1">
      <c r="B168" s="77">
        <v>126</v>
      </c>
      <c r="C168" s="78" t="s">
        <v>244</v>
      </c>
      <c r="D168" s="79" t="s">
        <v>424</v>
      </c>
      <c r="E168" s="78" t="s">
        <v>105</v>
      </c>
      <c r="F168" s="80">
        <v>300</v>
      </c>
      <c r="G168" s="81">
        <v>17728</v>
      </c>
      <c r="H168" s="82">
        <v>5318400</v>
      </c>
      <c r="I168" s="83">
        <v>16274</v>
      </c>
      <c r="J168" s="84">
        <v>4882200</v>
      </c>
      <c r="K168" s="194" t="s">
        <v>510</v>
      </c>
      <c r="L168" s="83">
        <v>16930</v>
      </c>
      <c r="M168" s="84">
        <v>5079000</v>
      </c>
      <c r="N168" s="194" t="s">
        <v>510</v>
      </c>
      <c r="O168" s="83">
        <v>16611</v>
      </c>
      <c r="P168" s="84">
        <v>4983300</v>
      </c>
      <c r="Q168" s="194" t="s">
        <v>510</v>
      </c>
      <c r="R168" s="83">
        <v>15510</v>
      </c>
      <c r="S168" s="84">
        <v>4653000</v>
      </c>
      <c r="T168" s="194" t="s">
        <v>510</v>
      </c>
      <c r="U168" s="83">
        <v>16392</v>
      </c>
      <c r="V168" s="84">
        <v>4917600</v>
      </c>
      <c r="W168" s="194" t="s">
        <v>510</v>
      </c>
      <c r="X168" s="83">
        <v>17728</v>
      </c>
      <c r="Y168" s="84">
        <v>5318400</v>
      </c>
      <c r="Z168" s="194" t="s">
        <v>510</v>
      </c>
      <c r="AA168" s="83">
        <v>17728</v>
      </c>
      <c r="AB168" s="84">
        <v>5318400</v>
      </c>
      <c r="AC168" s="194" t="s">
        <v>510</v>
      </c>
      <c r="AD168" s="83">
        <v>17100</v>
      </c>
      <c r="AE168" s="84">
        <v>5130000</v>
      </c>
      <c r="AF168" s="194" t="s">
        <v>510</v>
      </c>
      <c r="AG168" s="83">
        <v>17373</v>
      </c>
      <c r="AH168" s="84">
        <v>5211900</v>
      </c>
      <c r="AI168" s="194" t="s">
        <v>510</v>
      </c>
      <c r="AJ168" s="83">
        <v>17500</v>
      </c>
      <c r="AK168" s="84">
        <v>5250000</v>
      </c>
      <c r="AL168" s="194" t="s">
        <v>510</v>
      </c>
      <c r="AM168" s="83"/>
      <c r="AN168" s="84">
        <v>0</v>
      </c>
      <c r="AO168" s="194" t="s">
        <v>514</v>
      </c>
      <c r="AP168" s="83">
        <v>16697</v>
      </c>
      <c r="AQ168" s="84">
        <v>5009100</v>
      </c>
      <c r="AR168" s="194" t="s">
        <v>510</v>
      </c>
      <c r="AS168" s="83">
        <v>16300</v>
      </c>
      <c r="AT168" s="84">
        <v>4890000</v>
      </c>
      <c r="AU168" s="194" t="s">
        <v>510</v>
      </c>
      <c r="AV168" s="83"/>
      <c r="AW168" s="84">
        <v>0</v>
      </c>
      <c r="AX168" s="194" t="s">
        <v>514</v>
      </c>
      <c r="AY168" s="83"/>
      <c r="AZ168" s="84">
        <v>0</v>
      </c>
      <c r="BA168" s="194" t="s">
        <v>514</v>
      </c>
      <c r="BB168" s="83">
        <v>15955</v>
      </c>
      <c r="BC168" s="84">
        <v>4786500</v>
      </c>
      <c r="BD168" s="194" t="s">
        <v>510</v>
      </c>
      <c r="BE168" s="83"/>
      <c r="BF168" s="84">
        <v>0</v>
      </c>
      <c r="BG168" s="194" t="s">
        <v>514</v>
      </c>
      <c r="BH168" s="83">
        <v>16966</v>
      </c>
      <c r="BI168" s="84">
        <v>5089800</v>
      </c>
      <c r="BJ168" s="194" t="s">
        <v>510</v>
      </c>
    </row>
    <row r="169" spans="2:62" ht="60.6" customHeight="1">
      <c r="B169" s="77">
        <v>127</v>
      </c>
      <c r="C169" s="78" t="s">
        <v>245</v>
      </c>
      <c r="D169" s="79" t="s">
        <v>425</v>
      </c>
      <c r="E169" s="78" t="s">
        <v>105</v>
      </c>
      <c r="F169" s="80">
        <v>77</v>
      </c>
      <c r="G169" s="81">
        <v>20757</v>
      </c>
      <c r="H169" s="82">
        <v>1598289</v>
      </c>
      <c r="I169" s="83">
        <v>19054</v>
      </c>
      <c r="J169" s="84">
        <v>1467158</v>
      </c>
      <c r="K169" s="194" t="s">
        <v>510</v>
      </c>
      <c r="L169" s="83">
        <v>19823</v>
      </c>
      <c r="M169" s="84">
        <v>1526371</v>
      </c>
      <c r="N169" s="194" t="s">
        <v>510</v>
      </c>
      <c r="O169" s="83">
        <v>19449</v>
      </c>
      <c r="P169" s="84">
        <v>1497573</v>
      </c>
      <c r="Q169" s="194" t="s">
        <v>510</v>
      </c>
      <c r="R169" s="83">
        <v>18160</v>
      </c>
      <c r="S169" s="84">
        <v>1398320</v>
      </c>
      <c r="T169" s="194" t="s">
        <v>510</v>
      </c>
      <c r="U169" s="83">
        <v>19193</v>
      </c>
      <c r="V169" s="84">
        <v>1477861</v>
      </c>
      <c r="W169" s="194" t="s">
        <v>510</v>
      </c>
      <c r="X169" s="83">
        <v>20757</v>
      </c>
      <c r="Y169" s="84">
        <v>1598289</v>
      </c>
      <c r="Z169" s="194" t="s">
        <v>510</v>
      </c>
      <c r="AA169" s="83">
        <v>20757</v>
      </c>
      <c r="AB169" s="84">
        <v>1598289</v>
      </c>
      <c r="AC169" s="194" t="s">
        <v>510</v>
      </c>
      <c r="AD169" s="83">
        <v>20000</v>
      </c>
      <c r="AE169" s="84">
        <v>1540000</v>
      </c>
      <c r="AF169" s="194" t="s">
        <v>510</v>
      </c>
      <c r="AG169" s="83">
        <v>20341</v>
      </c>
      <c r="AH169" s="84">
        <v>1566257</v>
      </c>
      <c r="AI169" s="194" t="s">
        <v>510</v>
      </c>
      <c r="AJ169" s="83">
        <v>20500</v>
      </c>
      <c r="AK169" s="84">
        <v>1578500</v>
      </c>
      <c r="AL169" s="194" t="s">
        <v>510</v>
      </c>
      <c r="AM169" s="83"/>
      <c r="AN169" s="84">
        <v>0</v>
      </c>
      <c r="AO169" s="194" t="s">
        <v>514</v>
      </c>
      <c r="AP169" s="83">
        <v>19549</v>
      </c>
      <c r="AQ169" s="84">
        <v>1505273</v>
      </c>
      <c r="AR169" s="194" t="s">
        <v>510</v>
      </c>
      <c r="AS169" s="83">
        <v>19090</v>
      </c>
      <c r="AT169" s="84">
        <v>1469930</v>
      </c>
      <c r="AU169" s="194" t="s">
        <v>510</v>
      </c>
      <c r="AV169" s="83"/>
      <c r="AW169" s="84">
        <v>0</v>
      </c>
      <c r="AX169" s="194" t="s">
        <v>514</v>
      </c>
      <c r="AY169" s="83"/>
      <c r="AZ169" s="84">
        <v>0</v>
      </c>
      <c r="BA169" s="194" t="s">
        <v>514</v>
      </c>
      <c r="BB169" s="83">
        <v>18681</v>
      </c>
      <c r="BC169" s="84">
        <v>1438437</v>
      </c>
      <c r="BD169" s="194" t="s">
        <v>510</v>
      </c>
      <c r="BE169" s="83"/>
      <c r="BF169" s="84">
        <v>0</v>
      </c>
      <c r="BG169" s="194" t="s">
        <v>514</v>
      </c>
      <c r="BH169" s="83">
        <v>19864</v>
      </c>
      <c r="BI169" s="84">
        <v>1529528</v>
      </c>
      <c r="BJ169" s="194" t="s">
        <v>510</v>
      </c>
    </row>
    <row r="170" spans="2:62" ht="30.6" customHeight="1">
      <c r="B170" s="77">
        <v>128</v>
      </c>
      <c r="C170" s="78" t="s">
        <v>246</v>
      </c>
      <c r="D170" s="79" t="s">
        <v>426</v>
      </c>
      <c r="E170" s="78" t="s">
        <v>282</v>
      </c>
      <c r="F170" s="80">
        <v>12</v>
      </c>
      <c r="G170" s="81">
        <v>3995</v>
      </c>
      <c r="H170" s="82">
        <v>47940</v>
      </c>
      <c r="I170" s="83">
        <v>3667</v>
      </c>
      <c r="J170" s="84">
        <v>44004</v>
      </c>
      <c r="K170" s="194" t="s">
        <v>510</v>
      </c>
      <c r="L170" s="83">
        <v>3815</v>
      </c>
      <c r="M170" s="84">
        <v>45780</v>
      </c>
      <c r="N170" s="194" t="s">
        <v>510</v>
      </c>
      <c r="O170" s="83">
        <v>3743</v>
      </c>
      <c r="P170" s="84">
        <v>44916</v>
      </c>
      <c r="Q170" s="194" t="s">
        <v>510</v>
      </c>
      <c r="R170" s="83">
        <v>3495</v>
      </c>
      <c r="S170" s="84">
        <v>41940</v>
      </c>
      <c r="T170" s="194" t="s">
        <v>510</v>
      </c>
      <c r="U170" s="83">
        <v>3694</v>
      </c>
      <c r="V170" s="84">
        <v>44328</v>
      </c>
      <c r="W170" s="194" t="s">
        <v>510</v>
      </c>
      <c r="X170" s="83">
        <v>3995</v>
      </c>
      <c r="Y170" s="84">
        <v>47940</v>
      </c>
      <c r="Z170" s="194" t="s">
        <v>510</v>
      </c>
      <c r="AA170" s="83">
        <v>3995</v>
      </c>
      <c r="AB170" s="84">
        <v>47940</v>
      </c>
      <c r="AC170" s="194" t="s">
        <v>510</v>
      </c>
      <c r="AD170" s="83">
        <v>3800</v>
      </c>
      <c r="AE170" s="84">
        <v>45600</v>
      </c>
      <c r="AF170" s="194" t="s">
        <v>510</v>
      </c>
      <c r="AG170" s="83">
        <v>3915</v>
      </c>
      <c r="AH170" s="84">
        <v>46980</v>
      </c>
      <c r="AI170" s="194" t="s">
        <v>510</v>
      </c>
      <c r="AJ170" s="83">
        <v>3900</v>
      </c>
      <c r="AK170" s="84">
        <v>46800</v>
      </c>
      <c r="AL170" s="194" t="s">
        <v>510</v>
      </c>
      <c r="AM170" s="83"/>
      <c r="AN170" s="84">
        <v>0</v>
      </c>
      <c r="AO170" s="194" t="s">
        <v>514</v>
      </c>
      <c r="AP170" s="83">
        <v>3763</v>
      </c>
      <c r="AQ170" s="84">
        <v>45156</v>
      </c>
      <c r="AR170" s="194" t="s">
        <v>510</v>
      </c>
      <c r="AS170" s="83">
        <v>3670</v>
      </c>
      <c r="AT170" s="84">
        <v>44040</v>
      </c>
      <c r="AU170" s="194" t="s">
        <v>510</v>
      </c>
      <c r="AV170" s="83"/>
      <c r="AW170" s="84">
        <v>0</v>
      </c>
      <c r="AX170" s="194" t="s">
        <v>514</v>
      </c>
      <c r="AY170" s="83"/>
      <c r="AZ170" s="84">
        <v>0</v>
      </c>
      <c r="BA170" s="194" t="s">
        <v>514</v>
      </c>
      <c r="BB170" s="83">
        <v>3596</v>
      </c>
      <c r="BC170" s="84">
        <v>43152</v>
      </c>
      <c r="BD170" s="194" t="s">
        <v>510</v>
      </c>
      <c r="BE170" s="83"/>
      <c r="BF170" s="84">
        <v>0</v>
      </c>
      <c r="BG170" s="194" t="s">
        <v>514</v>
      </c>
      <c r="BH170" s="83">
        <v>3823</v>
      </c>
      <c r="BI170" s="84">
        <v>45876</v>
      </c>
      <c r="BJ170" s="194" t="s">
        <v>510</v>
      </c>
    </row>
    <row r="171" spans="2:62" ht="30.6" customHeight="1">
      <c r="B171" s="77">
        <v>129</v>
      </c>
      <c r="C171" s="78" t="s">
        <v>247</v>
      </c>
      <c r="D171" s="79" t="s">
        <v>427</v>
      </c>
      <c r="E171" s="78" t="s">
        <v>105</v>
      </c>
      <c r="F171" s="80">
        <v>4</v>
      </c>
      <c r="G171" s="81">
        <v>12203</v>
      </c>
      <c r="H171" s="82">
        <v>48812</v>
      </c>
      <c r="I171" s="83">
        <v>11202</v>
      </c>
      <c r="J171" s="84">
        <v>44808</v>
      </c>
      <c r="K171" s="194" t="s">
        <v>510</v>
      </c>
      <c r="L171" s="83">
        <v>11654</v>
      </c>
      <c r="M171" s="84">
        <v>46616</v>
      </c>
      <c r="N171" s="194" t="s">
        <v>510</v>
      </c>
      <c r="O171" s="83">
        <v>11434</v>
      </c>
      <c r="P171" s="84">
        <v>45736</v>
      </c>
      <c r="Q171" s="194" t="s">
        <v>510</v>
      </c>
      <c r="R171" s="83">
        <v>10676</v>
      </c>
      <c r="S171" s="84">
        <v>42704</v>
      </c>
      <c r="T171" s="194" t="s">
        <v>510</v>
      </c>
      <c r="U171" s="83">
        <v>11283</v>
      </c>
      <c r="V171" s="84">
        <v>45132</v>
      </c>
      <c r="W171" s="194" t="s">
        <v>510</v>
      </c>
      <c r="X171" s="83">
        <v>12203</v>
      </c>
      <c r="Y171" s="84">
        <v>48812</v>
      </c>
      <c r="Z171" s="194" t="s">
        <v>510</v>
      </c>
      <c r="AA171" s="83">
        <v>12203</v>
      </c>
      <c r="AB171" s="84">
        <v>48812</v>
      </c>
      <c r="AC171" s="194" t="s">
        <v>510</v>
      </c>
      <c r="AD171" s="83">
        <v>11800</v>
      </c>
      <c r="AE171" s="84">
        <v>47200</v>
      </c>
      <c r="AF171" s="194" t="s">
        <v>510</v>
      </c>
      <c r="AG171" s="83">
        <v>11958</v>
      </c>
      <c r="AH171" s="84">
        <v>47832</v>
      </c>
      <c r="AI171" s="194" t="s">
        <v>510</v>
      </c>
      <c r="AJ171" s="83">
        <v>12000</v>
      </c>
      <c r="AK171" s="84">
        <v>48000</v>
      </c>
      <c r="AL171" s="194" t="s">
        <v>510</v>
      </c>
      <c r="AM171" s="83"/>
      <c r="AN171" s="84">
        <v>0</v>
      </c>
      <c r="AO171" s="194" t="s">
        <v>514</v>
      </c>
      <c r="AP171" s="83">
        <v>11493</v>
      </c>
      <c r="AQ171" s="84">
        <v>45972</v>
      </c>
      <c r="AR171" s="194" t="s">
        <v>510</v>
      </c>
      <c r="AS171" s="83">
        <v>11220</v>
      </c>
      <c r="AT171" s="84">
        <v>44880</v>
      </c>
      <c r="AU171" s="194" t="s">
        <v>510</v>
      </c>
      <c r="AV171" s="83"/>
      <c r="AW171" s="84">
        <v>0</v>
      </c>
      <c r="AX171" s="194" t="s">
        <v>514</v>
      </c>
      <c r="AY171" s="83"/>
      <c r="AZ171" s="84">
        <v>0</v>
      </c>
      <c r="BA171" s="194" t="s">
        <v>514</v>
      </c>
      <c r="BB171" s="83">
        <v>10983</v>
      </c>
      <c r="BC171" s="84">
        <v>43932</v>
      </c>
      <c r="BD171" s="194" t="s">
        <v>510</v>
      </c>
      <c r="BE171" s="83"/>
      <c r="BF171" s="84">
        <v>0</v>
      </c>
      <c r="BG171" s="194" t="s">
        <v>514</v>
      </c>
      <c r="BH171" s="83">
        <v>11678</v>
      </c>
      <c r="BI171" s="84">
        <v>46712</v>
      </c>
      <c r="BJ171" s="194" t="s">
        <v>510</v>
      </c>
    </row>
    <row r="172" spans="2:62" ht="20.25" customHeight="1" thickBot="1">
      <c r="B172" s="170" t="s">
        <v>107</v>
      </c>
      <c r="C172" s="4"/>
      <c r="D172" s="4"/>
      <c r="E172" s="4"/>
      <c r="F172" s="171"/>
      <c r="G172" s="172"/>
      <c r="H172" s="175">
        <v>7013441</v>
      </c>
      <c r="I172" s="169" t="s">
        <v>111</v>
      </c>
      <c r="J172" s="176">
        <v>6438170</v>
      </c>
      <c r="K172" s="195"/>
      <c r="L172" s="169"/>
      <c r="M172" s="176">
        <v>6697767</v>
      </c>
      <c r="N172" s="195"/>
      <c r="O172" s="169"/>
      <c r="P172" s="176">
        <v>6571525</v>
      </c>
      <c r="Q172" s="195"/>
      <c r="R172" s="169"/>
      <c r="S172" s="176">
        <v>6135964</v>
      </c>
      <c r="T172" s="195"/>
      <c r="U172" s="169"/>
      <c r="V172" s="176">
        <v>6484921</v>
      </c>
      <c r="W172" s="195"/>
      <c r="X172" s="169"/>
      <c r="Y172" s="176">
        <v>7013441</v>
      </c>
      <c r="Z172" s="195"/>
      <c r="AA172" s="169"/>
      <c r="AB172" s="176">
        <v>7013441</v>
      </c>
      <c r="AC172" s="195"/>
      <c r="AD172" s="169"/>
      <c r="AE172" s="176">
        <v>6762800</v>
      </c>
      <c r="AF172" s="195"/>
      <c r="AG172" s="169"/>
      <c r="AH172" s="176">
        <v>6872969</v>
      </c>
      <c r="AI172" s="195"/>
      <c r="AJ172" s="169"/>
      <c r="AK172" s="176">
        <v>6923300</v>
      </c>
      <c r="AL172" s="195"/>
      <c r="AM172" s="169"/>
      <c r="AN172" s="176">
        <v>0</v>
      </c>
      <c r="AO172" s="195"/>
      <c r="AP172" s="169"/>
      <c r="AQ172" s="176">
        <v>6605501</v>
      </c>
      <c r="AR172" s="195"/>
      <c r="AS172" s="169"/>
      <c r="AT172" s="176">
        <v>6448850</v>
      </c>
      <c r="AU172" s="195"/>
      <c r="AV172" s="169"/>
      <c r="AW172" s="176">
        <v>0</v>
      </c>
      <c r="AX172" s="195"/>
      <c r="AY172" s="169"/>
      <c r="AZ172" s="176">
        <v>0</v>
      </c>
      <c r="BA172" s="195"/>
      <c r="BB172" s="169"/>
      <c r="BC172" s="176">
        <v>6312021</v>
      </c>
      <c r="BD172" s="195"/>
      <c r="BE172" s="169"/>
      <c r="BF172" s="176">
        <v>0</v>
      </c>
      <c r="BG172" s="195"/>
      <c r="BH172" s="169"/>
      <c r="BI172" s="176">
        <v>6711916</v>
      </c>
      <c r="BJ172" s="195"/>
    </row>
    <row r="173" spans="2:62" ht="20.25" customHeight="1">
      <c r="B173" s="130" t="s">
        <v>428</v>
      </c>
      <c r="C173" s="131"/>
      <c r="D173" s="131"/>
      <c r="E173" s="131"/>
      <c r="F173" s="132"/>
      <c r="G173" s="131"/>
      <c r="H173" s="133"/>
      <c r="I173" s="173" t="s">
        <v>111</v>
      </c>
      <c r="J173" s="174"/>
      <c r="K173" s="193"/>
      <c r="L173" s="173"/>
      <c r="M173" s="174"/>
      <c r="N173" s="193"/>
      <c r="O173" s="173"/>
      <c r="P173" s="174"/>
      <c r="Q173" s="193"/>
      <c r="R173" s="173"/>
      <c r="S173" s="174"/>
      <c r="T173" s="193"/>
      <c r="U173" s="173"/>
      <c r="V173" s="174"/>
      <c r="W173" s="193"/>
      <c r="X173" s="173"/>
      <c r="Y173" s="174"/>
      <c r="Z173" s="193"/>
      <c r="AA173" s="173"/>
      <c r="AB173" s="174"/>
      <c r="AC173" s="193"/>
      <c r="AD173" s="173"/>
      <c r="AE173" s="174"/>
      <c r="AF173" s="193"/>
      <c r="AG173" s="173"/>
      <c r="AH173" s="174"/>
      <c r="AI173" s="193"/>
      <c r="AJ173" s="173"/>
      <c r="AK173" s="174"/>
      <c r="AL173" s="193"/>
      <c r="AM173" s="173"/>
      <c r="AN173" s="174"/>
      <c r="AO173" s="193"/>
      <c r="AP173" s="173"/>
      <c r="AQ173" s="174"/>
      <c r="AR173" s="193"/>
      <c r="AS173" s="173"/>
      <c r="AT173" s="174"/>
      <c r="AU173" s="193"/>
      <c r="AV173" s="173"/>
      <c r="AW173" s="174"/>
      <c r="AX173" s="193"/>
      <c r="AY173" s="173"/>
      <c r="AZ173" s="174"/>
      <c r="BA173" s="193"/>
      <c r="BB173" s="173"/>
      <c r="BC173" s="174"/>
      <c r="BD173" s="193"/>
      <c r="BE173" s="173"/>
      <c r="BF173" s="174"/>
      <c r="BG173" s="193"/>
      <c r="BH173" s="173"/>
      <c r="BI173" s="174"/>
      <c r="BJ173" s="193"/>
    </row>
    <row r="174" spans="2:62" ht="30.6" customHeight="1">
      <c r="B174" s="77">
        <v>130</v>
      </c>
      <c r="C174" s="78" t="s">
        <v>248</v>
      </c>
      <c r="D174" s="79" t="s">
        <v>429</v>
      </c>
      <c r="E174" s="78" t="s">
        <v>105</v>
      </c>
      <c r="F174" s="80">
        <v>20</v>
      </c>
      <c r="G174" s="81">
        <v>50296</v>
      </c>
      <c r="H174" s="82">
        <v>1005920</v>
      </c>
      <c r="I174" s="83">
        <v>46170</v>
      </c>
      <c r="J174" s="84">
        <v>923400</v>
      </c>
      <c r="K174" s="194" t="s">
        <v>510</v>
      </c>
      <c r="L174" s="83">
        <v>48033</v>
      </c>
      <c r="M174" s="84">
        <v>960660</v>
      </c>
      <c r="N174" s="194" t="s">
        <v>510</v>
      </c>
      <c r="O174" s="83">
        <v>47127</v>
      </c>
      <c r="P174" s="84">
        <v>942540</v>
      </c>
      <c r="Q174" s="194" t="s">
        <v>510</v>
      </c>
      <c r="R174" s="83">
        <v>44004</v>
      </c>
      <c r="S174" s="84">
        <v>880080</v>
      </c>
      <c r="T174" s="194" t="s">
        <v>510</v>
      </c>
      <c r="U174" s="83">
        <v>46505</v>
      </c>
      <c r="V174" s="84">
        <v>930100</v>
      </c>
      <c r="W174" s="194" t="s">
        <v>510</v>
      </c>
      <c r="X174" s="83">
        <v>50296</v>
      </c>
      <c r="Y174" s="84">
        <v>1005920</v>
      </c>
      <c r="Z174" s="194" t="s">
        <v>510</v>
      </c>
      <c r="AA174" s="83">
        <v>50296</v>
      </c>
      <c r="AB174" s="84">
        <v>1005920</v>
      </c>
      <c r="AC174" s="194" t="s">
        <v>510</v>
      </c>
      <c r="AD174" s="83">
        <v>48400</v>
      </c>
      <c r="AE174" s="84">
        <v>968000</v>
      </c>
      <c r="AF174" s="194" t="s">
        <v>510</v>
      </c>
      <c r="AG174" s="83">
        <v>49290</v>
      </c>
      <c r="AH174" s="84">
        <v>985800</v>
      </c>
      <c r="AI174" s="194" t="s">
        <v>510</v>
      </c>
      <c r="AJ174" s="83">
        <v>50000</v>
      </c>
      <c r="AK174" s="84">
        <v>1000000</v>
      </c>
      <c r="AL174" s="194" t="s">
        <v>510</v>
      </c>
      <c r="AM174" s="83"/>
      <c r="AN174" s="84">
        <v>0</v>
      </c>
      <c r="AO174" s="194" t="s">
        <v>514</v>
      </c>
      <c r="AP174" s="83">
        <v>47370</v>
      </c>
      <c r="AQ174" s="84">
        <v>947400</v>
      </c>
      <c r="AR174" s="194" t="s">
        <v>510</v>
      </c>
      <c r="AS174" s="83">
        <v>46270</v>
      </c>
      <c r="AT174" s="84">
        <v>925400</v>
      </c>
      <c r="AU174" s="194" t="s">
        <v>510</v>
      </c>
      <c r="AV174" s="83"/>
      <c r="AW174" s="84">
        <v>0</v>
      </c>
      <c r="AX174" s="194" t="s">
        <v>514</v>
      </c>
      <c r="AY174" s="83"/>
      <c r="AZ174" s="84">
        <v>0</v>
      </c>
      <c r="BA174" s="194" t="s">
        <v>514</v>
      </c>
      <c r="BB174" s="83">
        <v>45266</v>
      </c>
      <c r="BC174" s="84">
        <v>905320</v>
      </c>
      <c r="BD174" s="194" t="s">
        <v>510</v>
      </c>
      <c r="BE174" s="83"/>
      <c r="BF174" s="84">
        <v>0</v>
      </c>
      <c r="BG174" s="194" t="s">
        <v>514</v>
      </c>
      <c r="BH174" s="83">
        <v>48133</v>
      </c>
      <c r="BI174" s="84">
        <v>962660</v>
      </c>
      <c r="BJ174" s="194" t="s">
        <v>510</v>
      </c>
    </row>
    <row r="175" spans="2:62" ht="40.5" customHeight="1">
      <c r="B175" s="77">
        <v>131</v>
      </c>
      <c r="C175" s="78" t="s">
        <v>249</v>
      </c>
      <c r="D175" s="79" t="s">
        <v>430</v>
      </c>
      <c r="E175" s="78" t="s">
        <v>105</v>
      </c>
      <c r="F175" s="80">
        <v>20</v>
      </c>
      <c r="G175" s="81">
        <v>62721</v>
      </c>
      <c r="H175" s="82">
        <v>1254420</v>
      </c>
      <c r="I175" s="83">
        <v>57576</v>
      </c>
      <c r="J175" s="84">
        <v>1151520</v>
      </c>
      <c r="K175" s="194" t="s">
        <v>510</v>
      </c>
      <c r="L175" s="83">
        <v>59899</v>
      </c>
      <c r="M175" s="84">
        <v>1197980</v>
      </c>
      <c r="N175" s="194" t="s">
        <v>510</v>
      </c>
      <c r="O175" s="83">
        <v>58770</v>
      </c>
      <c r="P175" s="84">
        <v>1175400</v>
      </c>
      <c r="Q175" s="194" t="s">
        <v>510</v>
      </c>
      <c r="R175" s="83">
        <v>54875</v>
      </c>
      <c r="S175" s="84">
        <v>1097500</v>
      </c>
      <c r="T175" s="194" t="s">
        <v>510</v>
      </c>
      <c r="U175" s="83">
        <v>57994</v>
      </c>
      <c r="V175" s="84">
        <v>1159880</v>
      </c>
      <c r="W175" s="194" t="s">
        <v>510</v>
      </c>
      <c r="X175" s="83">
        <v>62721</v>
      </c>
      <c r="Y175" s="84">
        <v>1254420</v>
      </c>
      <c r="Z175" s="194" t="s">
        <v>510</v>
      </c>
      <c r="AA175" s="83">
        <v>62721</v>
      </c>
      <c r="AB175" s="84">
        <v>1254420</v>
      </c>
      <c r="AC175" s="194" t="s">
        <v>510</v>
      </c>
      <c r="AD175" s="83">
        <v>60400</v>
      </c>
      <c r="AE175" s="84">
        <v>1208000</v>
      </c>
      <c r="AF175" s="194" t="s">
        <v>510</v>
      </c>
      <c r="AG175" s="83">
        <v>61466</v>
      </c>
      <c r="AH175" s="84">
        <v>1229320</v>
      </c>
      <c r="AI175" s="194" t="s">
        <v>510</v>
      </c>
      <c r="AJ175" s="83">
        <v>62000</v>
      </c>
      <c r="AK175" s="84">
        <v>1240000</v>
      </c>
      <c r="AL175" s="194" t="s">
        <v>510</v>
      </c>
      <c r="AM175" s="83"/>
      <c r="AN175" s="84">
        <v>0</v>
      </c>
      <c r="AO175" s="194" t="s">
        <v>514</v>
      </c>
      <c r="AP175" s="83">
        <v>59072</v>
      </c>
      <c r="AQ175" s="84">
        <v>1181440</v>
      </c>
      <c r="AR175" s="194" t="s">
        <v>510</v>
      </c>
      <c r="AS175" s="83">
        <v>57700</v>
      </c>
      <c r="AT175" s="84">
        <v>1154000</v>
      </c>
      <c r="AU175" s="194" t="s">
        <v>510</v>
      </c>
      <c r="AV175" s="83"/>
      <c r="AW175" s="84">
        <v>0</v>
      </c>
      <c r="AX175" s="194" t="s">
        <v>514</v>
      </c>
      <c r="AY175" s="83"/>
      <c r="AZ175" s="84">
        <v>0</v>
      </c>
      <c r="BA175" s="194" t="s">
        <v>514</v>
      </c>
      <c r="BB175" s="83">
        <v>56449</v>
      </c>
      <c r="BC175" s="84">
        <v>1128980</v>
      </c>
      <c r="BD175" s="194" t="s">
        <v>510</v>
      </c>
      <c r="BE175" s="83"/>
      <c r="BF175" s="84">
        <v>0</v>
      </c>
      <c r="BG175" s="194" t="s">
        <v>514</v>
      </c>
      <c r="BH175" s="83">
        <v>60024</v>
      </c>
      <c r="BI175" s="84">
        <v>1200480</v>
      </c>
      <c r="BJ175" s="194" t="s">
        <v>510</v>
      </c>
    </row>
    <row r="176" spans="2:62" ht="40.5" customHeight="1">
      <c r="B176" s="77">
        <v>132</v>
      </c>
      <c r="C176" s="78" t="s">
        <v>250</v>
      </c>
      <c r="D176" s="79" t="s">
        <v>431</v>
      </c>
      <c r="E176" s="78" t="s">
        <v>282</v>
      </c>
      <c r="F176" s="80">
        <v>44</v>
      </c>
      <c r="G176" s="81">
        <v>18412</v>
      </c>
      <c r="H176" s="82">
        <v>810128</v>
      </c>
      <c r="I176" s="83">
        <v>16902</v>
      </c>
      <c r="J176" s="84">
        <v>743688</v>
      </c>
      <c r="K176" s="194" t="s">
        <v>510</v>
      </c>
      <c r="L176" s="83">
        <v>17583</v>
      </c>
      <c r="M176" s="84">
        <v>773652</v>
      </c>
      <c r="N176" s="194" t="s">
        <v>510</v>
      </c>
      <c r="O176" s="83">
        <v>17252</v>
      </c>
      <c r="P176" s="84">
        <v>759088</v>
      </c>
      <c r="Q176" s="194" t="s">
        <v>510</v>
      </c>
      <c r="R176" s="83">
        <v>16109</v>
      </c>
      <c r="S176" s="84">
        <v>708796</v>
      </c>
      <c r="T176" s="194" t="s">
        <v>510</v>
      </c>
      <c r="U176" s="83">
        <v>17024</v>
      </c>
      <c r="V176" s="84">
        <v>749056</v>
      </c>
      <c r="W176" s="194" t="s">
        <v>510</v>
      </c>
      <c r="X176" s="83">
        <v>18412</v>
      </c>
      <c r="Y176" s="84">
        <v>810128</v>
      </c>
      <c r="Z176" s="194" t="s">
        <v>510</v>
      </c>
      <c r="AA176" s="83">
        <v>18412</v>
      </c>
      <c r="AB176" s="84">
        <v>810128</v>
      </c>
      <c r="AC176" s="194" t="s">
        <v>510</v>
      </c>
      <c r="AD176" s="83">
        <v>17700</v>
      </c>
      <c r="AE176" s="84">
        <v>778800</v>
      </c>
      <c r="AF176" s="194" t="s">
        <v>510</v>
      </c>
      <c r="AG176" s="83">
        <v>18043</v>
      </c>
      <c r="AH176" s="84">
        <v>793892</v>
      </c>
      <c r="AI176" s="194" t="s">
        <v>510</v>
      </c>
      <c r="AJ176" s="83">
        <v>18400</v>
      </c>
      <c r="AK176" s="84">
        <v>809600</v>
      </c>
      <c r="AL176" s="194" t="s">
        <v>510</v>
      </c>
      <c r="AM176" s="83"/>
      <c r="AN176" s="84">
        <v>0</v>
      </c>
      <c r="AO176" s="194" t="s">
        <v>514</v>
      </c>
      <c r="AP176" s="83">
        <v>17341</v>
      </c>
      <c r="AQ176" s="84">
        <v>763004</v>
      </c>
      <c r="AR176" s="194" t="s">
        <v>510</v>
      </c>
      <c r="AS176" s="83">
        <v>16930</v>
      </c>
      <c r="AT176" s="84">
        <v>744920</v>
      </c>
      <c r="AU176" s="194" t="s">
        <v>510</v>
      </c>
      <c r="AV176" s="83"/>
      <c r="AW176" s="84">
        <v>0</v>
      </c>
      <c r="AX176" s="194" t="s">
        <v>514</v>
      </c>
      <c r="AY176" s="83"/>
      <c r="AZ176" s="84">
        <v>0</v>
      </c>
      <c r="BA176" s="194" t="s">
        <v>514</v>
      </c>
      <c r="BB176" s="83">
        <v>16571</v>
      </c>
      <c r="BC176" s="84">
        <v>729124</v>
      </c>
      <c r="BD176" s="194" t="s">
        <v>510</v>
      </c>
      <c r="BE176" s="83"/>
      <c r="BF176" s="84">
        <v>0</v>
      </c>
      <c r="BG176" s="194" t="s">
        <v>514</v>
      </c>
      <c r="BH176" s="83">
        <v>17620</v>
      </c>
      <c r="BI176" s="84">
        <v>775280</v>
      </c>
      <c r="BJ176" s="194" t="s">
        <v>510</v>
      </c>
    </row>
    <row r="177" spans="2:62" ht="20.25" customHeight="1" thickBot="1">
      <c r="B177" s="170" t="s">
        <v>107</v>
      </c>
      <c r="C177" s="4"/>
      <c r="D177" s="4"/>
      <c r="E177" s="4"/>
      <c r="F177" s="171"/>
      <c r="G177" s="172"/>
      <c r="H177" s="175">
        <v>3070468</v>
      </c>
      <c r="I177" s="169" t="s">
        <v>111</v>
      </c>
      <c r="J177" s="176">
        <v>2818608</v>
      </c>
      <c r="K177" s="195"/>
      <c r="L177" s="169"/>
      <c r="M177" s="176">
        <v>2932292</v>
      </c>
      <c r="N177" s="195"/>
      <c r="O177" s="169"/>
      <c r="P177" s="176">
        <v>2877028</v>
      </c>
      <c r="Q177" s="195"/>
      <c r="R177" s="169"/>
      <c r="S177" s="176">
        <v>2686376</v>
      </c>
      <c r="T177" s="195"/>
      <c r="U177" s="169"/>
      <c r="V177" s="176">
        <v>2839036</v>
      </c>
      <c r="W177" s="195"/>
      <c r="X177" s="169"/>
      <c r="Y177" s="176">
        <v>3070468</v>
      </c>
      <c r="Z177" s="195"/>
      <c r="AA177" s="169"/>
      <c r="AB177" s="176">
        <v>3070468</v>
      </c>
      <c r="AC177" s="195"/>
      <c r="AD177" s="169"/>
      <c r="AE177" s="176">
        <v>2954800</v>
      </c>
      <c r="AF177" s="195"/>
      <c r="AG177" s="169"/>
      <c r="AH177" s="176">
        <v>3009012</v>
      </c>
      <c r="AI177" s="195"/>
      <c r="AJ177" s="169"/>
      <c r="AK177" s="176">
        <v>3049600</v>
      </c>
      <c r="AL177" s="195"/>
      <c r="AM177" s="169"/>
      <c r="AN177" s="176">
        <v>0</v>
      </c>
      <c r="AO177" s="195"/>
      <c r="AP177" s="169"/>
      <c r="AQ177" s="176">
        <v>2891844</v>
      </c>
      <c r="AR177" s="195"/>
      <c r="AS177" s="169"/>
      <c r="AT177" s="176">
        <v>2824320</v>
      </c>
      <c r="AU177" s="195"/>
      <c r="AV177" s="169"/>
      <c r="AW177" s="176">
        <v>0</v>
      </c>
      <c r="AX177" s="195"/>
      <c r="AY177" s="169"/>
      <c r="AZ177" s="176">
        <v>0</v>
      </c>
      <c r="BA177" s="195"/>
      <c r="BB177" s="169"/>
      <c r="BC177" s="176">
        <v>2763424</v>
      </c>
      <c r="BD177" s="195"/>
      <c r="BE177" s="169"/>
      <c r="BF177" s="176">
        <v>0</v>
      </c>
      <c r="BG177" s="195"/>
      <c r="BH177" s="169"/>
      <c r="BI177" s="176">
        <v>2938420</v>
      </c>
      <c r="BJ177" s="195"/>
    </row>
    <row r="178" spans="2:62" ht="20.25" customHeight="1">
      <c r="B178" s="130" t="s">
        <v>432</v>
      </c>
      <c r="C178" s="131"/>
      <c r="D178" s="131"/>
      <c r="E178" s="131"/>
      <c r="F178" s="132"/>
      <c r="G178" s="131"/>
      <c r="H178" s="133"/>
      <c r="I178" s="173" t="s">
        <v>111</v>
      </c>
      <c r="J178" s="174"/>
      <c r="K178" s="193"/>
      <c r="L178" s="173"/>
      <c r="M178" s="174"/>
      <c r="N178" s="193"/>
      <c r="O178" s="173"/>
      <c r="P178" s="174"/>
      <c r="Q178" s="193"/>
      <c r="R178" s="173"/>
      <c r="S178" s="174"/>
      <c r="T178" s="193"/>
      <c r="U178" s="173"/>
      <c r="V178" s="174"/>
      <c r="W178" s="193"/>
      <c r="X178" s="173"/>
      <c r="Y178" s="174"/>
      <c r="Z178" s="193"/>
      <c r="AA178" s="173"/>
      <c r="AB178" s="174"/>
      <c r="AC178" s="193"/>
      <c r="AD178" s="173"/>
      <c r="AE178" s="174"/>
      <c r="AF178" s="193"/>
      <c r="AG178" s="173"/>
      <c r="AH178" s="174"/>
      <c r="AI178" s="193"/>
      <c r="AJ178" s="173"/>
      <c r="AK178" s="174"/>
      <c r="AL178" s="193"/>
      <c r="AM178" s="173"/>
      <c r="AN178" s="174"/>
      <c r="AO178" s="193"/>
      <c r="AP178" s="173"/>
      <c r="AQ178" s="174"/>
      <c r="AR178" s="193"/>
      <c r="AS178" s="173"/>
      <c r="AT178" s="174"/>
      <c r="AU178" s="193"/>
      <c r="AV178" s="173"/>
      <c r="AW178" s="174"/>
      <c r="AX178" s="193"/>
      <c r="AY178" s="173"/>
      <c r="AZ178" s="174"/>
      <c r="BA178" s="193"/>
      <c r="BB178" s="173"/>
      <c r="BC178" s="174"/>
      <c r="BD178" s="193"/>
      <c r="BE178" s="173"/>
      <c r="BF178" s="174"/>
      <c r="BG178" s="193"/>
      <c r="BH178" s="173"/>
      <c r="BI178" s="174"/>
      <c r="BJ178" s="193"/>
    </row>
    <row r="179" spans="2:62" ht="40.5" customHeight="1">
      <c r="B179" s="77">
        <v>133</v>
      </c>
      <c r="C179" s="78" t="s">
        <v>251</v>
      </c>
      <c r="D179" s="79" t="s">
        <v>433</v>
      </c>
      <c r="E179" s="78" t="s">
        <v>434</v>
      </c>
      <c r="F179" s="80">
        <v>12</v>
      </c>
      <c r="G179" s="81">
        <v>478624</v>
      </c>
      <c r="H179" s="82">
        <v>5743488</v>
      </c>
      <c r="I179" s="83">
        <v>439362</v>
      </c>
      <c r="J179" s="84">
        <v>5272344</v>
      </c>
      <c r="K179" s="194" t="s">
        <v>510</v>
      </c>
      <c r="L179" s="83">
        <v>457086</v>
      </c>
      <c r="M179" s="84">
        <v>5485032</v>
      </c>
      <c r="N179" s="194" t="s">
        <v>510</v>
      </c>
      <c r="O179" s="83">
        <v>448471</v>
      </c>
      <c r="P179" s="84">
        <v>5381652</v>
      </c>
      <c r="Q179" s="194" t="s">
        <v>510</v>
      </c>
      <c r="R179" s="83">
        <v>418748</v>
      </c>
      <c r="S179" s="84">
        <v>5024976</v>
      </c>
      <c r="T179" s="194" t="s">
        <v>510</v>
      </c>
      <c r="U179" s="83">
        <v>442550</v>
      </c>
      <c r="V179" s="84">
        <v>5310600</v>
      </c>
      <c r="W179" s="194" t="s">
        <v>510</v>
      </c>
      <c r="X179" s="83">
        <v>478624</v>
      </c>
      <c r="Y179" s="84">
        <v>5743488</v>
      </c>
      <c r="Z179" s="194" t="s">
        <v>510</v>
      </c>
      <c r="AA179" s="83">
        <v>478624</v>
      </c>
      <c r="AB179" s="84">
        <v>5743488</v>
      </c>
      <c r="AC179" s="194" t="s">
        <v>510</v>
      </c>
      <c r="AD179" s="83">
        <v>461000</v>
      </c>
      <c r="AE179" s="84">
        <v>5532000</v>
      </c>
      <c r="AF179" s="194" t="s">
        <v>510</v>
      </c>
      <c r="AG179" s="83">
        <v>469051</v>
      </c>
      <c r="AH179" s="84">
        <v>5628612</v>
      </c>
      <c r="AI179" s="194" t="s">
        <v>510</v>
      </c>
      <c r="AJ179" s="83">
        <v>478000</v>
      </c>
      <c r="AK179" s="84">
        <v>5736000</v>
      </c>
      <c r="AL179" s="194" t="s">
        <v>510</v>
      </c>
      <c r="AM179" s="83"/>
      <c r="AN179" s="84">
        <v>0</v>
      </c>
      <c r="AO179" s="194" t="s">
        <v>514</v>
      </c>
      <c r="AP179" s="83">
        <v>450777</v>
      </c>
      <c r="AQ179" s="84">
        <v>5409324</v>
      </c>
      <c r="AR179" s="194" t="s">
        <v>510</v>
      </c>
      <c r="AS179" s="83">
        <v>440330</v>
      </c>
      <c r="AT179" s="84">
        <v>5283960</v>
      </c>
      <c r="AU179" s="194" t="s">
        <v>510</v>
      </c>
      <c r="AV179" s="83"/>
      <c r="AW179" s="84">
        <v>0</v>
      </c>
      <c r="AX179" s="194" t="s">
        <v>514</v>
      </c>
      <c r="AY179" s="83"/>
      <c r="AZ179" s="84">
        <v>0</v>
      </c>
      <c r="BA179" s="194" t="s">
        <v>514</v>
      </c>
      <c r="BB179" s="83">
        <v>430762</v>
      </c>
      <c r="BC179" s="84">
        <v>5169144</v>
      </c>
      <c r="BD179" s="194" t="s">
        <v>510</v>
      </c>
      <c r="BE179" s="83"/>
      <c r="BF179" s="84">
        <v>0</v>
      </c>
      <c r="BG179" s="194" t="s">
        <v>514</v>
      </c>
      <c r="BH179" s="83">
        <v>458043</v>
      </c>
      <c r="BI179" s="84">
        <v>5496516</v>
      </c>
      <c r="BJ179" s="194" t="s">
        <v>510</v>
      </c>
    </row>
    <row r="180" spans="2:62" ht="20.25" customHeight="1" thickBot="1">
      <c r="B180" s="170" t="s">
        <v>107</v>
      </c>
      <c r="C180" s="4"/>
      <c r="D180" s="4"/>
      <c r="E180" s="4"/>
      <c r="F180" s="171"/>
      <c r="G180" s="172"/>
      <c r="H180" s="175">
        <v>5743488</v>
      </c>
      <c r="I180" s="169" t="s">
        <v>111</v>
      </c>
      <c r="J180" s="176">
        <v>5272344</v>
      </c>
      <c r="K180" s="195"/>
      <c r="L180" s="169"/>
      <c r="M180" s="176">
        <v>5485032</v>
      </c>
      <c r="N180" s="195"/>
      <c r="O180" s="169"/>
      <c r="P180" s="176">
        <v>5381652</v>
      </c>
      <c r="Q180" s="195"/>
      <c r="R180" s="169"/>
      <c r="S180" s="176">
        <v>5024976</v>
      </c>
      <c r="T180" s="195"/>
      <c r="U180" s="169"/>
      <c r="V180" s="176">
        <v>5310600</v>
      </c>
      <c r="W180" s="195"/>
      <c r="X180" s="169"/>
      <c r="Y180" s="176">
        <v>5743488</v>
      </c>
      <c r="Z180" s="195"/>
      <c r="AA180" s="169"/>
      <c r="AB180" s="176">
        <v>5743488</v>
      </c>
      <c r="AC180" s="195"/>
      <c r="AD180" s="169"/>
      <c r="AE180" s="176">
        <v>5532000</v>
      </c>
      <c r="AF180" s="195"/>
      <c r="AG180" s="169"/>
      <c r="AH180" s="176">
        <v>5628612</v>
      </c>
      <c r="AI180" s="195"/>
      <c r="AJ180" s="169"/>
      <c r="AK180" s="176">
        <v>5736000</v>
      </c>
      <c r="AL180" s="195"/>
      <c r="AM180" s="169"/>
      <c r="AN180" s="176">
        <v>0</v>
      </c>
      <c r="AO180" s="195"/>
      <c r="AP180" s="169"/>
      <c r="AQ180" s="176">
        <v>5409324</v>
      </c>
      <c r="AR180" s="195"/>
      <c r="AS180" s="169"/>
      <c r="AT180" s="176">
        <v>5283960</v>
      </c>
      <c r="AU180" s="195"/>
      <c r="AV180" s="169"/>
      <c r="AW180" s="176">
        <v>0</v>
      </c>
      <c r="AX180" s="195"/>
      <c r="AY180" s="169"/>
      <c r="AZ180" s="176">
        <v>0</v>
      </c>
      <c r="BA180" s="195"/>
      <c r="BB180" s="169"/>
      <c r="BC180" s="176">
        <v>5169144</v>
      </c>
      <c r="BD180" s="195"/>
      <c r="BE180" s="169"/>
      <c r="BF180" s="176">
        <v>0</v>
      </c>
      <c r="BG180" s="195"/>
      <c r="BH180" s="169"/>
      <c r="BI180" s="176">
        <v>5496516</v>
      </c>
      <c r="BJ180" s="195"/>
    </row>
    <row r="181" spans="2:62" ht="20.25" customHeight="1">
      <c r="B181" s="130" t="s">
        <v>435</v>
      </c>
      <c r="C181" s="131"/>
      <c r="D181" s="131"/>
      <c r="E181" s="131"/>
      <c r="F181" s="132"/>
      <c r="G181" s="131"/>
      <c r="H181" s="133"/>
      <c r="I181" s="173" t="s">
        <v>111</v>
      </c>
      <c r="J181" s="174"/>
      <c r="K181" s="193"/>
      <c r="L181" s="173"/>
      <c r="M181" s="174"/>
      <c r="N181" s="193"/>
      <c r="O181" s="173"/>
      <c r="P181" s="174"/>
      <c r="Q181" s="193"/>
      <c r="R181" s="173"/>
      <c r="S181" s="174"/>
      <c r="T181" s="193"/>
      <c r="U181" s="173"/>
      <c r="V181" s="174"/>
      <c r="W181" s="193"/>
      <c r="X181" s="173"/>
      <c r="Y181" s="174"/>
      <c r="Z181" s="193"/>
      <c r="AA181" s="173"/>
      <c r="AB181" s="174"/>
      <c r="AC181" s="193"/>
      <c r="AD181" s="173"/>
      <c r="AE181" s="174"/>
      <c r="AF181" s="193"/>
      <c r="AG181" s="173"/>
      <c r="AH181" s="174"/>
      <c r="AI181" s="193"/>
      <c r="AJ181" s="173"/>
      <c r="AK181" s="174"/>
      <c r="AL181" s="193"/>
      <c r="AM181" s="173"/>
      <c r="AN181" s="174"/>
      <c r="AO181" s="193"/>
      <c r="AP181" s="173"/>
      <c r="AQ181" s="174"/>
      <c r="AR181" s="193"/>
      <c r="AS181" s="173"/>
      <c r="AT181" s="174"/>
      <c r="AU181" s="193"/>
      <c r="AV181" s="173"/>
      <c r="AW181" s="174"/>
      <c r="AX181" s="193"/>
      <c r="AY181" s="173"/>
      <c r="AZ181" s="174"/>
      <c r="BA181" s="193"/>
      <c r="BB181" s="173"/>
      <c r="BC181" s="174"/>
      <c r="BD181" s="193"/>
      <c r="BE181" s="173"/>
      <c r="BF181" s="174"/>
      <c r="BG181" s="193"/>
      <c r="BH181" s="173"/>
      <c r="BI181" s="174"/>
      <c r="BJ181" s="193"/>
    </row>
    <row r="182" spans="2:62" ht="30.6" customHeight="1">
      <c r="B182" s="77">
        <v>134</v>
      </c>
      <c r="C182" s="78" t="s">
        <v>252</v>
      </c>
      <c r="D182" s="79" t="s">
        <v>436</v>
      </c>
      <c r="E182" s="78" t="s">
        <v>108</v>
      </c>
      <c r="F182" s="80">
        <v>4</v>
      </c>
      <c r="G182" s="81">
        <v>125628</v>
      </c>
      <c r="H182" s="82">
        <v>502512</v>
      </c>
      <c r="I182" s="83">
        <v>115323</v>
      </c>
      <c r="J182" s="84">
        <v>461292</v>
      </c>
      <c r="K182" s="194" t="s">
        <v>510</v>
      </c>
      <c r="L182" s="83">
        <v>119975</v>
      </c>
      <c r="M182" s="84">
        <v>479900</v>
      </c>
      <c r="N182" s="194" t="s">
        <v>510</v>
      </c>
      <c r="O182" s="83">
        <v>117713</v>
      </c>
      <c r="P182" s="84">
        <v>470852</v>
      </c>
      <c r="Q182" s="194" t="s">
        <v>510</v>
      </c>
      <c r="R182" s="83">
        <v>109912</v>
      </c>
      <c r="S182" s="84">
        <v>439648</v>
      </c>
      <c r="T182" s="194" t="s">
        <v>510</v>
      </c>
      <c r="U182" s="83">
        <v>116159</v>
      </c>
      <c r="V182" s="84">
        <v>464636</v>
      </c>
      <c r="W182" s="194" t="s">
        <v>510</v>
      </c>
      <c r="X182" s="83">
        <v>125628</v>
      </c>
      <c r="Y182" s="84">
        <v>502512</v>
      </c>
      <c r="Z182" s="194" t="s">
        <v>510</v>
      </c>
      <c r="AA182" s="83">
        <v>125628</v>
      </c>
      <c r="AB182" s="84">
        <v>502512</v>
      </c>
      <c r="AC182" s="194" t="s">
        <v>510</v>
      </c>
      <c r="AD182" s="83">
        <v>121000</v>
      </c>
      <c r="AE182" s="84">
        <v>484000</v>
      </c>
      <c r="AF182" s="194" t="s">
        <v>510</v>
      </c>
      <c r="AG182" s="83">
        <v>123115</v>
      </c>
      <c r="AH182" s="84">
        <v>492460</v>
      </c>
      <c r="AI182" s="194" t="s">
        <v>510</v>
      </c>
      <c r="AJ182" s="83">
        <v>125000</v>
      </c>
      <c r="AK182" s="84">
        <v>500000</v>
      </c>
      <c r="AL182" s="194" t="s">
        <v>510</v>
      </c>
      <c r="AM182" s="83"/>
      <c r="AN182" s="84">
        <v>0</v>
      </c>
      <c r="AO182" s="194" t="s">
        <v>514</v>
      </c>
      <c r="AP182" s="83">
        <v>118319</v>
      </c>
      <c r="AQ182" s="84">
        <v>473276</v>
      </c>
      <c r="AR182" s="194" t="s">
        <v>510</v>
      </c>
      <c r="AS182" s="83">
        <v>115570</v>
      </c>
      <c r="AT182" s="84">
        <v>462280</v>
      </c>
      <c r="AU182" s="194" t="s">
        <v>510</v>
      </c>
      <c r="AV182" s="83"/>
      <c r="AW182" s="84">
        <v>0</v>
      </c>
      <c r="AX182" s="194" t="s">
        <v>514</v>
      </c>
      <c r="AY182" s="83"/>
      <c r="AZ182" s="84">
        <v>0</v>
      </c>
      <c r="BA182" s="194" t="s">
        <v>514</v>
      </c>
      <c r="BB182" s="83">
        <v>113065</v>
      </c>
      <c r="BC182" s="84">
        <v>452260</v>
      </c>
      <c r="BD182" s="194" t="s">
        <v>510</v>
      </c>
      <c r="BE182" s="83"/>
      <c r="BF182" s="84">
        <v>0</v>
      </c>
      <c r="BG182" s="194" t="s">
        <v>514</v>
      </c>
      <c r="BH182" s="83">
        <v>120226</v>
      </c>
      <c r="BI182" s="84">
        <v>480904</v>
      </c>
      <c r="BJ182" s="194" t="s">
        <v>510</v>
      </c>
    </row>
    <row r="183" spans="2:62" ht="30.6" customHeight="1">
      <c r="B183" s="77">
        <v>135</v>
      </c>
      <c r="C183" s="78" t="s">
        <v>253</v>
      </c>
      <c r="D183" s="79" t="s">
        <v>437</v>
      </c>
      <c r="E183" s="78" t="s">
        <v>108</v>
      </c>
      <c r="F183" s="80">
        <v>4</v>
      </c>
      <c r="G183" s="81">
        <v>190343</v>
      </c>
      <c r="H183" s="82">
        <v>761372</v>
      </c>
      <c r="I183" s="83">
        <v>174729</v>
      </c>
      <c r="J183" s="84">
        <v>698916</v>
      </c>
      <c r="K183" s="194" t="s">
        <v>510</v>
      </c>
      <c r="L183" s="83">
        <v>181778</v>
      </c>
      <c r="M183" s="84">
        <v>727112</v>
      </c>
      <c r="N183" s="194" t="s">
        <v>510</v>
      </c>
      <c r="O183" s="83">
        <v>178351</v>
      </c>
      <c r="P183" s="84">
        <v>713404</v>
      </c>
      <c r="Q183" s="194" t="s">
        <v>510</v>
      </c>
      <c r="R183" s="83">
        <v>166531</v>
      </c>
      <c r="S183" s="84">
        <v>666124</v>
      </c>
      <c r="T183" s="194" t="s">
        <v>510</v>
      </c>
      <c r="U183" s="83">
        <v>175997</v>
      </c>
      <c r="V183" s="84">
        <v>703988</v>
      </c>
      <c r="W183" s="194" t="s">
        <v>510</v>
      </c>
      <c r="X183" s="83">
        <v>190343</v>
      </c>
      <c r="Y183" s="84">
        <v>761372</v>
      </c>
      <c r="Z183" s="194" t="s">
        <v>510</v>
      </c>
      <c r="AA183" s="83">
        <v>190343</v>
      </c>
      <c r="AB183" s="84">
        <v>761372</v>
      </c>
      <c r="AC183" s="194" t="s">
        <v>510</v>
      </c>
      <c r="AD183" s="83">
        <v>183300</v>
      </c>
      <c r="AE183" s="84">
        <v>733200</v>
      </c>
      <c r="AF183" s="194" t="s">
        <v>510</v>
      </c>
      <c r="AG183" s="83">
        <v>186536</v>
      </c>
      <c r="AH183" s="84">
        <v>746144</v>
      </c>
      <c r="AI183" s="194" t="s">
        <v>510</v>
      </c>
      <c r="AJ183" s="83">
        <v>190000</v>
      </c>
      <c r="AK183" s="84">
        <v>760000</v>
      </c>
      <c r="AL183" s="194" t="s">
        <v>510</v>
      </c>
      <c r="AM183" s="83"/>
      <c r="AN183" s="84">
        <v>0</v>
      </c>
      <c r="AO183" s="194" t="s">
        <v>514</v>
      </c>
      <c r="AP183" s="83">
        <v>179268</v>
      </c>
      <c r="AQ183" s="84">
        <v>717072</v>
      </c>
      <c r="AR183" s="194" t="s">
        <v>510</v>
      </c>
      <c r="AS183" s="83">
        <v>175110</v>
      </c>
      <c r="AT183" s="84">
        <v>700440</v>
      </c>
      <c r="AU183" s="194" t="s">
        <v>510</v>
      </c>
      <c r="AV183" s="83"/>
      <c r="AW183" s="84">
        <v>0</v>
      </c>
      <c r="AX183" s="194" t="s">
        <v>514</v>
      </c>
      <c r="AY183" s="83"/>
      <c r="AZ183" s="84">
        <v>0</v>
      </c>
      <c r="BA183" s="194" t="s">
        <v>514</v>
      </c>
      <c r="BB183" s="83">
        <v>171309</v>
      </c>
      <c r="BC183" s="84">
        <v>685236</v>
      </c>
      <c r="BD183" s="194" t="s">
        <v>510</v>
      </c>
      <c r="BE183" s="83"/>
      <c r="BF183" s="84">
        <v>0</v>
      </c>
      <c r="BG183" s="194" t="s">
        <v>514</v>
      </c>
      <c r="BH183" s="83">
        <v>182158</v>
      </c>
      <c r="BI183" s="84">
        <v>728632</v>
      </c>
      <c r="BJ183" s="194" t="s">
        <v>510</v>
      </c>
    </row>
    <row r="184" spans="2:62" ht="30.6" customHeight="1">
      <c r="B184" s="77">
        <v>136</v>
      </c>
      <c r="C184" s="78" t="s">
        <v>254</v>
      </c>
      <c r="D184" s="79" t="s">
        <v>438</v>
      </c>
      <c r="E184" s="78" t="s">
        <v>105</v>
      </c>
      <c r="F184" s="80">
        <v>6</v>
      </c>
      <c r="G184" s="81">
        <v>69606</v>
      </c>
      <c r="H184" s="82">
        <v>417636</v>
      </c>
      <c r="I184" s="83">
        <v>63896</v>
      </c>
      <c r="J184" s="84">
        <v>383376</v>
      </c>
      <c r="K184" s="194" t="s">
        <v>510</v>
      </c>
      <c r="L184" s="83">
        <v>66474</v>
      </c>
      <c r="M184" s="84">
        <v>398844</v>
      </c>
      <c r="N184" s="194" t="s">
        <v>510</v>
      </c>
      <c r="O184" s="83">
        <v>65221</v>
      </c>
      <c r="P184" s="84">
        <v>391326</v>
      </c>
      <c r="Q184" s="194" t="s">
        <v>510</v>
      </c>
      <c r="R184" s="83">
        <v>60898</v>
      </c>
      <c r="S184" s="84">
        <v>365388</v>
      </c>
      <c r="T184" s="194" t="s">
        <v>510</v>
      </c>
      <c r="U184" s="83">
        <v>64360</v>
      </c>
      <c r="V184" s="84">
        <v>386160</v>
      </c>
      <c r="W184" s="194" t="s">
        <v>510</v>
      </c>
      <c r="X184" s="83">
        <v>69606</v>
      </c>
      <c r="Y184" s="84">
        <v>417636</v>
      </c>
      <c r="Z184" s="194" t="s">
        <v>510</v>
      </c>
      <c r="AA184" s="83">
        <v>69606</v>
      </c>
      <c r="AB184" s="84">
        <v>417636</v>
      </c>
      <c r="AC184" s="194" t="s">
        <v>510</v>
      </c>
      <c r="AD184" s="83">
        <v>67000</v>
      </c>
      <c r="AE184" s="84">
        <v>402000</v>
      </c>
      <c r="AF184" s="194" t="s">
        <v>510</v>
      </c>
      <c r="AG184" s="83">
        <v>68213</v>
      </c>
      <c r="AH184" s="84">
        <v>409278</v>
      </c>
      <c r="AI184" s="194" t="s">
        <v>510</v>
      </c>
      <c r="AJ184" s="83">
        <v>69500</v>
      </c>
      <c r="AK184" s="84">
        <v>417000</v>
      </c>
      <c r="AL184" s="194" t="s">
        <v>510</v>
      </c>
      <c r="AM184" s="83"/>
      <c r="AN184" s="84">
        <v>0</v>
      </c>
      <c r="AO184" s="194" t="s">
        <v>514</v>
      </c>
      <c r="AP184" s="83">
        <v>65556</v>
      </c>
      <c r="AQ184" s="84">
        <v>393336</v>
      </c>
      <c r="AR184" s="194" t="s">
        <v>510</v>
      </c>
      <c r="AS184" s="83">
        <v>64030</v>
      </c>
      <c r="AT184" s="84">
        <v>384180</v>
      </c>
      <c r="AU184" s="194" t="s">
        <v>510</v>
      </c>
      <c r="AV184" s="83"/>
      <c r="AW184" s="84">
        <v>0</v>
      </c>
      <c r="AX184" s="194" t="s">
        <v>514</v>
      </c>
      <c r="AY184" s="83"/>
      <c r="AZ184" s="84">
        <v>0</v>
      </c>
      <c r="BA184" s="194" t="s">
        <v>514</v>
      </c>
      <c r="BB184" s="83">
        <v>62645</v>
      </c>
      <c r="BC184" s="84">
        <v>375870</v>
      </c>
      <c r="BD184" s="194" t="s">
        <v>510</v>
      </c>
      <c r="BE184" s="83"/>
      <c r="BF184" s="84">
        <v>0</v>
      </c>
      <c r="BG184" s="194" t="s">
        <v>514</v>
      </c>
      <c r="BH184" s="83">
        <v>66613</v>
      </c>
      <c r="BI184" s="84">
        <v>399678</v>
      </c>
      <c r="BJ184" s="194" t="s">
        <v>510</v>
      </c>
    </row>
    <row r="185" spans="2:62" ht="20.25" customHeight="1" thickBot="1">
      <c r="B185" s="170" t="s">
        <v>107</v>
      </c>
      <c r="C185" s="4"/>
      <c r="D185" s="4"/>
      <c r="E185" s="4"/>
      <c r="F185" s="171"/>
      <c r="G185" s="172"/>
      <c r="H185" s="175">
        <v>1681520</v>
      </c>
      <c r="I185" s="169" t="s">
        <v>111</v>
      </c>
      <c r="J185" s="176">
        <v>1543584</v>
      </c>
      <c r="K185" s="195"/>
      <c r="L185" s="169"/>
      <c r="M185" s="176">
        <v>1605856</v>
      </c>
      <c r="N185" s="195"/>
      <c r="O185" s="169"/>
      <c r="P185" s="176">
        <v>1575582</v>
      </c>
      <c r="Q185" s="195"/>
      <c r="R185" s="169"/>
      <c r="S185" s="176">
        <v>1471160</v>
      </c>
      <c r="T185" s="195"/>
      <c r="U185" s="169"/>
      <c r="V185" s="176">
        <v>1554784</v>
      </c>
      <c r="W185" s="195"/>
      <c r="X185" s="169"/>
      <c r="Y185" s="176">
        <v>1681520</v>
      </c>
      <c r="Z185" s="195"/>
      <c r="AA185" s="169"/>
      <c r="AB185" s="176">
        <v>1681520</v>
      </c>
      <c r="AC185" s="195"/>
      <c r="AD185" s="169"/>
      <c r="AE185" s="176">
        <v>1619200</v>
      </c>
      <c r="AF185" s="195"/>
      <c r="AG185" s="169"/>
      <c r="AH185" s="176">
        <v>1647882</v>
      </c>
      <c r="AI185" s="195"/>
      <c r="AJ185" s="169"/>
      <c r="AK185" s="176">
        <v>1677000</v>
      </c>
      <c r="AL185" s="195"/>
      <c r="AM185" s="169"/>
      <c r="AN185" s="176">
        <v>0</v>
      </c>
      <c r="AO185" s="195"/>
      <c r="AP185" s="169"/>
      <c r="AQ185" s="176">
        <v>1583684</v>
      </c>
      <c r="AR185" s="195"/>
      <c r="AS185" s="169"/>
      <c r="AT185" s="176">
        <v>1546900</v>
      </c>
      <c r="AU185" s="195"/>
      <c r="AV185" s="169"/>
      <c r="AW185" s="176">
        <v>0</v>
      </c>
      <c r="AX185" s="195"/>
      <c r="AY185" s="169"/>
      <c r="AZ185" s="176">
        <v>0</v>
      </c>
      <c r="BA185" s="195"/>
      <c r="BB185" s="169"/>
      <c r="BC185" s="176">
        <v>1513366</v>
      </c>
      <c r="BD185" s="195"/>
      <c r="BE185" s="169"/>
      <c r="BF185" s="176">
        <v>0</v>
      </c>
      <c r="BG185" s="195"/>
      <c r="BH185" s="169"/>
      <c r="BI185" s="176">
        <v>1609214</v>
      </c>
      <c r="BJ185" s="195"/>
    </row>
    <row r="186" spans="2:62" ht="20.25" customHeight="1">
      <c r="B186" s="130" t="s">
        <v>439</v>
      </c>
      <c r="C186" s="131"/>
      <c r="D186" s="131"/>
      <c r="E186" s="131"/>
      <c r="F186" s="132"/>
      <c r="G186" s="131"/>
      <c r="H186" s="133"/>
      <c r="I186" s="173" t="s">
        <v>111</v>
      </c>
      <c r="J186" s="174"/>
      <c r="K186" s="193"/>
      <c r="L186" s="173"/>
      <c r="M186" s="174"/>
      <c r="N186" s="193"/>
      <c r="O186" s="173"/>
      <c r="P186" s="174"/>
      <c r="Q186" s="193"/>
      <c r="R186" s="173"/>
      <c r="S186" s="174"/>
      <c r="T186" s="193"/>
      <c r="U186" s="173"/>
      <c r="V186" s="174"/>
      <c r="W186" s="193"/>
      <c r="X186" s="173"/>
      <c r="Y186" s="174"/>
      <c r="Z186" s="193"/>
      <c r="AA186" s="173"/>
      <c r="AB186" s="174"/>
      <c r="AC186" s="193"/>
      <c r="AD186" s="173"/>
      <c r="AE186" s="174"/>
      <c r="AF186" s="193"/>
      <c r="AG186" s="173"/>
      <c r="AH186" s="174"/>
      <c r="AI186" s="193"/>
      <c r="AJ186" s="173"/>
      <c r="AK186" s="174"/>
      <c r="AL186" s="193"/>
      <c r="AM186" s="173"/>
      <c r="AN186" s="174"/>
      <c r="AO186" s="193"/>
      <c r="AP186" s="173"/>
      <c r="AQ186" s="174"/>
      <c r="AR186" s="193"/>
      <c r="AS186" s="173"/>
      <c r="AT186" s="174"/>
      <c r="AU186" s="193"/>
      <c r="AV186" s="173"/>
      <c r="AW186" s="174"/>
      <c r="AX186" s="193"/>
      <c r="AY186" s="173"/>
      <c r="AZ186" s="174"/>
      <c r="BA186" s="193"/>
      <c r="BB186" s="173"/>
      <c r="BC186" s="174"/>
      <c r="BD186" s="193"/>
      <c r="BE186" s="173"/>
      <c r="BF186" s="174"/>
      <c r="BG186" s="193"/>
      <c r="BH186" s="173"/>
      <c r="BI186" s="174"/>
      <c r="BJ186" s="193"/>
    </row>
    <row r="187" spans="2:62" ht="30.6" customHeight="1">
      <c r="B187" s="77">
        <v>137</v>
      </c>
      <c r="C187" s="78" t="s">
        <v>255</v>
      </c>
      <c r="D187" s="79" t="s">
        <v>440</v>
      </c>
      <c r="E187" s="78" t="s">
        <v>108</v>
      </c>
      <c r="F187" s="80">
        <v>4</v>
      </c>
      <c r="G187" s="81">
        <v>159717</v>
      </c>
      <c r="H187" s="82">
        <v>638868</v>
      </c>
      <c r="I187" s="83">
        <v>146615</v>
      </c>
      <c r="J187" s="84">
        <v>586460</v>
      </c>
      <c r="K187" s="194" t="s">
        <v>510</v>
      </c>
      <c r="L187" s="83">
        <v>152530</v>
      </c>
      <c r="M187" s="84">
        <v>610120</v>
      </c>
      <c r="N187" s="194" t="s">
        <v>510</v>
      </c>
      <c r="O187" s="83">
        <v>149655</v>
      </c>
      <c r="P187" s="84">
        <v>598620</v>
      </c>
      <c r="Q187" s="194" t="s">
        <v>510</v>
      </c>
      <c r="R187" s="83">
        <v>139736</v>
      </c>
      <c r="S187" s="84">
        <v>558944</v>
      </c>
      <c r="T187" s="194" t="s">
        <v>510</v>
      </c>
      <c r="U187" s="83">
        <v>147679</v>
      </c>
      <c r="V187" s="84">
        <v>590716</v>
      </c>
      <c r="W187" s="194" t="s">
        <v>510</v>
      </c>
      <c r="X187" s="83">
        <v>159717</v>
      </c>
      <c r="Y187" s="84">
        <v>638868</v>
      </c>
      <c r="Z187" s="194" t="s">
        <v>510</v>
      </c>
      <c r="AA187" s="83">
        <v>159717</v>
      </c>
      <c r="AB187" s="84">
        <v>638868</v>
      </c>
      <c r="AC187" s="194" t="s">
        <v>510</v>
      </c>
      <c r="AD187" s="83">
        <v>153800</v>
      </c>
      <c r="AE187" s="84">
        <v>615200</v>
      </c>
      <c r="AF187" s="194" t="s">
        <v>510</v>
      </c>
      <c r="AG187" s="83">
        <v>156522</v>
      </c>
      <c r="AH187" s="84">
        <v>626088</v>
      </c>
      <c r="AI187" s="194" t="s">
        <v>510</v>
      </c>
      <c r="AJ187" s="83">
        <v>159000</v>
      </c>
      <c r="AK187" s="84">
        <v>636000</v>
      </c>
      <c r="AL187" s="194" t="s">
        <v>510</v>
      </c>
      <c r="AM187" s="83"/>
      <c r="AN187" s="84">
        <v>0</v>
      </c>
      <c r="AO187" s="194" t="s">
        <v>514</v>
      </c>
      <c r="AP187" s="83">
        <v>150424</v>
      </c>
      <c r="AQ187" s="84">
        <v>601696</v>
      </c>
      <c r="AR187" s="194" t="s">
        <v>510</v>
      </c>
      <c r="AS187" s="83">
        <v>146930</v>
      </c>
      <c r="AT187" s="84">
        <v>587720</v>
      </c>
      <c r="AU187" s="194" t="s">
        <v>510</v>
      </c>
      <c r="AV187" s="83"/>
      <c r="AW187" s="84">
        <v>0</v>
      </c>
      <c r="AX187" s="194" t="s">
        <v>514</v>
      </c>
      <c r="AY187" s="83"/>
      <c r="AZ187" s="84">
        <v>0</v>
      </c>
      <c r="BA187" s="194" t="s">
        <v>514</v>
      </c>
      <c r="BB187" s="83">
        <v>143745</v>
      </c>
      <c r="BC187" s="84">
        <v>574980</v>
      </c>
      <c r="BD187" s="194" t="s">
        <v>510</v>
      </c>
      <c r="BE187" s="83"/>
      <c r="BF187" s="84">
        <v>0</v>
      </c>
      <c r="BG187" s="194" t="s">
        <v>514</v>
      </c>
      <c r="BH187" s="83">
        <v>152849</v>
      </c>
      <c r="BI187" s="84">
        <v>611396</v>
      </c>
      <c r="BJ187" s="194" t="s">
        <v>510</v>
      </c>
    </row>
    <row r="188" spans="2:62" ht="20.25" customHeight="1" thickBot="1">
      <c r="B188" s="170" t="s">
        <v>107</v>
      </c>
      <c r="C188" s="4"/>
      <c r="D188" s="4"/>
      <c r="E188" s="4"/>
      <c r="F188" s="171"/>
      <c r="G188" s="172"/>
      <c r="H188" s="175">
        <v>638868</v>
      </c>
      <c r="I188" s="169" t="s">
        <v>111</v>
      </c>
      <c r="J188" s="176">
        <v>586460</v>
      </c>
      <c r="K188" s="195"/>
      <c r="L188" s="169"/>
      <c r="M188" s="176">
        <v>610120</v>
      </c>
      <c r="N188" s="195"/>
      <c r="O188" s="169"/>
      <c r="P188" s="176">
        <v>598620</v>
      </c>
      <c r="Q188" s="195"/>
      <c r="R188" s="169"/>
      <c r="S188" s="176">
        <v>558944</v>
      </c>
      <c r="T188" s="195"/>
      <c r="U188" s="169"/>
      <c r="V188" s="176">
        <v>590716</v>
      </c>
      <c r="W188" s="195"/>
      <c r="X188" s="169"/>
      <c r="Y188" s="176">
        <v>638868</v>
      </c>
      <c r="Z188" s="195"/>
      <c r="AA188" s="169"/>
      <c r="AB188" s="176">
        <v>638868</v>
      </c>
      <c r="AC188" s="195"/>
      <c r="AD188" s="169"/>
      <c r="AE188" s="176">
        <v>615200</v>
      </c>
      <c r="AF188" s="195"/>
      <c r="AG188" s="169"/>
      <c r="AH188" s="176">
        <v>626088</v>
      </c>
      <c r="AI188" s="195"/>
      <c r="AJ188" s="169"/>
      <c r="AK188" s="176">
        <v>636000</v>
      </c>
      <c r="AL188" s="195"/>
      <c r="AM188" s="169"/>
      <c r="AN188" s="176">
        <v>0</v>
      </c>
      <c r="AO188" s="195"/>
      <c r="AP188" s="169"/>
      <c r="AQ188" s="176">
        <v>601696</v>
      </c>
      <c r="AR188" s="195"/>
      <c r="AS188" s="169"/>
      <c r="AT188" s="176">
        <v>587720</v>
      </c>
      <c r="AU188" s="195"/>
      <c r="AV188" s="169"/>
      <c r="AW188" s="176">
        <v>0</v>
      </c>
      <c r="AX188" s="195"/>
      <c r="AY188" s="169"/>
      <c r="AZ188" s="176">
        <v>0</v>
      </c>
      <c r="BA188" s="195"/>
      <c r="BB188" s="169"/>
      <c r="BC188" s="176">
        <v>574980</v>
      </c>
      <c r="BD188" s="195"/>
      <c r="BE188" s="169"/>
      <c r="BF188" s="176">
        <v>0</v>
      </c>
      <c r="BG188" s="195"/>
      <c r="BH188" s="169"/>
      <c r="BI188" s="176">
        <v>611396</v>
      </c>
      <c r="BJ188" s="195"/>
    </row>
    <row r="189" spans="2:62" ht="20.25" customHeight="1">
      <c r="B189" s="130" t="s">
        <v>441</v>
      </c>
      <c r="C189" s="131"/>
      <c r="D189" s="131"/>
      <c r="E189" s="131"/>
      <c r="F189" s="132"/>
      <c r="G189" s="131"/>
      <c r="H189" s="133"/>
      <c r="I189" s="173" t="s">
        <v>111</v>
      </c>
      <c r="J189" s="174"/>
      <c r="K189" s="193"/>
      <c r="L189" s="173"/>
      <c r="M189" s="174"/>
      <c r="N189" s="193"/>
      <c r="O189" s="173"/>
      <c r="P189" s="174"/>
      <c r="Q189" s="193"/>
      <c r="R189" s="173"/>
      <c r="S189" s="174"/>
      <c r="T189" s="193"/>
      <c r="U189" s="173"/>
      <c r="V189" s="174"/>
      <c r="W189" s="193"/>
      <c r="X189" s="173"/>
      <c r="Y189" s="174"/>
      <c r="Z189" s="193"/>
      <c r="AA189" s="173"/>
      <c r="AB189" s="174"/>
      <c r="AC189" s="193"/>
      <c r="AD189" s="173"/>
      <c r="AE189" s="174"/>
      <c r="AF189" s="193"/>
      <c r="AG189" s="173"/>
      <c r="AH189" s="174"/>
      <c r="AI189" s="193"/>
      <c r="AJ189" s="173"/>
      <c r="AK189" s="174"/>
      <c r="AL189" s="193"/>
      <c r="AM189" s="173"/>
      <c r="AN189" s="174"/>
      <c r="AO189" s="193"/>
      <c r="AP189" s="173"/>
      <c r="AQ189" s="174"/>
      <c r="AR189" s="193"/>
      <c r="AS189" s="173"/>
      <c r="AT189" s="174"/>
      <c r="AU189" s="193"/>
      <c r="AV189" s="173"/>
      <c r="AW189" s="174"/>
      <c r="AX189" s="193"/>
      <c r="AY189" s="173"/>
      <c r="AZ189" s="174"/>
      <c r="BA189" s="193"/>
      <c r="BB189" s="173"/>
      <c r="BC189" s="174"/>
      <c r="BD189" s="193"/>
      <c r="BE189" s="173"/>
      <c r="BF189" s="174"/>
      <c r="BG189" s="193"/>
      <c r="BH189" s="173"/>
      <c r="BI189" s="174"/>
      <c r="BJ189" s="193"/>
    </row>
    <row r="190" spans="2:62" ht="40.5" customHeight="1">
      <c r="B190" s="77">
        <v>138</v>
      </c>
      <c r="C190" s="78" t="s">
        <v>256</v>
      </c>
      <c r="D190" s="79" t="s">
        <v>442</v>
      </c>
      <c r="E190" s="78" t="s">
        <v>108</v>
      </c>
      <c r="F190" s="80">
        <v>140</v>
      </c>
      <c r="G190" s="81">
        <v>53786</v>
      </c>
      <c r="H190" s="82">
        <v>7530040</v>
      </c>
      <c r="I190" s="83">
        <v>49374</v>
      </c>
      <c r="J190" s="84">
        <v>6912360</v>
      </c>
      <c r="K190" s="194" t="s">
        <v>510</v>
      </c>
      <c r="L190" s="83">
        <v>51366</v>
      </c>
      <c r="M190" s="84">
        <v>7191240</v>
      </c>
      <c r="N190" s="194" t="s">
        <v>510</v>
      </c>
      <c r="O190" s="83">
        <v>50397</v>
      </c>
      <c r="P190" s="84">
        <v>7055580</v>
      </c>
      <c r="Q190" s="194" t="s">
        <v>510</v>
      </c>
      <c r="R190" s="83">
        <v>47057</v>
      </c>
      <c r="S190" s="84">
        <v>6587980</v>
      </c>
      <c r="T190" s="194" t="s">
        <v>510</v>
      </c>
      <c r="U190" s="83">
        <v>49732</v>
      </c>
      <c r="V190" s="84">
        <v>6962480</v>
      </c>
      <c r="W190" s="194" t="s">
        <v>510</v>
      </c>
      <c r="X190" s="83">
        <v>53786</v>
      </c>
      <c r="Y190" s="84">
        <v>7530040</v>
      </c>
      <c r="Z190" s="194" t="s">
        <v>510</v>
      </c>
      <c r="AA190" s="83">
        <v>53786</v>
      </c>
      <c r="AB190" s="84">
        <v>7530040</v>
      </c>
      <c r="AC190" s="194" t="s">
        <v>510</v>
      </c>
      <c r="AD190" s="83">
        <v>51800</v>
      </c>
      <c r="AE190" s="84">
        <v>7252000</v>
      </c>
      <c r="AF190" s="194" t="s">
        <v>510</v>
      </c>
      <c r="AG190" s="83">
        <v>52710</v>
      </c>
      <c r="AH190" s="84">
        <v>7379400</v>
      </c>
      <c r="AI190" s="194" t="s">
        <v>510</v>
      </c>
      <c r="AJ190" s="83">
        <v>53500</v>
      </c>
      <c r="AK190" s="84">
        <v>7490000</v>
      </c>
      <c r="AL190" s="194" t="s">
        <v>510</v>
      </c>
      <c r="AM190" s="83"/>
      <c r="AN190" s="84">
        <v>0</v>
      </c>
      <c r="AO190" s="194" t="s">
        <v>514</v>
      </c>
      <c r="AP190" s="83">
        <v>50657</v>
      </c>
      <c r="AQ190" s="84">
        <v>7091980</v>
      </c>
      <c r="AR190" s="194" t="s">
        <v>510</v>
      </c>
      <c r="AS190" s="83">
        <v>49480</v>
      </c>
      <c r="AT190" s="84">
        <v>6927200</v>
      </c>
      <c r="AU190" s="194" t="s">
        <v>510</v>
      </c>
      <c r="AV190" s="83"/>
      <c r="AW190" s="84">
        <v>0</v>
      </c>
      <c r="AX190" s="194" t="s">
        <v>514</v>
      </c>
      <c r="AY190" s="83"/>
      <c r="AZ190" s="84">
        <v>0</v>
      </c>
      <c r="BA190" s="194" t="s">
        <v>514</v>
      </c>
      <c r="BB190" s="83">
        <v>48407</v>
      </c>
      <c r="BC190" s="84">
        <v>6776980</v>
      </c>
      <c r="BD190" s="194" t="s">
        <v>510</v>
      </c>
      <c r="BE190" s="83"/>
      <c r="BF190" s="84">
        <v>0</v>
      </c>
      <c r="BG190" s="194" t="s">
        <v>514</v>
      </c>
      <c r="BH190" s="83">
        <v>51473</v>
      </c>
      <c r="BI190" s="84">
        <v>7206220</v>
      </c>
      <c r="BJ190" s="194" t="s">
        <v>510</v>
      </c>
    </row>
    <row r="191" spans="2:62" ht="20.25" customHeight="1" thickBot="1">
      <c r="B191" s="170" t="s">
        <v>107</v>
      </c>
      <c r="C191" s="4"/>
      <c r="D191" s="4"/>
      <c r="E191" s="4"/>
      <c r="F191" s="171"/>
      <c r="G191" s="172"/>
      <c r="H191" s="175">
        <v>7530040</v>
      </c>
      <c r="I191" s="169" t="s">
        <v>111</v>
      </c>
      <c r="J191" s="176">
        <v>6912360</v>
      </c>
      <c r="K191" s="195"/>
      <c r="L191" s="169"/>
      <c r="M191" s="176">
        <v>7191240</v>
      </c>
      <c r="N191" s="195"/>
      <c r="O191" s="169"/>
      <c r="P191" s="176">
        <v>7055580</v>
      </c>
      <c r="Q191" s="195"/>
      <c r="R191" s="169"/>
      <c r="S191" s="176">
        <v>6587980</v>
      </c>
      <c r="T191" s="195"/>
      <c r="U191" s="169"/>
      <c r="V191" s="176">
        <v>6962480</v>
      </c>
      <c r="W191" s="195"/>
      <c r="X191" s="169"/>
      <c r="Y191" s="176">
        <v>7530040</v>
      </c>
      <c r="Z191" s="195"/>
      <c r="AA191" s="169"/>
      <c r="AB191" s="176">
        <v>7530040</v>
      </c>
      <c r="AC191" s="195"/>
      <c r="AD191" s="169"/>
      <c r="AE191" s="176">
        <v>7252000</v>
      </c>
      <c r="AF191" s="195"/>
      <c r="AG191" s="169"/>
      <c r="AH191" s="176">
        <v>7379400</v>
      </c>
      <c r="AI191" s="195"/>
      <c r="AJ191" s="169"/>
      <c r="AK191" s="176">
        <v>7490000</v>
      </c>
      <c r="AL191" s="195"/>
      <c r="AM191" s="169"/>
      <c r="AN191" s="176">
        <v>0</v>
      </c>
      <c r="AO191" s="195"/>
      <c r="AP191" s="169"/>
      <c r="AQ191" s="176">
        <v>7091980</v>
      </c>
      <c r="AR191" s="195"/>
      <c r="AS191" s="169"/>
      <c r="AT191" s="176">
        <v>6927200</v>
      </c>
      <c r="AU191" s="195"/>
      <c r="AV191" s="169"/>
      <c r="AW191" s="176">
        <v>0</v>
      </c>
      <c r="AX191" s="195"/>
      <c r="AY191" s="169"/>
      <c r="AZ191" s="176">
        <v>0</v>
      </c>
      <c r="BA191" s="195"/>
      <c r="BB191" s="169"/>
      <c r="BC191" s="176">
        <v>6776980</v>
      </c>
      <c r="BD191" s="195"/>
      <c r="BE191" s="169"/>
      <c r="BF191" s="176">
        <v>0</v>
      </c>
      <c r="BG191" s="195"/>
      <c r="BH191" s="169"/>
      <c r="BI191" s="176">
        <v>7206220</v>
      </c>
      <c r="BJ191" s="195"/>
    </row>
    <row r="192" spans="2:62" ht="20.25" customHeight="1">
      <c r="B192" s="130" t="s">
        <v>443</v>
      </c>
      <c r="C192" s="131"/>
      <c r="D192" s="131"/>
      <c r="E192" s="131"/>
      <c r="F192" s="132"/>
      <c r="G192" s="131"/>
      <c r="H192" s="133"/>
      <c r="I192" s="173" t="s">
        <v>111</v>
      </c>
      <c r="J192" s="174"/>
      <c r="K192" s="193"/>
      <c r="L192" s="173"/>
      <c r="M192" s="174"/>
      <c r="N192" s="193"/>
      <c r="O192" s="173"/>
      <c r="P192" s="174"/>
      <c r="Q192" s="193"/>
      <c r="R192" s="173"/>
      <c r="S192" s="174"/>
      <c r="T192" s="193"/>
      <c r="U192" s="173"/>
      <c r="V192" s="174"/>
      <c r="W192" s="193"/>
      <c r="X192" s="173"/>
      <c r="Y192" s="174"/>
      <c r="Z192" s="193"/>
      <c r="AA192" s="173"/>
      <c r="AB192" s="174"/>
      <c r="AC192" s="193"/>
      <c r="AD192" s="173"/>
      <c r="AE192" s="174"/>
      <c r="AF192" s="193"/>
      <c r="AG192" s="173"/>
      <c r="AH192" s="174"/>
      <c r="AI192" s="193"/>
      <c r="AJ192" s="173"/>
      <c r="AK192" s="174"/>
      <c r="AL192" s="193"/>
      <c r="AM192" s="173"/>
      <c r="AN192" s="174"/>
      <c r="AO192" s="193"/>
      <c r="AP192" s="173"/>
      <c r="AQ192" s="174"/>
      <c r="AR192" s="193"/>
      <c r="AS192" s="173"/>
      <c r="AT192" s="174"/>
      <c r="AU192" s="193"/>
      <c r="AV192" s="173"/>
      <c r="AW192" s="174"/>
      <c r="AX192" s="193"/>
      <c r="AY192" s="173"/>
      <c r="AZ192" s="174"/>
      <c r="BA192" s="193"/>
      <c r="BB192" s="173"/>
      <c r="BC192" s="174"/>
      <c r="BD192" s="193"/>
      <c r="BE192" s="173"/>
      <c r="BF192" s="174"/>
      <c r="BG192" s="193"/>
      <c r="BH192" s="173"/>
      <c r="BI192" s="174"/>
      <c r="BJ192" s="193"/>
    </row>
    <row r="193" spans="2:62" ht="20.25" customHeight="1">
      <c r="B193" s="217" t="s">
        <v>444</v>
      </c>
      <c r="C193" s="218"/>
      <c r="D193" s="218"/>
      <c r="E193" s="218"/>
      <c r="F193" s="219"/>
      <c r="G193" s="218"/>
      <c r="H193" s="220"/>
      <c r="I193" s="214" t="s">
        <v>111</v>
      </c>
      <c r="J193" s="215"/>
      <c r="K193" s="216"/>
      <c r="L193" s="214"/>
      <c r="M193" s="215"/>
      <c r="N193" s="216"/>
      <c r="O193" s="214"/>
      <c r="P193" s="215"/>
      <c r="Q193" s="216"/>
      <c r="R193" s="214"/>
      <c r="S193" s="215"/>
      <c r="T193" s="216"/>
      <c r="U193" s="214"/>
      <c r="V193" s="215"/>
      <c r="W193" s="216"/>
      <c r="X193" s="214"/>
      <c r="Y193" s="215"/>
      <c r="Z193" s="216"/>
      <c r="AA193" s="214"/>
      <c r="AB193" s="215"/>
      <c r="AC193" s="216"/>
      <c r="AD193" s="214"/>
      <c r="AE193" s="215"/>
      <c r="AF193" s="216"/>
      <c r="AG193" s="214"/>
      <c r="AH193" s="215"/>
      <c r="AI193" s="216"/>
      <c r="AJ193" s="214"/>
      <c r="AK193" s="215"/>
      <c r="AL193" s="216"/>
      <c r="AM193" s="214"/>
      <c r="AN193" s="215"/>
      <c r="AO193" s="216"/>
      <c r="AP193" s="214"/>
      <c r="AQ193" s="215"/>
      <c r="AR193" s="216"/>
      <c r="AS193" s="214"/>
      <c r="AT193" s="215"/>
      <c r="AU193" s="216"/>
      <c r="AV193" s="214"/>
      <c r="AW193" s="215"/>
      <c r="AX193" s="216"/>
      <c r="AY193" s="214"/>
      <c r="AZ193" s="215"/>
      <c r="BA193" s="216"/>
      <c r="BB193" s="214"/>
      <c r="BC193" s="215"/>
      <c r="BD193" s="216"/>
      <c r="BE193" s="214"/>
      <c r="BF193" s="215"/>
      <c r="BG193" s="216"/>
      <c r="BH193" s="214"/>
      <c r="BI193" s="215"/>
      <c r="BJ193" s="216"/>
    </row>
    <row r="194" spans="2:62" ht="40.5" customHeight="1">
      <c r="B194" s="77">
        <v>139</v>
      </c>
      <c r="C194" s="78" t="s">
        <v>257</v>
      </c>
      <c r="D194" s="79" t="s">
        <v>445</v>
      </c>
      <c r="E194" s="78" t="s">
        <v>108</v>
      </c>
      <c r="F194" s="80">
        <v>4</v>
      </c>
      <c r="G194" s="81">
        <v>836230</v>
      </c>
      <c r="H194" s="82">
        <v>3344920</v>
      </c>
      <c r="I194" s="83">
        <v>767634</v>
      </c>
      <c r="J194" s="84">
        <v>3070536</v>
      </c>
      <c r="K194" s="194" t="s">
        <v>510</v>
      </c>
      <c r="L194" s="83">
        <v>798600</v>
      </c>
      <c r="M194" s="84">
        <v>3194400</v>
      </c>
      <c r="N194" s="194" t="s">
        <v>510</v>
      </c>
      <c r="O194" s="83">
        <v>783548</v>
      </c>
      <c r="P194" s="84">
        <v>3134192</v>
      </c>
      <c r="Q194" s="194" t="s">
        <v>510</v>
      </c>
      <c r="R194" s="83">
        <v>731618</v>
      </c>
      <c r="S194" s="84">
        <v>2926472</v>
      </c>
      <c r="T194" s="194" t="s">
        <v>510</v>
      </c>
      <c r="U194" s="83">
        <v>773203</v>
      </c>
      <c r="V194" s="84">
        <v>3092812</v>
      </c>
      <c r="W194" s="194" t="s">
        <v>510</v>
      </c>
      <c r="X194" s="83">
        <v>836230</v>
      </c>
      <c r="Y194" s="84">
        <v>3344920</v>
      </c>
      <c r="Z194" s="194" t="s">
        <v>510</v>
      </c>
      <c r="AA194" s="83">
        <v>836230</v>
      </c>
      <c r="AB194" s="84">
        <v>3344920</v>
      </c>
      <c r="AC194" s="194" t="s">
        <v>510</v>
      </c>
      <c r="AD194" s="83">
        <v>805500</v>
      </c>
      <c r="AE194" s="84">
        <v>3222000</v>
      </c>
      <c r="AF194" s="194" t="s">
        <v>510</v>
      </c>
      <c r="AG194" s="83">
        <v>819505</v>
      </c>
      <c r="AH194" s="84">
        <v>3278020</v>
      </c>
      <c r="AI194" s="194" t="s">
        <v>510</v>
      </c>
      <c r="AJ194" s="83">
        <v>835000</v>
      </c>
      <c r="AK194" s="84">
        <v>3340000</v>
      </c>
      <c r="AL194" s="194" t="s">
        <v>510</v>
      </c>
      <c r="AM194" s="83"/>
      <c r="AN194" s="84">
        <v>0</v>
      </c>
      <c r="AO194" s="194" t="s">
        <v>514</v>
      </c>
      <c r="AP194" s="83">
        <v>787577</v>
      </c>
      <c r="AQ194" s="84">
        <v>3150308</v>
      </c>
      <c r="AR194" s="194" t="s">
        <v>510</v>
      </c>
      <c r="AS194" s="83">
        <v>769330</v>
      </c>
      <c r="AT194" s="84">
        <v>3077320</v>
      </c>
      <c r="AU194" s="194" t="s">
        <v>510</v>
      </c>
      <c r="AV194" s="83"/>
      <c r="AW194" s="84">
        <v>0</v>
      </c>
      <c r="AX194" s="194" t="s">
        <v>514</v>
      </c>
      <c r="AY194" s="83"/>
      <c r="AZ194" s="84">
        <v>0</v>
      </c>
      <c r="BA194" s="194" t="s">
        <v>514</v>
      </c>
      <c r="BB194" s="83">
        <v>752607</v>
      </c>
      <c r="BC194" s="84">
        <v>3010428</v>
      </c>
      <c r="BD194" s="194" t="s">
        <v>510</v>
      </c>
      <c r="BE194" s="83"/>
      <c r="BF194" s="84">
        <v>0</v>
      </c>
      <c r="BG194" s="194" t="s">
        <v>514</v>
      </c>
      <c r="BH194" s="83">
        <v>800272</v>
      </c>
      <c r="BI194" s="84">
        <v>3201088</v>
      </c>
      <c r="BJ194" s="194" t="s">
        <v>510</v>
      </c>
    </row>
    <row r="195" spans="2:62" ht="30.6" customHeight="1">
      <c r="B195" s="77">
        <v>140</v>
      </c>
      <c r="C195" s="78" t="s">
        <v>258</v>
      </c>
      <c r="D195" s="79" t="s">
        <v>116</v>
      </c>
      <c r="E195" s="78" t="s">
        <v>282</v>
      </c>
      <c r="F195" s="80">
        <v>120</v>
      </c>
      <c r="G195" s="81">
        <v>53452</v>
      </c>
      <c r="H195" s="82">
        <v>6414240</v>
      </c>
      <c r="I195" s="83">
        <v>49067</v>
      </c>
      <c r="J195" s="84">
        <v>5888040</v>
      </c>
      <c r="K195" s="194" t="s">
        <v>510</v>
      </c>
      <c r="L195" s="83">
        <v>51047</v>
      </c>
      <c r="M195" s="84">
        <v>6125640</v>
      </c>
      <c r="N195" s="194" t="s">
        <v>510</v>
      </c>
      <c r="O195" s="83">
        <v>50085</v>
      </c>
      <c r="P195" s="84">
        <v>6010200</v>
      </c>
      <c r="Q195" s="194" t="s">
        <v>510</v>
      </c>
      <c r="R195" s="83">
        <v>46765</v>
      </c>
      <c r="S195" s="84">
        <v>5611800</v>
      </c>
      <c r="T195" s="194" t="s">
        <v>510</v>
      </c>
      <c r="U195" s="83">
        <v>49423</v>
      </c>
      <c r="V195" s="84">
        <v>5930760</v>
      </c>
      <c r="W195" s="194" t="s">
        <v>510</v>
      </c>
      <c r="X195" s="83">
        <v>53452</v>
      </c>
      <c r="Y195" s="84">
        <v>6414240</v>
      </c>
      <c r="Z195" s="194" t="s">
        <v>510</v>
      </c>
      <c r="AA195" s="83">
        <v>53452</v>
      </c>
      <c r="AB195" s="84">
        <v>6414240</v>
      </c>
      <c r="AC195" s="194" t="s">
        <v>510</v>
      </c>
      <c r="AD195" s="83">
        <v>51500</v>
      </c>
      <c r="AE195" s="84">
        <v>6180000</v>
      </c>
      <c r="AF195" s="194" t="s">
        <v>510</v>
      </c>
      <c r="AG195" s="83">
        <v>52382</v>
      </c>
      <c r="AH195" s="84">
        <v>6285840</v>
      </c>
      <c r="AI195" s="194" t="s">
        <v>510</v>
      </c>
      <c r="AJ195" s="83">
        <v>53400</v>
      </c>
      <c r="AK195" s="84">
        <v>6408000</v>
      </c>
      <c r="AL195" s="194" t="s">
        <v>510</v>
      </c>
      <c r="AM195" s="83"/>
      <c r="AN195" s="84">
        <v>0</v>
      </c>
      <c r="AO195" s="194" t="s">
        <v>514</v>
      </c>
      <c r="AP195" s="83">
        <v>50342</v>
      </c>
      <c r="AQ195" s="84">
        <v>6041040</v>
      </c>
      <c r="AR195" s="194" t="s">
        <v>510</v>
      </c>
      <c r="AS195" s="83">
        <v>49170</v>
      </c>
      <c r="AT195" s="84">
        <v>5900400</v>
      </c>
      <c r="AU195" s="194" t="s">
        <v>510</v>
      </c>
      <c r="AV195" s="83"/>
      <c r="AW195" s="84">
        <v>0</v>
      </c>
      <c r="AX195" s="194" t="s">
        <v>514</v>
      </c>
      <c r="AY195" s="83"/>
      <c r="AZ195" s="84">
        <v>0</v>
      </c>
      <c r="BA195" s="194" t="s">
        <v>514</v>
      </c>
      <c r="BB195" s="83">
        <v>48107</v>
      </c>
      <c r="BC195" s="84">
        <v>5772840</v>
      </c>
      <c r="BD195" s="194" t="s">
        <v>510</v>
      </c>
      <c r="BE195" s="83"/>
      <c r="BF195" s="84">
        <v>0</v>
      </c>
      <c r="BG195" s="194" t="s">
        <v>514</v>
      </c>
      <c r="BH195" s="83">
        <v>51154</v>
      </c>
      <c r="BI195" s="84">
        <v>6138480</v>
      </c>
      <c r="BJ195" s="194" t="s">
        <v>510</v>
      </c>
    </row>
    <row r="196" spans="2:62" ht="20.25" customHeight="1" thickBot="1">
      <c r="B196" s="170" t="s">
        <v>107</v>
      </c>
      <c r="C196" s="4"/>
      <c r="D196" s="4"/>
      <c r="E196" s="4"/>
      <c r="F196" s="171"/>
      <c r="G196" s="172"/>
      <c r="H196" s="175">
        <v>9759160</v>
      </c>
      <c r="I196" s="169" t="s">
        <v>111</v>
      </c>
      <c r="J196" s="176">
        <v>8958576</v>
      </c>
      <c r="K196" s="195"/>
      <c r="L196" s="169"/>
      <c r="M196" s="176">
        <v>9320040</v>
      </c>
      <c r="N196" s="195"/>
      <c r="O196" s="169"/>
      <c r="P196" s="176">
        <v>9144392</v>
      </c>
      <c r="Q196" s="195"/>
      <c r="R196" s="169"/>
      <c r="S196" s="176">
        <v>8538272</v>
      </c>
      <c r="T196" s="195"/>
      <c r="U196" s="169"/>
      <c r="V196" s="176">
        <v>9023572</v>
      </c>
      <c r="W196" s="195"/>
      <c r="X196" s="169"/>
      <c r="Y196" s="176">
        <v>9759160</v>
      </c>
      <c r="Z196" s="195"/>
      <c r="AA196" s="169"/>
      <c r="AB196" s="176">
        <v>9759160</v>
      </c>
      <c r="AC196" s="195"/>
      <c r="AD196" s="169"/>
      <c r="AE196" s="176">
        <v>9402000</v>
      </c>
      <c r="AF196" s="195"/>
      <c r="AG196" s="169"/>
      <c r="AH196" s="176">
        <v>9563860</v>
      </c>
      <c r="AI196" s="195"/>
      <c r="AJ196" s="169"/>
      <c r="AK196" s="176">
        <v>9748000</v>
      </c>
      <c r="AL196" s="195"/>
      <c r="AM196" s="169"/>
      <c r="AN196" s="176">
        <v>0</v>
      </c>
      <c r="AO196" s="195"/>
      <c r="AP196" s="169"/>
      <c r="AQ196" s="176">
        <v>9191348</v>
      </c>
      <c r="AR196" s="195"/>
      <c r="AS196" s="169"/>
      <c r="AT196" s="176">
        <v>8977720</v>
      </c>
      <c r="AU196" s="195"/>
      <c r="AV196" s="169"/>
      <c r="AW196" s="176">
        <v>0</v>
      </c>
      <c r="AX196" s="195"/>
      <c r="AY196" s="169"/>
      <c r="AZ196" s="176">
        <v>0</v>
      </c>
      <c r="BA196" s="195"/>
      <c r="BB196" s="169"/>
      <c r="BC196" s="176">
        <v>8783268</v>
      </c>
      <c r="BD196" s="195"/>
      <c r="BE196" s="169"/>
      <c r="BF196" s="176">
        <v>0</v>
      </c>
      <c r="BG196" s="195"/>
      <c r="BH196" s="169"/>
      <c r="BI196" s="176">
        <v>9339568</v>
      </c>
      <c r="BJ196" s="195"/>
    </row>
    <row r="197" spans="2:62" ht="20.25" customHeight="1">
      <c r="B197" s="130" t="s">
        <v>446</v>
      </c>
      <c r="C197" s="131"/>
      <c r="D197" s="131"/>
      <c r="E197" s="131"/>
      <c r="F197" s="132"/>
      <c r="G197" s="131"/>
      <c r="H197" s="133"/>
      <c r="I197" s="173" t="s">
        <v>111</v>
      </c>
      <c r="J197" s="174"/>
      <c r="K197" s="193"/>
      <c r="L197" s="173"/>
      <c r="M197" s="174"/>
      <c r="N197" s="193"/>
      <c r="O197" s="173"/>
      <c r="P197" s="174"/>
      <c r="Q197" s="193"/>
      <c r="R197" s="173"/>
      <c r="S197" s="174"/>
      <c r="T197" s="193"/>
      <c r="U197" s="173"/>
      <c r="V197" s="174"/>
      <c r="W197" s="193"/>
      <c r="X197" s="173"/>
      <c r="Y197" s="174"/>
      <c r="Z197" s="193"/>
      <c r="AA197" s="173"/>
      <c r="AB197" s="174"/>
      <c r="AC197" s="193"/>
      <c r="AD197" s="173"/>
      <c r="AE197" s="174"/>
      <c r="AF197" s="193"/>
      <c r="AG197" s="173"/>
      <c r="AH197" s="174"/>
      <c r="AI197" s="193"/>
      <c r="AJ197" s="173"/>
      <c r="AK197" s="174"/>
      <c r="AL197" s="193"/>
      <c r="AM197" s="173"/>
      <c r="AN197" s="174"/>
      <c r="AO197" s="193"/>
      <c r="AP197" s="173"/>
      <c r="AQ197" s="174"/>
      <c r="AR197" s="193"/>
      <c r="AS197" s="173"/>
      <c r="AT197" s="174"/>
      <c r="AU197" s="193"/>
      <c r="AV197" s="173"/>
      <c r="AW197" s="174"/>
      <c r="AX197" s="193"/>
      <c r="AY197" s="173"/>
      <c r="AZ197" s="174"/>
      <c r="BA197" s="193"/>
      <c r="BB197" s="173"/>
      <c r="BC197" s="174"/>
      <c r="BD197" s="193"/>
      <c r="BE197" s="173"/>
      <c r="BF197" s="174"/>
      <c r="BG197" s="193"/>
      <c r="BH197" s="173"/>
      <c r="BI197" s="174"/>
      <c r="BJ197" s="193"/>
    </row>
    <row r="198" spans="2:62" ht="30.6" customHeight="1">
      <c r="B198" s="77">
        <v>141</v>
      </c>
      <c r="C198" s="78" t="s">
        <v>259</v>
      </c>
      <c r="D198" s="79" t="s">
        <v>106</v>
      </c>
      <c r="E198" s="78" t="s">
        <v>104</v>
      </c>
      <c r="F198" s="80">
        <v>532</v>
      </c>
      <c r="G198" s="81">
        <v>58869</v>
      </c>
      <c r="H198" s="82">
        <v>31318308</v>
      </c>
      <c r="I198" s="83">
        <v>54040</v>
      </c>
      <c r="J198" s="84">
        <v>28749280</v>
      </c>
      <c r="K198" s="194" t="s">
        <v>510</v>
      </c>
      <c r="L198" s="83">
        <v>56220</v>
      </c>
      <c r="M198" s="84">
        <v>29909040</v>
      </c>
      <c r="N198" s="194" t="s">
        <v>510</v>
      </c>
      <c r="O198" s="83">
        <v>55160</v>
      </c>
      <c r="P198" s="84">
        <v>29345120</v>
      </c>
      <c r="Q198" s="194" t="s">
        <v>510</v>
      </c>
      <c r="R198" s="83">
        <v>51504</v>
      </c>
      <c r="S198" s="84">
        <v>27400128</v>
      </c>
      <c r="T198" s="194" t="s">
        <v>510</v>
      </c>
      <c r="U198" s="83">
        <v>54432</v>
      </c>
      <c r="V198" s="84">
        <v>28957824</v>
      </c>
      <c r="W198" s="194" t="s">
        <v>510</v>
      </c>
      <c r="X198" s="83">
        <v>58869</v>
      </c>
      <c r="Y198" s="84">
        <v>31318308</v>
      </c>
      <c r="Z198" s="194" t="s">
        <v>510</v>
      </c>
      <c r="AA198" s="83">
        <v>53745</v>
      </c>
      <c r="AB198" s="84">
        <v>28592340</v>
      </c>
      <c r="AC198" s="194" t="s">
        <v>510</v>
      </c>
      <c r="AD198" s="83">
        <v>56700</v>
      </c>
      <c r="AE198" s="84">
        <v>30164400</v>
      </c>
      <c r="AF198" s="194" t="s">
        <v>510</v>
      </c>
      <c r="AG198" s="83">
        <v>57691</v>
      </c>
      <c r="AH198" s="84">
        <v>30691612</v>
      </c>
      <c r="AI198" s="194" t="s">
        <v>510</v>
      </c>
      <c r="AJ198" s="83">
        <v>53000</v>
      </c>
      <c r="AK198" s="84">
        <v>28196000</v>
      </c>
      <c r="AL198" s="194" t="s">
        <v>510</v>
      </c>
      <c r="AM198" s="83"/>
      <c r="AN198" s="84">
        <v>0</v>
      </c>
      <c r="AO198" s="194" t="s">
        <v>514</v>
      </c>
      <c r="AP198" s="83">
        <v>55444</v>
      </c>
      <c r="AQ198" s="84">
        <v>29496208</v>
      </c>
      <c r="AR198" s="194" t="s">
        <v>510</v>
      </c>
      <c r="AS198" s="83">
        <v>54150</v>
      </c>
      <c r="AT198" s="84">
        <v>28807800</v>
      </c>
      <c r="AU198" s="194" t="s">
        <v>510</v>
      </c>
      <c r="AV198" s="83"/>
      <c r="AW198" s="84">
        <v>0</v>
      </c>
      <c r="AX198" s="194" t="s">
        <v>514</v>
      </c>
      <c r="AY198" s="83"/>
      <c r="AZ198" s="84">
        <v>0</v>
      </c>
      <c r="BA198" s="194" t="s">
        <v>514</v>
      </c>
      <c r="BB198" s="83">
        <v>52982</v>
      </c>
      <c r="BC198" s="84">
        <v>28186424</v>
      </c>
      <c r="BD198" s="194" t="s">
        <v>510</v>
      </c>
      <c r="BE198" s="83"/>
      <c r="BF198" s="84">
        <v>0</v>
      </c>
      <c r="BG198" s="194" t="s">
        <v>514</v>
      </c>
      <c r="BH198" s="83">
        <v>56338</v>
      </c>
      <c r="BI198" s="84">
        <v>29971816</v>
      </c>
      <c r="BJ198" s="194" t="s">
        <v>510</v>
      </c>
    </row>
    <row r="199" spans="2:62" ht="40.5" customHeight="1">
      <c r="B199" s="77">
        <v>142</v>
      </c>
      <c r="C199" s="78" t="s">
        <v>260</v>
      </c>
      <c r="D199" s="79" t="s">
        <v>447</v>
      </c>
      <c r="E199" s="78" t="s">
        <v>104</v>
      </c>
      <c r="F199" s="80">
        <v>38</v>
      </c>
      <c r="G199" s="81">
        <v>37215</v>
      </c>
      <c r="H199" s="82">
        <v>1414170</v>
      </c>
      <c r="I199" s="83">
        <v>34162</v>
      </c>
      <c r="J199" s="84">
        <v>1298156</v>
      </c>
      <c r="K199" s="194" t="s">
        <v>510</v>
      </c>
      <c r="L199" s="83">
        <v>35540</v>
      </c>
      <c r="M199" s="84">
        <v>1350520</v>
      </c>
      <c r="N199" s="194" t="s">
        <v>510</v>
      </c>
      <c r="O199" s="83">
        <v>34870</v>
      </c>
      <c r="P199" s="84">
        <v>1325060</v>
      </c>
      <c r="Q199" s="194" t="s">
        <v>510</v>
      </c>
      <c r="R199" s="83">
        <v>32559</v>
      </c>
      <c r="S199" s="84">
        <v>1237242</v>
      </c>
      <c r="T199" s="194" t="s">
        <v>510</v>
      </c>
      <c r="U199" s="83">
        <v>34410</v>
      </c>
      <c r="V199" s="84">
        <v>1307580</v>
      </c>
      <c r="W199" s="194" t="s">
        <v>510</v>
      </c>
      <c r="X199" s="83">
        <v>37215</v>
      </c>
      <c r="Y199" s="84">
        <v>1414170</v>
      </c>
      <c r="Z199" s="194" t="s">
        <v>510</v>
      </c>
      <c r="AA199" s="83">
        <v>33975</v>
      </c>
      <c r="AB199" s="84">
        <v>1291050</v>
      </c>
      <c r="AC199" s="194" t="s">
        <v>510</v>
      </c>
      <c r="AD199" s="83">
        <v>35800</v>
      </c>
      <c r="AE199" s="84">
        <v>1360400</v>
      </c>
      <c r="AF199" s="194" t="s">
        <v>510</v>
      </c>
      <c r="AG199" s="83">
        <v>36470</v>
      </c>
      <c r="AH199" s="84">
        <v>1385860</v>
      </c>
      <c r="AI199" s="194" t="s">
        <v>510</v>
      </c>
      <c r="AJ199" s="83">
        <v>37000</v>
      </c>
      <c r="AK199" s="84">
        <v>1406000</v>
      </c>
      <c r="AL199" s="194" t="s">
        <v>510</v>
      </c>
      <c r="AM199" s="83"/>
      <c r="AN199" s="84">
        <v>0</v>
      </c>
      <c r="AO199" s="194" t="s">
        <v>514</v>
      </c>
      <c r="AP199" s="83">
        <v>35050</v>
      </c>
      <c r="AQ199" s="84">
        <v>1331900</v>
      </c>
      <c r="AR199" s="194" t="s">
        <v>510</v>
      </c>
      <c r="AS199" s="83">
        <v>34230</v>
      </c>
      <c r="AT199" s="84">
        <v>1300740</v>
      </c>
      <c r="AU199" s="194" t="s">
        <v>510</v>
      </c>
      <c r="AV199" s="83"/>
      <c r="AW199" s="84">
        <v>0</v>
      </c>
      <c r="AX199" s="194" t="s">
        <v>514</v>
      </c>
      <c r="AY199" s="83"/>
      <c r="AZ199" s="84">
        <v>0</v>
      </c>
      <c r="BA199" s="194" t="s">
        <v>514</v>
      </c>
      <c r="BB199" s="83">
        <v>33494</v>
      </c>
      <c r="BC199" s="84">
        <v>1272772</v>
      </c>
      <c r="BD199" s="194" t="s">
        <v>510</v>
      </c>
      <c r="BE199" s="83"/>
      <c r="BF199" s="84">
        <v>0</v>
      </c>
      <c r="BG199" s="194" t="s">
        <v>514</v>
      </c>
      <c r="BH199" s="83">
        <v>35615</v>
      </c>
      <c r="BI199" s="84">
        <v>1353370</v>
      </c>
      <c r="BJ199" s="194" t="s">
        <v>510</v>
      </c>
    </row>
    <row r="200" spans="2:62" ht="40.5" customHeight="1">
      <c r="B200" s="77">
        <v>143</v>
      </c>
      <c r="C200" s="78" t="s">
        <v>261</v>
      </c>
      <c r="D200" s="79" t="s">
        <v>448</v>
      </c>
      <c r="E200" s="78" t="s">
        <v>104</v>
      </c>
      <c r="F200" s="80">
        <v>36</v>
      </c>
      <c r="G200" s="81">
        <v>205304</v>
      </c>
      <c r="H200" s="82">
        <v>7390944</v>
      </c>
      <c r="I200" s="83">
        <v>188463</v>
      </c>
      <c r="J200" s="84">
        <v>6784668</v>
      </c>
      <c r="K200" s="194" t="s">
        <v>510</v>
      </c>
      <c r="L200" s="83">
        <v>196065</v>
      </c>
      <c r="M200" s="84">
        <v>7058340</v>
      </c>
      <c r="N200" s="194" t="s">
        <v>510</v>
      </c>
      <c r="O200" s="83">
        <v>192370</v>
      </c>
      <c r="P200" s="84">
        <v>6925320</v>
      </c>
      <c r="Q200" s="194" t="s">
        <v>510</v>
      </c>
      <c r="R200" s="83">
        <v>179620</v>
      </c>
      <c r="S200" s="84">
        <v>6466320</v>
      </c>
      <c r="T200" s="194" t="s">
        <v>510</v>
      </c>
      <c r="U200" s="83">
        <v>189830</v>
      </c>
      <c r="V200" s="84">
        <v>6833880</v>
      </c>
      <c r="W200" s="194" t="s">
        <v>510</v>
      </c>
      <c r="X200" s="83">
        <v>205304</v>
      </c>
      <c r="Y200" s="84">
        <v>7390944</v>
      </c>
      <c r="Z200" s="194" t="s">
        <v>510</v>
      </c>
      <c r="AA200" s="83">
        <v>187435</v>
      </c>
      <c r="AB200" s="84">
        <v>6747660</v>
      </c>
      <c r="AC200" s="194" t="s">
        <v>510</v>
      </c>
      <c r="AD200" s="83">
        <v>197700</v>
      </c>
      <c r="AE200" s="84">
        <v>7117200</v>
      </c>
      <c r="AF200" s="194" t="s">
        <v>510</v>
      </c>
      <c r="AG200" s="83">
        <v>201197</v>
      </c>
      <c r="AH200" s="84">
        <v>7243092</v>
      </c>
      <c r="AI200" s="194" t="s">
        <v>510</v>
      </c>
      <c r="AJ200" s="83">
        <v>205000</v>
      </c>
      <c r="AK200" s="84">
        <v>7380000</v>
      </c>
      <c r="AL200" s="194" t="s">
        <v>510</v>
      </c>
      <c r="AM200" s="83"/>
      <c r="AN200" s="84">
        <v>0</v>
      </c>
      <c r="AO200" s="194" t="s">
        <v>514</v>
      </c>
      <c r="AP200" s="83">
        <v>193359</v>
      </c>
      <c r="AQ200" s="84">
        <v>6960924</v>
      </c>
      <c r="AR200" s="194" t="s">
        <v>510</v>
      </c>
      <c r="AS200" s="83">
        <v>188870</v>
      </c>
      <c r="AT200" s="84">
        <v>6799320</v>
      </c>
      <c r="AU200" s="194" t="s">
        <v>510</v>
      </c>
      <c r="AV200" s="83"/>
      <c r="AW200" s="84">
        <v>0</v>
      </c>
      <c r="AX200" s="194" t="s">
        <v>514</v>
      </c>
      <c r="AY200" s="83"/>
      <c r="AZ200" s="84">
        <v>0</v>
      </c>
      <c r="BA200" s="194" t="s">
        <v>514</v>
      </c>
      <c r="BB200" s="83">
        <v>184774</v>
      </c>
      <c r="BC200" s="84">
        <v>6651864</v>
      </c>
      <c r="BD200" s="194" t="s">
        <v>510</v>
      </c>
      <c r="BE200" s="83"/>
      <c r="BF200" s="84">
        <v>0</v>
      </c>
      <c r="BG200" s="194" t="s">
        <v>514</v>
      </c>
      <c r="BH200" s="83">
        <v>196476</v>
      </c>
      <c r="BI200" s="84">
        <v>7073136</v>
      </c>
      <c r="BJ200" s="194" t="s">
        <v>510</v>
      </c>
    </row>
    <row r="201" spans="2:62" ht="30.6" customHeight="1">
      <c r="B201" s="77">
        <v>144</v>
      </c>
      <c r="C201" s="78" t="s">
        <v>262</v>
      </c>
      <c r="D201" s="79" t="s">
        <v>449</v>
      </c>
      <c r="E201" s="78" t="s">
        <v>104</v>
      </c>
      <c r="F201" s="80">
        <v>176</v>
      </c>
      <c r="G201" s="81">
        <v>25147</v>
      </c>
      <c r="H201" s="82">
        <v>4425872</v>
      </c>
      <c r="I201" s="83">
        <v>23084</v>
      </c>
      <c r="J201" s="84">
        <v>4062784</v>
      </c>
      <c r="K201" s="194" t="s">
        <v>510</v>
      </c>
      <c r="L201" s="83">
        <v>24015</v>
      </c>
      <c r="M201" s="84">
        <v>4226640</v>
      </c>
      <c r="N201" s="194" t="s">
        <v>510</v>
      </c>
      <c r="O201" s="83">
        <v>23563</v>
      </c>
      <c r="P201" s="84">
        <v>4147088</v>
      </c>
      <c r="Q201" s="194" t="s">
        <v>510</v>
      </c>
      <c r="R201" s="83">
        <v>22001</v>
      </c>
      <c r="S201" s="84">
        <v>3872176</v>
      </c>
      <c r="T201" s="194" t="s">
        <v>510</v>
      </c>
      <c r="U201" s="83">
        <v>23252</v>
      </c>
      <c r="V201" s="84">
        <v>4092352</v>
      </c>
      <c r="W201" s="194" t="s">
        <v>510</v>
      </c>
      <c r="X201" s="83">
        <v>25147</v>
      </c>
      <c r="Y201" s="84">
        <v>4425872</v>
      </c>
      <c r="Z201" s="194" t="s">
        <v>510</v>
      </c>
      <c r="AA201" s="83">
        <v>22960</v>
      </c>
      <c r="AB201" s="84">
        <v>4040960</v>
      </c>
      <c r="AC201" s="194" t="s">
        <v>510</v>
      </c>
      <c r="AD201" s="83">
        <v>24200</v>
      </c>
      <c r="AE201" s="84">
        <v>4259200</v>
      </c>
      <c r="AF201" s="194" t="s">
        <v>510</v>
      </c>
      <c r="AG201" s="83">
        <v>24644</v>
      </c>
      <c r="AH201" s="84">
        <v>4337344</v>
      </c>
      <c r="AI201" s="194" t="s">
        <v>510</v>
      </c>
      <c r="AJ201" s="83">
        <v>25000</v>
      </c>
      <c r="AK201" s="84">
        <v>4400000</v>
      </c>
      <c r="AL201" s="194" t="s">
        <v>510</v>
      </c>
      <c r="AM201" s="83"/>
      <c r="AN201" s="84">
        <v>0</v>
      </c>
      <c r="AO201" s="194" t="s">
        <v>514</v>
      </c>
      <c r="AP201" s="83">
        <v>23684</v>
      </c>
      <c r="AQ201" s="84">
        <v>4168384</v>
      </c>
      <c r="AR201" s="194" t="s">
        <v>510</v>
      </c>
      <c r="AS201" s="83">
        <v>23130</v>
      </c>
      <c r="AT201" s="84">
        <v>4070880</v>
      </c>
      <c r="AU201" s="194" t="s">
        <v>510</v>
      </c>
      <c r="AV201" s="83"/>
      <c r="AW201" s="84">
        <v>0</v>
      </c>
      <c r="AX201" s="194" t="s">
        <v>514</v>
      </c>
      <c r="AY201" s="83"/>
      <c r="AZ201" s="84">
        <v>0</v>
      </c>
      <c r="BA201" s="194" t="s">
        <v>514</v>
      </c>
      <c r="BB201" s="83">
        <v>22632</v>
      </c>
      <c r="BC201" s="84">
        <v>3983232</v>
      </c>
      <c r="BD201" s="194" t="s">
        <v>510</v>
      </c>
      <c r="BE201" s="83"/>
      <c r="BF201" s="84">
        <v>0</v>
      </c>
      <c r="BG201" s="194" t="s">
        <v>514</v>
      </c>
      <c r="BH201" s="83">
        <v>24066</v>
      </c>
      <c r="BI201" s="84">
        <v>4235616</v>
      </c>
      <c r="BJ201" s="194" t="s">
        <v>510</v>
      </c>
    </row>
    <row r="202" spans="2:62" ht="20.25" customHeight="1" thickBot="1">
      <c r="B202" s="170" t="s">
        <v>107</v>
      </c>
      <c r="C202" s="4"/>
      <c r="D202" s="4"/>
      <c r="E202" s="4"/>
      <c r="F202" s="171"/>
      <c r="G202" s="172"/>
      <c r="H202" s="175">
        <v>44549294</v>
      </c>
      <c r="I202" s="169" t="s">
        <v>111</v>
      </c>
      <c r="J202" s="176">
        <v>40894888</v>
      </c>
      <c r="K202" s="195"/>
      <c r="L202" s="169"/>
      <c r="M202" s="176">
        <v>42544540</v>
      </c>
      <c r="N202" s="195"/>
      <c r="O202" s="169"/>
      <c r="P202" s="176">
        <v>41742588</v>
      </c>
      <c r="Q202" s="195"/>
      <c r="R202" s="169"/>
      <c r="S202" s="176">
        <v>38975866</v>
      </c>
      <c r="T202" s="195"/>
      <c r="U202" s="169"/>
      <c r="V202" s="176">
        <v>41191636</v>
      </c>
      <c r="W202" s="195"/>
      <c r="X202" s="169"/>
      <c r="Y202" s="176">
        <v>44549294</v>
      </c>
      <c r="Z202" s="195"/>
      <c r="AA202" s="169"/>
      <c r="AB202" s="176">
        <v>40672010</v>
      </c>
      <c r="AC202" s="195"/>
      <c r="AD202" s="169"/>
      <c r="AE202" s="176">
        <v>42901200</v>
      </c>
      <c r="AF202" s="195"/>
      <c r="AG202" s="169"/>
      <c r="AH202" s="176">
        <v>43657908</v>
      </c>
      <c r="AI202" s="195"/>
      <c r="AJ202" s="169"/>
      <c r="AK202" s="176">
        <v>41382000</v>
      </c>
      <c r="AL202" s="195"/>
      <c r="AM202" s="169"/>
      <c r="AN202" s="176">
        <v>0</v>
      </c>
      <c r="AO202" s="195"/>
      <c r="AP202" s="169"/>
      <c r="AQ202" s="176">
        <v>41957416</v>
      </c>
      <c r="AR202" s="195"/>
      <c r="AS202" s="169"/>
      <c r="AT202" s="176">
        <v>40978740</v>
      </c>
      <c r="AU202" s="195"/>
      <c r="AV202" s="169"/>
      <c r="AW202" s="176">
        <v>0</v>
      </c>
      <c r="AX202" s="195"/>
      <c r="AY202" s="169"/>
      <c r="AZ202" s="176">
        <v>0</v>
      </c>
      <c r="BA202" s="195"/>
      <c r="BB202" s="169"/>
      <c r="BC202" s="176">
        <v>40094292</v>
      </c>
      <c r="BD202" s="195"/>
      <c r="BE202" s="169"/>
      <c r="BF202" s="176">
        <v>0</v>
      </c>
      <c r="BG202" s="195"/>
      <c r="BH202" s="169"/>
      <c r="BI202" s="176">
        <v>42633938</v>
      </c>
      <c r="BJ202" s="195"/>
    </row>
    <row r="203" spans="2:62" ht="20.25" customHeight="1">
      <c r="B203" s="130" t="s">
        <v>450</v>
      </c>
      <c r="C203" s="131"/>
      <c r="D203" s="131"/>
      <c r="E203" s="131"/>
      <c r="F203" s="132"/>
      <c r="G203" s="131"/>
      <c r="H203" s="133"/>
      <c r="I203" s="173" t="s">
        <v>111</v>
      </c>
      <c r="J203" s="174"/>
      <c r="K203" s="193"/>
      <c r="L203" s="173"/>
      <c r="M203" s="174"/>
      <c r="N203" s="193"/>
      <c r="O203" s="173"/>
      <c r="P203" s="174"/>
      <c r="Q203" s="193"/>
      <c r="R203" s="173"/>
      <c r="S203" s="174"/>
      <c r="T203" s="193"/>
      <c r="U203" s="173"/>
      <c r="V203" s="174"/>
      <c r="W203" s="193"/>
      <c r="X203" s="173"/>
      <c r="Y203" s="174"/>
      <c r="Z203" s="193"/>
      <c r="AA203" s="173"/>
      <c r="AB203" s="174"/>
      <c r="AC203" s="193"/>
      <c r="AD203" s="173"/>
      <c r="AE203" s="174"/>
      <c r="AF203" s="193"/>
      <c r="AG203" s="173"/>
      <c r="AH203" s="174"/>
      <c r="AI203" s="193"/>
      <c r="AJ203" s="173"/>
      <c r="AK203" s="174"/>
      <c r="AL203" s="193"/>
      <c r="AM203" s="173"/>
      <c r="AN203" s="174"/>
      <c r="AO203" s="193"/>
      <c r="AP203" s="173"/>
      <c r="AQ203" s="174"/>
      <c r="AR203" s="193"/>
      <c r="AS203" s="173"/>
      <c r="AT203" s="174"/>
      <c r="AU203" s="193"/>
      <c r="AV203" s="173"/>
      <c r="AW203" s="174"/>
      <c r="AX203" s="193"/>
      <c r="AY203" s="173"/>
      <c r="AZ203" s="174"/>
      <c r="BA203" s="193"/>
      <c r="BB203" s="173"/>
      <c r="BC203" s="174"/>
      <c r="BD203" s="193"/>
      <c r="BE203" s="173"/>
      <c r="BF203" s="174"/>
      <c r="BG203" s="193"/>
      <c r="BH203" s="173"/>
      <c r="BI203" s="174"/>
      <c r="BJ203" s="193"/>
    </row>
    <row r="204" spans="2:62" ht="30.6" customHeight="1">
      <c r="B204" s="77">
        <v>145</v>
      </c>
      <c r="C204" s="78" t="s">
        <v>263</v>
      </c>
      <c r="D204" s="79" t="s">
        <v>451</v>
      </c>
      <c r="E204" s="78" t="s">
        <v>104</v>
      </c>
      <c r="F204" s="80">
        <v>53</v>
      </c>
      <c r="G204" s="81">
        <v>245300</v>
      </c>
      <c r="H204" s="82">
        <v>13000900</v>
      </c>
      <c r="I204" s="83">
        <v>225178</v>
      </c>
      <c r="J204" s="84">
        <v>11934434</v>
      </c>
      <c r="K204" s="194" t="s">
        <v>510</v>
      </c>
      <c r="L204" s="83">
        <v>234262</v>
      </c>
      <c r="M204" s="84">
        <v>12415886</v>
      </c>
      <c r="N204" s="194" t="s">
        <v>510</v>
      </c>
      <c r="O204" s="83">
        <v>229846</v>
      </c>
      <c r="P204" s="84">
        <v>12181838</v>
      </c>
      <c r="Q204" s="194" t="s">
        <v>510</v>
      </c>
      <c r="R204" s="83">
        <v>214613</v>
      </c>
      <c r="S204" s="84">
        <v>11374489</v>
      </c>
      <c r="T204" s="194" t="s">
        <v>510</v>
      </c>
      <c r="U204" s="83">
        <v>226812</v>
      </c>
      <c r="V204" s="84">
        <v>12021036</v>
      </c>
      <c r="W204" s="194" t="s">
        <v>510</v>
      </c>
      <c r="X204" s="83">
        <v>210000</v>
      </c>
      <c r="Y204" s="84">
        <v>11130000</v>
      </c>
      <c r="Z204" s="194" t="s">
        <v>510</v>
      </c>
      <c r="AA204" s="83">
        <v>223945</v>
      </c>
      <c r="AB204" s="84">
        <v>11869085</v>
      </c>
      <c r="AC204" s="194" t="s">
        <v>510</v>
      </c>
      <c r="AD204" s="83">
        <v>236300</v>
      </c>
      <c r="AE204" s="84">
        <v>12523900</v>
      </c>
      <c r="AF204" s="194" t="s">
        <v>510</v>
      </c>
      <c r="AG204" s="83">
        <v>240394</v>
      </c>
      <c r="AH204" s="84">
        <v>12740882</v>
      </c>
      <c r="AI204" s="194" t="s">
        <v>510</v>
      </c>
      <c r="AJ204" s="83">
        <v>245000</v>
      </c>
      <c r="AK204" s="84">
        <v>12985000</v>
      </c>
      <c r="AL204" s="194" t="s">
        <v>510</v>
      </c>
      <c r="AM204" s="83"/>
      <c r="AN204" s="84">
        <v>0</v>
      </c>
      <c r="AO204" s="194" t="s">
        <v>514</v>
      </c>
      <c r="AP204" s="83">
        <v>231028</v>
      </c>
      <c r="AQ204" s="84">
        <v>12244484</v>
      </c>
      <c r="AR204" s="194" t="s">
        <v>510</v>
      </c>
      <c r="AS204" s="83">
        <v>225670</v>
      </c>
      <c r="AT204" s="84">
        <v>11960510</v>
      </c>
      <c r="AU204" s="194" t="s">
        <v>510</v>
      </c>
      <c r="AV204" s="83"/>
      <c r="AW204" s="84">
        <v>0</v>
      </c>
      <c r="AX204" s="194" t="s">
        <v>514</v>
      </c>
      <c r="AY204" s="83"/>
      <c r="AZ204" s="84">
        <v>0</v>
      </c>
      <c r="BA204" s="194" t="s">
        <v>514</v>
      </c>
      <c r="BB204" s="83">
        <v>233035</v>
      </c>
      <c r="BC204" s="84">
        <v>12350855</v>
      </c>
      <c r="BD204" s="194" t="s">
        <v>510</v>
      </c>
      <c r="BE204" s="83"/>
      <c r="BF204" s="84">
        <v>0</v>
      </c>
      <c r="BG204" s="194" t="s">
        <v>514</v>
      </c>
      <c r="BH204" s="83">
        <v>234752</v>
      </c>
      <c r="BI204" s="84">
        <v>12441856</v>
      </c>
      <c r="BJ204" s="194" t="s">
        <v>510</v>
      </c>
    </row>
    <row r="205" spans="2:62" ht="30.6" customHeight="1">
      <c r="B205" s="77">
        <v>146</v>
      </c>
      <c r="C205" s="78" t="s">
        <v>264</v>
      </c>
      <c r="D205" s="79" t="s">
        <v>452</v>
      </c>
      <c r="E205" s="78" t="s">
        <v>104</v>
      </c>
      <c r="F205" s="80">
        <v>105</v>
      </c>
      <c r="G205" s="81">
        <v>1097209</v>
      </c>
      <c r="H205" s="82">
        <v>115206945</v>
      </c>
      <c r="I205" s="83">
        <v>1007205</v>
      </c>
      <c r="J205" s="84">
        <v>105756525</v>
      </c>
      <c r="K205" s="194" t="s">
        <v>510</v>
      </c>
      <c r="L205" s="83">
        <v>1047835</v>
      </c>
      <c r="M205" s="84">
        <v>110022675</v>
      </c>
      <c r="N205" s="194" t="s">
        <v>510</v>
      </c>
      <c r="O205" s="83">
        <v>1028085</v>
      </c>
      <c r="P205" s="84">
        <v>107948925</v>
      </c>
      <c r="Q205" s="194" t="s">
        <v>510</v>
      </c>
      <c r="R205" s="83">
        <v>959948</v>
      </c>
      <c r="S205" s="84">
        <v>100794540</v>
      </c>
      <c r="T205" s="194" t="s">
        <v>510</v>
      </c>
      <c r="U205" s="83">
        <v>1014512</v>
      </c>
      <c r="V205" s="84">
        <v>106523760</v>
      </c>
      <c r="W205" s="194" t="s">
        <v>510</v>
      </c>
      <c r="X205" s="83">
        <v>1000000</v>
      </c>
      <c r="Y205" s="84">
        <v>105000000</v>
      </c>
      <c r="Z205" s="194" t="s">
        <v>510</v>
      </c>
      <c r="AA205" s="83">
        <v>1001700</v>
      </c>
      <c r="AB205" s="84">
        <v>105178500</v>
      </c>
      <c r="AC205" s="194" t="s">
        <v>510</v>
      </c>
      <c r="AD205" s="83">
        <v>1056800</v>
      </c>
      <c r="AE205" s="84">
        <v>110964000</v>
      </c>
      <c r="AF205" s="194" t="s">
        <v>510</v>
      </c>
      <c r="AG205" s="83">
        <v>978490</v>
      </c>
      <c r="AH205" s="84">
        <v>102741450</v>
      </c>
      <c r="AI205" s="194" t="s">
        <v>510</v>
      </c>
      <c r="AJ205" s="83">
        <v>988000</v>
      </c>
      <c r="AK205" s="84">
        <v>103740000</v>
      </c>
      <c r="AL205" s="194" t="s">
        <v>510</v>
      </c>
      <c r="AM205" s="83"/>
      <c r="AN205" s="84">
        <v>0</v>
      </c>
      <c r="AO205" s="194" t="s">
        <v>514</v>
      </c>
      <c r="AP205" s="83">
        <v>1033371</v>
      </c>
      <c r="AQ205" s="84">
        <v>108503955</v>
      </c>
      <c r="AR205" s="194" t="s">
        <v>510</v>
      </c>
      <c r="AS205" s="83">
        <v>1009430</v>
      </c>
      <c r="AT205" s="84">
        <v>105990150</v>
      </c>
      <c r="AU205" s="194" t="s">
        <v>510</v>
      </c>
      <c r="AV205" s="83"/>
      <c r="AW205" s="84">
        <v>0</v>
      </c>
      <c r="AX205" s="194" t="s">
        <v>514</v>
      </c>
      <c r="AY205" s="83"/>
      <c r="AZ205" s="84">
        <v>0</v>
      </c>
      <c r="BA205" s="194" t="s">
        <v>514</v>
      </c>
      <c r="BB205" s="83">
        <v>1042349</v>
      </c>
      <c r="BC205" s="84">
        <v>109446645</v>
      </c>
      <c r="BD205" s="194" t="s">
        <v>510</v>
      </c>
      <c r="BE205" s="83"/>
      <c r="BF205" s="84">
        <v>0</v>
      </c>
      <c r="BG205" s="194" t="s">
        <v>514</v>
      </c>
      <c r="BH205" s="83">
        <v>1050029</v>
      </c>
      <c r="BI205" s="84">
        <v>110253045</v>
      </c>
      <c r="BJ205" s="194" t="s">
        <v>510</v>
      </c>
    </row>
    <row r="206" spans="2:62" ht="20.25" customHeight="1" thickBot="1">
      <c r="B206" s="170" t="s">
        <v>107</v>
      </c>
      <c r="C206" s="4"/>
      <c r="D206" s="4"/>
      <c r="E206" s="4"/>
      <c r="F206" s="171"/>
      <c r="G206" s="172"/>
      <c r="H206" s="175">
        <v>128207845</v>
      </c>
      <c r="I206" s="169" t="s">
        <v>111</v>
      </c>
      <c r="J206" s="176">
        <v>117690959</v>
      </c>
      <c r="K206" s="195"/>
      <c r="L206" s="169"/>
      <c r="M206" s="176">
        <v>122438561</v>
      </c>
      <c r="N206" s="195"/>
      <c r="O206" s="169"/>
      <c r="P206" s="176">
        <v>120130763</v>
      </c>
      <c r="Q206" s="195"/>
      <c r="R206" s="169"/>
      <c r="S206" s="176">
        <v>112169029</v>
      </c>
      <c r="T206" s="195"/>
      <c r="U206" s="169"/>
      <c r="V206" s="176">
        <v>118544796</v>
      </c>
      <c r="W206" s="195"/>
      <c r="X206" s="169"/>
      <c r="Y206" s="176">
        <v>116130000</v>
      </c>
      <c r="Z206" s="195"/>
      <c r="AA206" s="169"/>
      <c r="AB206" s="176">
        <v>117047585</v>
      </c>
      <c r="AC206" s="195"/>
      <c r="AD206" s="169"/>
      <c r="AE206" s="176">
        <v>123487900</v>
      </c>
      <c r="AF206" s="195"/>
      <c r="AG206" s="169"/>
      <c r="AH206" s="176">
        <v>115482332</v>
      </c>
      <c r="AI206" s="195"/>
      <c r="AJ206" s="169"/>
      <c r="AK206" s="176">
        <v>116725000</v>
      </c>
      <c r="AL206" s="195"/>
      <c r="AM206" s="169"/>
      <c r="AN206" s="176">
        <v>0</v>
      </c>
      <c r="AO206" s="195"/>
      <c r="AP206" s="169"/>
      <c r="AQ206" s="176">
        <v>120748439</v>
      </c>
      <c r="AR206" s="195"/>
      <c r="AS206" s="169"/>
      <c r="AT206" s="176">
        <v>117950660</v>
      </c>
      <c r="AU206" s="195"/>
      <c r="AV206" s="169"/>
      <c r="AW206" s="176">
        <v>0</v>
      </c>
      <c r="AX206" s="195"/>
      <c r="AY206" s="169"/>
      <c r="AZ206" s="176">
        <v>0</v>
      </c>
      <c r="BA206" s="195"/>
      <c r="BB206" s="169"/>
      <c r="BC206" s="176">
        <v>121797500</v>
      </c>
      <c r="BD206" s="195"/>
      <c r="BE206" s="169"/>
      <c r="BF206" s="176">
        <v>0</v>
      </c>
      <c r="BG206" s="195"/>
      <c r="BH206" s="169"/>
      <c r="BI206" s="176">
        <v>122694901</v>
      </c>
      <c r="BJ206" s="195"/>
    </row>
    <row r="207" spans="2:62" ht="20.25" customHeight="1">
      <c r="B207" s="130" t="s">
        <v>453</v>
      </c>
      <c r="C207" s="131"/>
      <c r="D207" s="131"/>
      <c r="E207" s="131"/>
      <c r="F207" s="132"/>
      <c r="G207" s="131"/>
      <c r="H207" s="133"/>
      <c r="I207" s="173" t="s">
        <v>111</v>
      </c>
      <c r="J207" s="174"/>
      <c r="K207" s="193"/>
      <c r="L207" s="173"/>
      <c r="M207" s="174"/>
      <c r="N207" s="193"/>
      <c r="O207" s="173"/>
      <c r="P207" s="174"/>
      <c r="Q207" s="193"/>
      <c r="R207" s="173"/>
      <c r="S207" s="174"/>
      <c r="T207" s="193"/>
      <c r="U207" s="173"/>
      <c r="V207" s="174"/>
      <c r="W207" s="193"/>
      <c r="X207" s="173"/>
      <c r="Y207" s="174"/>
      <c r="Z207" s="193"/>
      <c r="AA207" s="173"/>
      <c r="AB207" s="174"/>
      <c r="AC207" s="193"/>
      <c r="AD207" s="173"/>
      <c r="AE207" s="174"/>
      <c r="AF207" s="193"/>
      <c r="AG207" s="173"/>
      <c r="AH207" s="174"/>
      <c r="AI207" s="193"/>
      <c r="AJ207" s="173"/>
      <c r="AK207" s="174"/>
      <c r="AL207" s="193"/>
      <c r="AM207" s="173"/>
      <c r="AN207" s="174"/>
      <c r="AO207" s="193"/>
      <c r="AP207" s="173"/>
      <c r="AQ207" s="174"/>
      <c r="AR207" s="193"/>
      <c r="AS207" s="173"/>
      <c r="AT207" s="174"/>
      <c r="AU207" s="193"/>
      <c r="AV207" s="173"/>
      <c r="AW207" s="174"/>
      <c r="AX207" s="193"/>
      <c r="AY207" s="173"/>
      <c r="AZ207" s="174"/>
      <c r="BA207" s="193"/>
      <c r="BB207" s="173"/>
      <c r="BC207" s="174"/>
      <c r="BD207" s="193"/>
      <c r="BE207" s="173"/>
      <c r="BF207" s="174"/>
      <c r="BG207" s="193"/>
      <c r="BH207" s="173"/>
      <c r="BI207" s="174"/>
      <c r="BJ207" s="193"/>
    </row>
    <row r="208" spans="2:62" ht="30.6" customHeight="1">
      <c r="B208" s="77">
        <v>147</v>
      </c>
      <c r="C208" s="78" t="s">
        <v>265</v>
      </c>
      <c r="D208" s="79" t="s">
        <v>454</v>
      </c>
      <c r="E208" s="78" t="s">
        <v>104</v>
      </c>
      <c r="F208" s="80">
        <v>5</v>
      </c>
      <c r="G208" s="81">
        <v>1050628</v>
      </c>
      <c r="H208" s="82">
        <v>5253140</v>
      </c>
      <c r="I208" s="83">
        <v>964445</v>
      </c>
      <c r="J208" s="84">
        <v>4822225</v>
      </c>
      <c r="K208" s="194" t="s">
        <v>510</v>
      </c>
      <c r="L208" s="83">
        <v>1003350</v>
      </c>
      <c r="M208" s="84">
        <v>5016750</v>
      </c>
      <c r="N208" s="194" t="s">
        <v>510</v>
      </c>
      <c r="O208" s="83">
        <v>984438</v>
      </c>
      <c r="P208" s="84">
        <v>4922190</v>
      </c>
      <c r="Q208" s="194" t="s">
        <v>510</v>
      </c>
      <c r="R208" s="83">
        <v>919194</v>
      </c>
      <c r="S208" s="84">
        <v>4595970</v>
      </c>
      <c r="T208" s="194" t="s">
        <v>510</v>
      </c>
      <c r="U208" s="83">
        <v>971442</v>
      </c>
      <c r="V208" s="84">
        <v>4857210</v>
      </c>
      <c r="W208" s="194" t="s">
        <v>510</v>
      </c>
      <c r="X208" s="83">
        <v>1000000</v>
      </c>
      <c r="Y208" s="84">
        <v>5000000</v>
      </c>
      <c r="Z208" s="194" t="s">
        <v>510</v>
      </c>
      <c r="AA208" s="83">
        <v>1050628</v>
      </c>
      <c r="AB208" s="84">
        <v>5253140</v>
      </c>
      <c r="AC208" s="194" t="s">
        <v>510</v>
      </c>
      <c r="AD208" s="83">
        <v>1012000</v>
      </c>
      <c r="AE208" s="84">
        <v>5060000</v>
      </c>
      <c r="AF208" s="194" t="s">
        <v>510</v>
      </c>
      <c r="AG208" s="83">
        <v>1029615</v>
      </c>
      <c r="AH208" s="84">
        <v>5148075</v>
      </c>
      <c r="AI208" s="194" t="s">
        <v>510</v>
      </c>
      <c r="AJ208" s="83">
        <v>1050000</v>
      </c>
      <c r="AK208" s="84">
        <v>5250000</v>
      </c>
      <c r="AL208" s="194" t="s">
        <v>510</v>
      </c>
      <c r="AM208" s="83"/>
      <c r="AN208" s="84">
        <v>0</v>
      </c>
      <c r="AO208" s="194" t="s">
        <v>514</v>
      </c>
      <c r="AP208" s="83">
        <v>989500</v>
      </c>
      <c r="AQ208" s="84">
        <v>4947500</v>
      </c>
      <c r="AR208" s="194" t="s">
        <v>510</v>
      </c>
      <c r="AS208" s="83">
        <v>966570</v>
      </c>
      <c r="AT208" s="84">
        <v>4832850</v>
      </c>
      <c r="AU208" s="194" t="s">
        <v>510</v>
      </c>
      <c r="AV208" s="83"/>
      <c r="AW208" s="84">
        <v>0</v>
      </c>
      <c r="AX208" s="194" t="s">
        <v>514</v>
      </c>
      <c r="AY208" s="83"/>
      <c r="AZ208" s="84">
        <v>0</v>
      </c>
      <c r="BA208" s="194" t="s">
        <v>514</v>
      </c>
      <c r="BB208" s="83">
        <v>945565</v>
      </c>
      <c r="BC208" s="84">
        <v>4727825</v>
      </c>
      <c r="BD208" s="194" t="s">
        <v>510</v>
      </c>
      <c r="BE208" s="83"/>
      <c r="BF208" s="84">
        <v>0</v>
      </c>
      <c r="BG208" s="194" t="s">
        <v>514</v>
      </c>
      <c r="BH208" s="83">
        <v>1005451</v>
      </c>
      <c r="BI208" s="84">
        <v>5027255</v>
      </c>
      <c r="BJ208" s="194" t="s">
        <v>510</v>
      </c>
    </row>
    <row r="209" spans="2:62" ht="30.6" customHeight="1">
      <c r="B209" s="77">
        <v>148</v>
      </c>
      <c r="C209" s="78" t="s">
        <v>124</v>
      </c>
      <c r="D209" s="79" t="s">
        <v>455</v>
      </c>
      <c r="E209" s="78" t="s">
        <v>290</v>
      </c>
      <c r="F209" s="80">
        <v>74</v>
      </c>
      <c r="G209" s="81">
        <v>8137</v>
      </c>
      <c r="H209" s="82">
        <v>602138</v>
      </c>
      <c r="I209" s="83">
        <v>7470</v>
      </c>
      <c r="J209" s="84">
        <v>552780</v>
      </c>
      <c r="K209" s="194" t="s">
        <v>510</v>
      </c>
      <c r="L209" s="83">
        <v>7771</v>
      </c>
      <c r="M209" s="84">
        <v>575054</v>
      </c>
      <c r="N209" s="194" t="s">
        <v>510</v>
      </c>
      <c r="O209" s="83">
        <v>7624</v>
      </c>
      <c r="P209" s="84">
        <v>564176</v>
      </c>
      <c r="Q209" s="194" t="s">
        <v>510</v>
      </c>
      <c r="R209" s="83">
        <v>7119</v>
      </c>
      <c r="S209" s="84">
        <v>526806</v>
      </c>
      <c r="T209" s="194" t="s">
        <v>510</v>
      </c>
      <c r="U209" s="83">
        <v>7524</v>
      </c>
      <c r="V209" s="84">
        <v>556776</v>
      </c>
      <c r="W209" s="194" t="s">
        <v>510</v>
      </c>
      <c r="X209" s="83">
        <v>7500</v>
      </c>
      <c r="Y209" s="84">
        <v>555000</v>
      </c>
      <c r="Z209" s="194" t="s">
        <v>510</v>
      </c>
      <c r="AA209" s="83">
        <v>8137</v>
      </c>
      <c r="AB209" s="84">
        <v>602138</v>
      </c>
      <c r="AC209" s="194" t="s">
        <v>510</v>
      </c>
      <c r="AD209" s="83">
        <v>7800</v>
      </c>
      <c r="AE209" s="84">
        <v>577200</v>
      </c>
      <c r="AF209" s="194" t="s">
        <v>510</v>
      </c>
      <c r="AG209" s="83">
        <v>7974</v>
      </c>
      <c r="AH209" s="84">
        <v>590076</v>
      </c>
      <c r="AI209" s="194" t="s">
        <v>510</v>
      </c>
      <c r="AJ209" s="83">
        <v>8100</v>
      </c>
      <c r="AK209" s="84">
        <v>599400</v>
      </c>
      <c r="AL209" s="194" t="s">
        <v>510</v>
      </c>
      <c r="AM209" s="83"/>
      <c r="AN209" s="84">
        <v>0</v>
      </c>
      <c r="AO209" s="194" t="s">
        <v>514</v>
      </c>
      <c r="AP209" s="83">
        <v>7664</v>
      </c>
      <c r="AQ209" s="84">
        <v>567136</v>
      </c>
      <c r="AR209" s="194" t="s">
        <v>510</v>
      </c>
      <c r="AS209" s="83">
        <v>7480</v>
      </c>
      <c r="AT209" s="84">
        <v>553520</v>
      </c>
      <c r="AU209" s="194" t="s">
        <v>510</v>
      </c>
      <c r="AV209" s="83"/>
      <c r="AW209" s="84">
        <v>0</v>
      </c>
      <c r="AX209" s="194" t="s">
        <v>514</v>
      </c>
      <c r="AY209" s="83"/>
      <c r="AZ209" s="84">
        <v>0</v>
      </c>
      <c r="BA209" s="194" t="s">
        <v>514</v>
      </c>
      <c r="BB209" s="83">
        <v>7323</v>
      </c>
      <c r="BC209" s="84">
        <v>541902</v>
      </c>
      <c r="BD209" s="194" t="s">
        <v>510</v>
      </c>
      <c r="BE209" s="83"/>
      <c r="BF209" s="84">
        <v>0</v>
      </c>
      <c r="BG209" s="194" t="s">
        <v>514</v>
      </c>
      <c r="BH209" s="83">
        <v>7787</v>
      </c>
      <c r="BI209" s="84">
        <v>576238</v>
      </c>
      <c r="BJ209" s="194" t="s">
        <v>510</v>
      </c>
    </row>
    <row r="210" spans="2:62" ht="20.25" customHeight="1" thickBot="1">
      <c r="B210" s="170" t="s">
        <v>107</v>
      </c>
      <c r="C210" s="4"/>
      <c r="D210" s="4"/>
      <c r="E210" s="4"/>
      <c r="F210" s="171"/>
      <c r="G210" s="172"/>
      <c r="H210" s="175">
        <v>5855278</v>
      </c>
      <c r="I210" s="169" t="s">
        <v>111</v>
      </c>
      <c r="J210" s="176">
        <v>5375005</v>
      </c>
      <c r="K210" s="195"/>
      <c r="L210" s="169"/>
      <c r="M210" s="176">
        <v>5591804</v>
      </c>
      <c r="N210" s="195"/>
      <c r="O210" s="169"/>
      <c r="P210" s="176">
        <v>5486366</v>
      </c>
      <c r="Q210" s="195"/>
      <c r="R210" s="169"/>
      <c r="S210" s="176">
        <v>5122776</v>
      </c>
      <c r="T210" s="195"/>
      <c r="U210" s="169"/>
      <c r="V210" s="176">
        <v>5413986</v>
      </c>
      <c r="W210" s="195"/>
      <c r="X210" s="169"/>
      <c r="Y210" s="176">
        <v>5555000</v>
      </c>
      <c r="Z210" s="195"/>
      <c r="AA210" s="169"/>
      <c r="AB210" s="176">
        <v>5855278</v>
      </c>
      <c r="AC210" s="195"/>
      <c r="AD210" s="169"/>
      <c r="AE210" s="176">
        <v>5637200</v>
      </c>
      <c r="AF210" s="195"/>
      <c r="AG210" s="169"/>
      <c r="AH210" s="176">
        <v>5738151</v>
      </c>
      <c r="AI210" s="195"/>
      <c r="AJ210" s="169"/>
      <c r="AK210" s="176">
        <v>5849400</v>
      </c>
      <c r="AL210" s="195"/>
      <c r="AM210" s="169"/>
      <c r="AN210" s="176">
        <v>0</v>
      </c>
      <c r="AO210" s="195"/>
      <c r="AP210" s="169"/>
      <c r="AQ210" s="176">
        <v>5514636</v>
      </c>
      <c r="AR210" s="195"/>
      <c r="AS210" s="169"/>
      <c r="AT210" s="176">
        <v>5386370</v>
      </c>
      <c r="AU210" s="195"/>
      <c r="AV210" s="169"/>
      <c r="AW210" s="176">
        <v>0</v>
      </c>
      <c r="AX210" s="195"/>
      <c r="AY210" s="169"/>
      <c r="AZ210" s="176">
        <v>0</v>
      </c>
      <c r="BA210" s="195"/>
      <c r="BB210" s="169"/>
      <c r="BC210" s="176">
        <v>5269727</v>
      </c>
      <c r="BD210" s="195"/>
      <c r="BE210" s="169"/>
      <c r="BF210" s="176">
        <v>0</v>
      </c>
      <c r="BG210" s="195"/>
      <c r="BH210" s="169"/>
      <c r="BI210" s="176">
        <v>5603493</v>
      </c>
      <c r="BJ210" s="195"/>
    </row>
    <row r="211" spans="2:62" ht="20.25" customHeight="1">
      <c r="B211" s="130" t="s">
        <v>456</v>
      </c>
      <c r="C211" s="131"/>
      <c r="D211" s="131"/>
      <c r="E211" s="131"/>
      <c r="F211" s="132"/>
      <c r="G211" s="131"/>
      <c r="H211" s="133"/>
      <c r="I211" s="173" t="s">
        <v>111</v>
      </c>
      <c r="J211" s="174"/>
      <c r="K211" s="193"/>
      <c r="L211" s="173"/>
      <c r="M211" s="174"/>
      <c r="N211" s="193"/>
      <c r="O211" s="173"/>
      <c r="P211" s="174"/>
      <c r="Q211" s="193"/>
      <c r="R211" s="173"/>
      <c r="S211" s="174"/>
      <c r="T211" s="193"/>
      <c r="U211" s="173"/>
      <c r="V211" s="174"/>
      <c r="W211" s="193"/>
      <c r="X211" s="173"/>
      <c r="Y211" s="174"/>
      <c r="Z211" s="193"/>
      <c r="AA211" s="173"/>
      <c r="AB211" s="174"/>
      <c r="AC211" s="193"/>
      <c r="AD211" s="173"/>
      <c r="AE211" s="174"/>
      <c r="AF211" s="193"/>
      <c r="AG211" s="173"/>
      <c r="AH211" s="174"/>
      <c r="AI211" s="193"/>
      <c r="AJ211" s="173"/>
      <c r="AK211" s="174"/>
      <c r="AL211" s="193"/>
      <c r="AM211" s="173"/>
      <c r="AN211" s="174"/>
      <c r="AO211" s="193"/>
      <c r="AP211" s="173"/>
      <c r="AQ211" s="174"/>
      <c r="AR211" s="193"/>
      <c r="AS211" s="173"/>
      <c r="AT211" s="174"/>
      <c r="AU211" s="193"/>
      <c r="AV211" s="173"/>
      <c r="AW211" s="174"/>
      <c r="AX211" s="193"/>
      <c r="AY211" s="173"/>
      <c r="AZ211" s="174"/>
      <c r="BA211" s="193"/>
      <c r="BB211" s="173"/>
      <c r="BC211" s="174"/>
      <c r="BD211" s="193"/>
      <c r="BE211" s="173"/>
      <c r="BF211" s="174"/>
      <c r="BG211" s="193"/>
      <c r="BH211" s="173"/>
      <c r="BI211" s="174"/>
      <c r="BJ211" s="193"/>
    </row>
    <row r="212" spans="2:62" ht="30.6" customHeight="1">
      <c r="B212" s="77">
        <v>149</v>
      </c>
      <c r="C212" s="78" t="s">
        <v>266</v>
      </c>
      <c r="D212" s="79" t="s">
        <v>457</v>
      </c>
      <c r="E212" s="78" t="s">
        <v>104</v>
      </c>
      <c r="F212" s="80">
        <v>23</v>
      </c>
      <c r="G212" s="81">
        <v>179100</v>
      </c>
      <c r="H212" s="82">
        <v>4119300</v>
      </c>
      <c r="I212" s="83">
        <v>164408</v>
      </c>
      <c r="J212" s="84">
        <v>3781384</v>
      </c>
      <c r="K212" s="194" t="s">
        <v>510</v>
      </c>
      <c r="L212" s="83">
        <v>171041</v>
      </c>
      <c r="M212" s="84">
        <v>3933943</v>
      </c>
      <c r="N212" s="194" t="s">
        <v>510</v>
      </c>
      <c r="O212" s="83">
        <v>167817</v>
      </c>
      <c r="P212" s="84">
        <v>3859791</v>
      </c>
      <c r="Q212" s="194" t="s">
        <v>510</v>
      </c>
      <c r="R212" s="83">
        <v>156695</v>
      </c>
      <c r="S212" s="84">
        <v>3603985</v>
      </c>
      <c r="T212" s="194" t="s">
        <v>510</v>
      </c>
      <c r="U212" s="83">
        <v>165601</v>
      </c>
      <c r="V212" s="84">
        <v>3808823</v>
      </c>
      <c r="W212" s="194" t="s">
        <v>510</v>
      </c>
      <c r="X212" s="83">
        <v>179100</v>
      </c>
      <c r="Y212" s="84">
        <v>4119300</v>
      </c>
      <c r="Z212" s="194" t="s">
        <v>510</v>
      </c>
      <c r="AA212" s="83">
        <v>163510</v>
      </c>
      <c r="AB212" s="84">
        <v>3760730</v>
      </c>
      <c r="AC212" s="194" t="s">
        <v>510</v>
      </c>
      <c r="AD212" s="83">
        <v>172500</v>
      </c>
      <c r="AE212" s="84">
        <v>3967500</v>
      </c>
      <c r="AF212" s="194" t="s">
        <v>510</v>
      </c>
      <c r="AG212" s="83">
        <v>175518</v>
      </c>
      <c r="AH212" s="84">
        <v>4036914</v>
      </c>
      <c r="AI212" s="194" t="s">
        <v>510</v>
      </c>
      <c r="AJ212" s="83">
        <v>179000</v>
      </c>
      <c r="AK212" s="84">
        <v>4117000</v>
      </c>
      <c r="AL212" s="194" t="s">
        <v>510</v>
      </c>
      <c r="AM212" s="83"/>
      <c r="AN212" s="84">
        <v>0</v>
      </c>
      <c r="AO212" s="194" t="s">
        <v>514</v>
      </c>
      <c r="AP212" s="83">
        <v>168680</v>
      </c>
      <c r="AQ212" s="84">
        <v>3879640</v>
      </c>
      <c r="AR212" s="194" t="s">
        <v>510</v>
      </c>
      <c r="AS212" s="83">
        <v>164770</v>
      </c>
      <c r="AT212" s="84">
        <v>3789710</v>
      </c>
      <c r="AU212" s="194" t="s">
        <v>510</v>
      </c>
      <c r="AV212" s="83"/>
      <c r="AW212" s="84">
        <v>0</v>
      </c>
      <c r="AX212" s="194" t="s">
        <v>514</v>
      </c>
      <c r="AY212" s="83"/>
      <c r="AZ212" s="84">
        <v>0</v>
      </c>
      <c r="BA212" s="194" t="s">
        <v>514</v>
      </c>
      <c r="BB212" s="83">
        <v>161190</v>
      </c>
      <c r="BC212" s="84">
        <v>3707370</v>
      </c>
      <c r="BD212" s="194" t="s">
        <v>510</v>
      </c>
      <c r="BE212" s="83"/>
      <c r="BF212" s="84">
        <v>0</v>
      </c>
      <c r="BG212" s="194" t="s">
        <v>514</v>
      </c>
      <c r="BH212" s="83">
        <v>171399</v>
      </c>
      <c r="BI212" s="84">
        <v>3942177</v>
      </c>
      <c r="BJ212" s="194" t="s">
        <v>510</v>
      </c>
    </row>
    <row r="213" spans="2:62" ht="30.6" customHeight="1">
      <c r="B213" s="77">
        <v>150</v>
      </c>
      <c r="C213" s="78" t="s">
        <v>267</v>
      </c>
      <c r="D213" s="79" t="s">
        <v>458</v>
      </c>
      <c r="E213" s="78" t="s">
        <v>104</v>
      </c>
      <c r="F213" s="80">
        <v>6</v>
      </c>
      <c r="G213" s="81">
        <v>850208</v>
      </c>
      <c r="H213" s="82">
        <v>5101248</v>
      </c>
      <c r="I213" s="83">
        <v>780465</v>
      </c>
      <c r="J213" s="84">
        <v>4682790</v>
      </c>
      <c r="K213" s="194" t="s">
        <v>510</v>
      </c>
      <c r="L213" s="83">
        <v>811949</v>
      </c>
      <c r="M213" s="84">
        <v>4871694</v>
      </c>
      <c r="N213" s="194" t="s">
        <v>510</v>
      </c>
      <c r="O213" s="83">
        <v>796645</v>
      </c>
      <c r="P213" s="84">
        <v>4779870</v>
      </c>
      <c r="Q213" s="194" t="s">
        <v>510</v>
      </c>
      <c r="R213" s="83">
        <v>743847</v>
      </c>
      <c r="S213" s="84">
        <v>4463082</v>
      </c>
      <c r="T213" s="194" t="s">
        <v>510</v>
      </c>
      <c r="U213" s="83">
        <v>786128</v>
      </c>
      <c r="V213" s="84">
        <v>4716768</v>
      </c>
      <c r="W213" s="194" t="s">
        <v>510</v>
      </c>
      <c r="X213" s="83">
        <v>850208</v>
      </c>
      <c r="Y213" s="84">
        <v>5101248</v>
      </c>
      <c r="Z213" s="194" t="s">
        <v>510</v>
      </c>
      <c r="AA213" s="83">
        <v>776195</v>
      </c>
      <c r="AB213" s="84">
        <v>4657170</v>
      </c>
      <c r="AC213" s="194" t="s">
        <v>510</v>
      </c>
      <c r="AD213" s="83">
        <v>818900</v>
      </c>
      <c r="AE213" s="84">
        <v>4913400</v>
      </c>
      <c r="AF213" s="194" t="s">
        <v>510</v>
      </c>
      <c r="AG213" s="83">
        <v>833203</v>
      </c>
      <c r="AH213" s="84">
        <v>4999218</v>
      </c>
      <c r="AI213" s="194" t="s">
        <v>510</v>
      </c>
      <c r="AJ213" s="83">
        <v>850000</v>
      </c>
      <c r="AK213" s="84">
        <v>5100000</v>
      </c>
      <c r="AL213" s="194" t="s">
        <v>510</v>
      </c>
      <c r="AM213" s="83"/>
      <c r="AN213" s="84">
        <v>0</v>
      </c>
      <c r="AO213" s="194" t="s">
        <v>514</v>
      </c>
      <c r="AP213" s="83">
        <v>800741</v>
      </c>
      <c r="AQ213" s="84">
        <v>4804446</v>
      </c>
      <c r="AR213" s="194" t="s">
        <v>510</v>
      </c>
      <c r="AS213" s="83">
        <v>782190</v>
      </c>
      <c r="AT213" s="84">
        <v>4693140</v>
      </c>
      <c r="AU213" s="194" t="s">
        <v>510</v>
      </c>
      <c r="AV213" s="83"/>
      <c r="AW213" s="84">
        <v>0</v>
      </c>
      <c r="AX213" s="194" t="s">
        <v>514</v>
      </c>
      <c r="AY213" s="83"/>
      <c r="AZ213" s="84">
        <v>0</v>
      </c>
      <c r="BA213" s="194" t="s">
        <v>514</v>
      </c>
      <c r="BB213" s="83">
        <v>765187</v>
      </c>
      <c r="BC213" s="84">
        <v>4591122</v>
      </c>
      <c r="BD213" s="194" t="s">
        <v>510</v>
      </c>
      <c r="BE213" s="83"/>
      <c r="BF213" s="84">
        <v>0</v>
      </c>
      <c r="BG213" s="194" t="s">
        <v>514</v>
      </c>
      <c r="BH213" s="83">
        <v>813649</v>
      </c>
      <c r="BI213" s="84">
        <v>4881894</v>
      </c>
      <c r="BJ213" s="194" t="s">
        <v>510</v>
      </c>
    </row>
    <row r="214" spans="2:62" ht="20.25" customHeight="1" thickBot="1">
      <c r="B214" s="170" t="s">
        <v>107</v>
      </c>
      <c r="C214" s="4"/>
      <c r="D214" s="4"/>
      <c r="E214" s="4"/>
      <c r="F214" s="171"/>
      <c r="G214" s="172"/>
      <c r="H214" s="175">
        <v>9220548</v>
      </c>
      <c r="I214" s="169" t="s">
        <v>111</v>
      </c>
      <c r="J214" s="176">
        <v>8464174</v>
      </c>
      <c r="K214" s="195"/>
      <c r="L214" s="169"/>
      <c r="M214" s="176">
        <v>8805637</v>
      </c>
      <c r="N214" s="195"/>
      <c r="O214" s="169"/>
      <c r="P214" s="176">
        <v>8639661</v>
      </c>
      <c r="Q214" s="195"/>
      <c r="R214" s="169"/>
      <c r="S214" s="176">
        <v>8067067</v>
      </c>
      <c r="T214" s="195"/>
      <c r="U214" s="169"/>
      <c r="V214" s="176">
        <v>8525591</v>
      </c>
      <c r="W214" s="195"/>
      <c r="X214" s="169"/>
      <c r="Y214" s="176">
        <v>9220548</v>
      </c>
      <c r="Z214" s="195"/>
      <c r="AA214" s="169"/>
      <c r="AB214" s="176">
        <v>8417900</v>
      </c>
      <c r="AC214" s="195"/>
      <c r="AD214" s="169"/>
      <c r="AE214" s="176">
        <v>8880900</v>
      </c>
      <c r="AF214" s="195"/>
      <c r="AG214" s="169"/>
      <c r="AH214" s="176">
        <v>9036132</v>
      </c>
      <c r="AI214" s="195"/>
      <c r="AJ214" s="169"/>
      <c r="AK214" s="176">
        <v>9217000</v>
      </c>
      <c r="AL214" s="195"/>
      <c r="AM214" s="169"/>
      <c r="AN214" s="176">
        <v>0</v>
      </c>
      <c r="AO214" s="195"/>
      <c r="AP214" s="169"/>
      <c r="AQ214" s="176">
        <v>8684086</v>
      </c>
      <c r="AR214" s="195"/>
      <c r="AS214" s="169"/>
      <c r="AT214" s="176">
        <v>8482850</v>
      </c>
      <c r="AU214" s="195"/>
      <c r="AV214" s="169"/>
      <c r="AW214" s="176">
        <v>0</v>
      </c>
      <c r="AX214" s="195"/>
      <c r="AY214" s="169"/>
      <c r="AZ214" s="176">
        <v>0</v>
      </c>
      <c r="BA214" s="195"/>
      <c r="BB214" s="169"/>
      <c r="BC214" s="176">
        <v>8298492</v>
      </c>
      <c r="BD214" s="195"/>
      <c r="BE214" s="169"/>
      <c r="BF214" s="176">
        <v>0</v>
      </c>
      <c r="BG214" s="195"/>
      <c r="BH214" s="169"/>
      <c r="BI214" s="176">
        <v>8824071</v>
      </c>
      <c r="BJ214" s="195"/>
    </row>
    <row r="215" spans="2:62" ht="20.25" customHeight="1">
      <c r="B215" s="130" t="s">
        <v>459</v>
      </c>
      <c r="C215" s="131"/>
      <c r="D215" s="131"/>
      <c r="E215" s="131"/>
      <c r="F215" s="132"/>
      <c r="G215" s="131"/>
      <c r="H215" s="133"/>
      <c r="I215" s="173" t="s">
        <v>111</v>
      </c>
      <c r="J215" s="174"/>
      <c r="K215" s="193"/>
      <c r="L215" s="173"/>
      <c r="M215" s="174"/>
      <c r="N215" s="193"/>
      <c r="O215" s="173"/>
      <c r="P215" s="174"/>
      <c r="Q215" s="193"/>
      <c r="R215" s="173"/>
      <c r="S215" s="174"/>
      <c r="T215" s="193"/>
      <c r="U215" s="173"/>
      <c r="V215" s="174"/>
      <c r="W215" s="193"/>
      <c r="X215" s="173"/>
      <c r="Y215" s="174"/>
      <c r="Z215" s="193"/>
      <c r="AA215" s="173"/>
      <c r="AB215" s="174"/>
      <c r="AC215" s="193"/>
      <c r="AD215" s="173"/>
      <c r="AE215" s="174"/>
      <c r="AF215" s="193"/>
      <c r="AG215" s="173"/>
      <c r="AH215" s="174"/>
      <c r="AI215" s="193"/>
      <c r="AJ215" s="173"/>
      <c r="AK215" s="174"/>
      <c r="AL215" s="193"/>
      <c r="AM215" s="173"/>
      <c r="AN215" s="174"/>
      <c r="AO215" s="193"/>
      <c r="AP215" s="173"/>
      <c r="AQ215" s="174"/>
      <c r="AR215" s="193"/>
      <c r="AS215" s="173"/>
      <c r="AT215" s="174"/>
      <c r="AU215" s="193"/>
      <c r="AV215" s="173"/>
      <c r="AW215" s="174"/>
      <c r="AX215" s="193"/>
      <c r="AY215" s="173"/>
      <c r="AZ215" s="174"/>
      <c r="BA215" s="193"/>
      <c r="BB215" s="173"/>
      <c r="BC215" s="174"/>
      <c r="BD215" s="193"/>
      <c r="BE215" s="173"/>
      <c r="BF215" s="174"/>
      <c r="BG215" s="193"/>
      <c r="BH215" s="173"/>
      <c r="BI215" s="174"/>
      <c r="BJ215" s="193"/>
    </row>
    <row r="216" spans="2:62" ht="30.6" customHeight="1">
      <c r="B216" s="77">
        <v>151</v>
      </c>
      <c r="C216" s="78" t="s">
        <v>268</v>
      </c>
      <c r="D216" s="79" t="s">
        <v>460</v>
      </c>
      <c r="E216" s="78" t="s">
        <v>104</v>
      </c>
      <c r="F216" s="80">
        <v>68</v>
      </c>
      <c r="G216" s="81">
        <v>197837</v>
      </c>
      <c r="H216" s="82">
        <v>13452916</v>
      </c>
      <c r="I216" s="83">
        <v>181608</v>
      </c>
      <c r="J216" s="84">
        <v>12349344</v>
      </c>
      <c r="K216" s="194" t="s">
        <v>510</v>
      </c>
      <c r="L216" s="83">
        <v>188934</v>
      </c>
      <c r="M216" s="84">
        <v>12847512</v>
      </c>
      <c r="N216" s="194" t="s">
        <v>510</v>
      </c>
      <c r="O216" s="83">
        <v>185373</v>
      </c>
      <c r="P216" s="84">
        <v>12605364</v>
      </c>
      <c r="Q216" s="194" t="s">
        <v>510</v>
      </c>
      <c r="R216" s="83">
        <v>173088</v>
      </c>
      <c r="S216" s="84">
        <v>11769984</v>
      </c>
      <c r="T216" s="194" t="s">
        <v>510</v>
      </c>
      <c r="U216" s="83">
        <v>182926</v>
      </c>
      <c r="V216" s="84">
        <v>12438968</v>
      </c>
      <c r="W216" s="194" t="s">
        <v>510</v>
      </c>
      <c r="X216" s="83">
        <v>197837</v>
      </c>
      <c r="Y216" s="84">
        <v>13452916</v>
      </c>
      <c r="Z216" s="194" t="s">
        <v>510</v>
      </c>
      <c r="AA216" s="83">
        <v>180615</v>
      </c>
      <c r="AB216" s="84">
        <v>12281820</v>
      </c>
      <c r="AC216" s="194" t="s">
        <v>510</v>
      </c>
      <c r="AD216" s="83">
        <v>190600</v>
      </c>
      <c r="AE216" s="84">
        <v>12960800</v>
      </c>
      <c r="AF216" s="194" t="s">
        <v>510</v>
      </c>
      <c r="AG216" s="83">
        <v>193880</v>
      </c>
      <c r="AH216" s="84">
        <v>13183840</v>
      </c>
      <c r="AI216" s="194" t="s">
        <v>510</v>
      </c>
      <c r="AJ216" s="83">
        <v>197500</v>
      </c>
      <c r="AK216" s="84">
        <v>13430000</v>
      </c>
      <c r="AL216" s="194" t="s">
        <v>510</v>
      </c>
      <c r="AM216" s="83"/>
      <c r="AN216" s="84">
        <v>0</v>
      </c>
      <c r="AO216" s="194" t="s">
        <v>514</v>
      </c>
      <c r="AP216" s="83">
        <v>186326</v>
      </c>
      <c r="AQ216" s="84">
        <v>12670168</v>
      </c>
      <c r="AR216" s="194" t="s">
        <v>510</v>
      </c>
      <c r="AS216" s="83">
        <v>182010</v>
      </c>
      <c r="AT216" s="84">
        <v>12376680</v>
      </c>
      <c r="AU216" s="194" t="s">
        <v>510</v>
      </c>
      <c r="AV216" s="83"/>
      <c r="AW216" s="84">
        <v>0</v>
      </c>
      <c r="AX216" s="194" t="s">
        <v>514</v>
      </c>
      <c r="AY216" s="83"/>
      <c r="AZ216" s="84">
        <v>0</v>
      </c>
      <c r="BA216" s="194" t="s">
        <v>514</v>
      </c>
      <c r="BB216" s="83">
        <v>178053</v>
      </c>
      <c r="BC216" s="84">
        <v>12107604</v>
      </c>
      <c r="BD216" s="194" t="s">
        <v>510</v>
      </c>
      <c r="BE216" s="83"/>
      <c r="BF216" s="84">
        <v>0</v>
      </c>
      <c r="BG216" s="194" t="s">
        <v>514</v>
      </c>
      <c r="BH216" s="83">
        <v>189330</v>
      </c>
      <c r="BI216" s="84">
        <v>12874440</v>
      </c>
      <c r="BJ216" s="194" t="s">
        <v>510</v>
      </c>
    </row>
    <row r="217" spans="2:62" ht="30.6" customHeight="1">
      <c r="B217" s="77">
        <v>152</v>
      </c>
      <c r="C217" s="78" t="s">
        <v>115</v>
      </c>
      <c r="D217" s="79" t="s">
        <v>461</v>
      </c>
      <c r="E217" s="78" t="s">
        <v>104</v>
      </c>
      <c r="F217" s="80">
        <v>51</v>
      </c>
      <c r="G217" s="81">
        <v>245300</v>
      </c>
      <c r="H217" s="82">
        <v>12510300</v>
      </c>
      <c r="I217" s="83">
        <v>225178</v>
      </c>
      <c r="J217" s="84">
        <v>11484078</v>
      </c>
      <c r="K217" s="194" t="s">
        <v>510</v>
      </c>
      <c r="L217" s="83">
        <v>234262</v>
      </c>
      <c r="M217" s="84">
        <v>11947362</v>
      </c>
      <c r="N217" s="194" t="s">
        <v>510</v>
      </c>
      <c r="O217" s="83">
        <v>229846</v>
      </c>
      <c r="P217" s="84">
        <v>11722146</v>
      </c>
      <c r="Q217" s="194" t="s">
        <v>510</v>
      </c>
      <c r="R217" s="83">
        <v>214613</v>
      </c>
      <c r="S217" s="84">
        <v>10945263</v>
      </c>
      <c r="T217" s="194" t="s">
        <v>510</v>
      </c>
      <c r="U217" s="83">
        <v>226812</v>
      </c>
      <c r="V217" s="84">
        <v>11567412</v>
      </c>
      <c r="W217" s="194" t="s">
        <v>510</v>
      </c>
      <c r="X217" s="83">
        <v>210000</v>
      </c>
      <c r="Y217" s="84">
        <v>10710000</v>
      </c>
      <c r="Z217" s="194" t="s">
        <v>510</v>
      </c>
      <c r="AA217" s="83">
        <v>223945</v>
      </c>
      <c r="AB217" s="84">
        <v>11421195</v>
      </c>
      <c r="AC217" s="194" t="s">
        <v>510</v>
      </c>
      <c r="AD217" s="83">
        <v>236300</v>
      </c>
      <c r="AE217" s="84">
        <v>12051300</v>
      </c>
      <c r="AF217" s="194" t="s">
        <v>510</v>
      </c>
      <c r="AG217" s="83">
        <v>240394</v>
      </c>
      <c r="AH217" s="84">
        <v>12260094</v>
      </c>
      <c r="AI217" s="194" t="s">
        <v>510</v>
      </c>
      <c r="AJ217" s="83">
        <v>245000</v>
      </c>
      <c r="AK217" s="84">
        <v>12495000</v>
      </c>
      <c r="AL217" s="194" t="s">
        <v>510</v>
      </c>
      <c r="AM217" s="83"/>
      <c r="AN217" s="84">
        <v>0</v>
      </c>
      <c r="AO217" s="194" t="s">
        <v>514</v>
      </c>
      <c r="AP217" s="83">
        <v>231028</v>
      </c>
      <c r="AQ217" s="84">
        <v>11782428</v>
      </c>
      <c r="AR217" s="194" t="s">
        <v>510</v>
      </c>
      <c r="AS217" s="83">
        <v>225670</v>
      </c>
      <c r="AT217" s="84">
        <v>11509170</v>
      </c>
      <c r="AU217" s="194" t="s">
        <v>510</v>
      </c>
      <c r="AV217" s="83"/>
      <c r="AW217" s="84">
        <v>0</v>
      </c>
      <c r="AX217" s="194" t="s">
        <v>514</v>
      </c>
      <c r="AY217" s="83"/>
      <c r="AZ217" s="84">
        <v>0</v>
      </c>
      <c r="BA217" s="194" t="s">
        <v>514</v>
      </c>
      <c r="BB217" s="83">
        <v>220770</v>
      </c>
      <c r="BC217" s="84">
        <v>11259270</v>
      </c>
      <c r="BD217" s="194" t="s">
        <v>510</v>
      </c>
      <c r="BE217" s="83"/>
      <c r="BF217" s="84">
        <v>0</v>
      </c>
      <c r="BG217" s="194" t="s">
        <v>514</v>
      </c>
      <c r="BH217" s="83">
        <v>234752</v>
      </c>
      <c r="BI217" s="84">
        <v>11972352</v>
      </c>
      <c r="BJ217" s="194" t="s">
        <v>510</v>
      </c>
    </row>
    <row r="218" spans="2:62" ht="40.5" customHeight="1">
      <c r="B218" s="77">
        <v>153</v>
      </c>
      <c r="C218" s="78" t="s">
        <v>269</v>
      </c>
      <c r="D218" s="79" t="s">
        <v>462</v>
      </c>
      <c r="E218" s="78" t="s">
        <v>105</v>
      </c>
      <c r="F218" s="80">
        <v>341</v>
      </c>
      <c r="G218" s="81">
        <v>2848</v>
      </c>
      <c r="H218" s="82">
        <v>971168</v>
      </c>
      <c r="I218" s="83">
        <v>2614</v>
      </c>
      <c r="J218" s="84">
        <v>891374</v>
      </c>
      <c r="K218" s="194" t="s">
        <v>510</v>
      </c>
      <c r="L218" s="83">
        <v>2720</v>
      </c>
      <c r="M218" s="84">
        <v>927520</v>
      </c>
      <c r="N218" s="194" t="s">
        <v>510</v>
      </c>
      <c r="O218" s="83">
        <v>2669</v>
      </c>
      <c r="P218" s="84">
        <v>910129</v>
      </c>
      <c r="Q218" s="194" t="s">
        <v>510</v>
      </c>
      <c r="R218" s="83">
        <v>2492</v>
      </c>
      <c r="S218" s="84">
        <v>849772</v>
      </c>
      <c r="T218" s="194" t="s">
        <v>510</v>
      </c>
      <c r="U218" s="83">
        <v>2633</v>
      </c>
      <c r="V218" s="84">
        <v>897853</v>
      </c>
      <c r="W218" s="194" t="s">
        <v>510</v>
      </c>
      <c r="X218" s="83">
        <v>2848</v>
      </c>
      <c r="Y218" s="84">
        <v>971168</v>
      </c>
      <c r="Z218" s="194" t="s">
        <v>510</v>
      </c>
      <c r="AA218" s="83">
        <v>2600</v>
      </c>
      <c r="AB218" s="84">
        <v>886600</v>
      </c>
      <c r="AC218" s="194" t="s">
        <v>510</v>
      </c>
      <c r="AD218" s="83">
        <v>2700</v>
      </c>
      <c r="AE218" s="84">
        <v>920700</v>
      </c>
      <c r="AF218" s="194" t="s">
        <v>510</v>
      </c>
      <c r="AG218" s="83">
        <v>2791</v>
      </c>
      <c r="AH218" s="84">
        <v>951731</v>
      </c>
      <c r="AI218" s="194" t="s">
        <v>510</v>
      </c>
      <c r="AJ218" s="83">
        <v>2800</v>
      </c>
      <c r="AK218" s="84">
        <v>954800</v>
      </c>
      <c r="AL218" s="194" t="s">
        <v>510</v>
      </c>
      <c r="AM218" s="83"/>
      <c r="AN218" s="84">
        <v>0</v>
      </c>
      <c r="AO218" s="194" t="s">
        <v>514</v>
      </c>
      <c r="AP218" s="83">
        <v>2682</v>
      </c>
      <c r="AQ218" s="84">
        <v>914562</v>
      </c>
      <c r="AR218" s="194" t="s">
        <v>510</v>
      </c>
      <c r="AS218" s="83">
        <v>2620</v>
      </c>
      <c r="AT218" s="84">
        <v>893420</v>
      </c>
      <c r="AU218" s="194" t="s">
        <v>510</v>
      </c>
      <c r="AV218" s="83"/>
      <c r="AW218" s="84">
        <v>0</v>
      </c>
      <c r="AX218" s="194" t="s">
        <v>514</v>
      </c>
      <c r="AY218" s="83"/>
      <c r="AZ218" s="84">
        <v>0</v>
      </c>
      <c r="BA218" s="194" t="s">
        <v>514</v>
      </c>
      <c r="BB218" s="83">
        <v>2563</v>
      </c>
      <c r="BC218" s="84">
        <v>873983</v>
      </c>
      <c r="BD218" s="194" t="s">
        <v>510</v>
      </c>
      <c r="BE218" s="83"/>
      <c r="BF218" s="84">
        <v>0</v>
      </c>
      <c r="BG218" s="194" t="s">
        <v>514</v>
      </c>
      <c r="BH218" s="83">
        <v>2726</v>
      </c>
      <c r="BI218" s="84">
        <v>929566</v>
      </c>
      <c r="BJ218" s="194" t="s">
        <v>510</v>
      </c>
    </row>
    <row r="219" spans="2:62" ht="40.5" customHeight="1">
      <c r="B219" s="77">
        <v>154</v>
      </c>
      <c r="C219" s="78" t="s">
        <v>270</v>
      </c>
      <c r="D219" s="79" t="s">
        <v>463</v>
      </c>
      <c r="E219" s="78" t="s">
        <v>104</v>
      </c>
      <c r="F219" s="80">
        <v>61</v>
      </c>
      <c r="G219" s="81">
        <v>1105638</v>
      </c>
      <c r="H219" s="82">
        <v>67443918</v>
      </c>
      <c r="I219" s="83">
        <v>1014943</v>
      </c>
      <c r="J219" s="84">
        <v>61911523</v>
      </c>
      <c r="K219" s="194" t="s">
        <v>510</v>
      </c>
      <c r="L219" s="83">
        <v>1055884</v>
      </c>
      <c r="M219" s="84">
        <v>64408924</v>
      </c>
      <c r="N219" s="194" t="s">
        <v>510</v>
      </c>
      <c r="O219" s="83">
        <v>1035983</v>
      </c>
      <c r="P219" s="84">
        <v>63194963</v>
      </c>
      <c r="Q219" s="194" t="s">
        <v>510</v>
      </c>
      <c r="R219" s="83">
        <v>967323</v>
      </c>
      <c r="S219" s="84">
        <v>59006703</v>
      </c>
      <c r="T219" s="194" t="s">
        <v>510</v>
      </c>
      <c r="U219" s="83">
        <v>1022306</v>
      </c>
      <c r="V219" s="84">
        <v>62360666</v>
      </c>
      <c r="W219" s="194" t="s">
        <v>510</v>
      </c>
      <c r="X219" s="83">
        <v>1020000</v>
      </c>
      <c r="Y219" s="84">
        <v>62220000</v>
      </c>
      <c r="Z219" s="194" t="s">
        <v>510</v>
      </c>
      <c r="AA219" s="83">
        <v>1009392</v>
      </c>
      <c r="AB219" s="84">
        <v>61572912</v>
      </c>
      <c r="AC219" s="194" t="s">
        <v>510</v>
      </c>
      <c r="AD219" s="83">
        <v>1065000</v>
      </c>
      <c r="AE219" s="84">
        <v>64965000</v>
      </c>
      <c r="AF219" s="194" t="s">
        <v>510</v>
      </c>
      <c r="AG219" s="83">
        <v>986007</v>
      </c>
      <c r="AH219" s="84">
        <v>60146427</v>
      </c>
      <c r="AI219" s="194" t="s">
        <v>510</v>
      </c>
      <c r="AJ219" s="83">
        <v>1010000</v>
      </c>
      <c r="AK219" s="84">
        <v>61610000</v>
      </c>
      <c r="AL219" s="194" t="s">
        <v>510</v>
      </c>
      <c r="AM219" s="83"/>
      <c r="AN219" s="84">
        <v>0</v>
      </c>
      <c r="AO219" s="194" t="s">
        <v>514</v>
      </c>
      <c r="AP219" s="83">
        <v>1041310</v>
      </c>
      <c r="AQ219" s="84">
        <v>63519910</v>
      </c>
      <c r="AR219" s="194" t="s">
        <v>510</v>
      </c>
      <c r="AS219" s="83">
        <v>1017180</v>
      </c>
      <c r="AT219" s="84">
        <v>62047980</v>
      </c>
      <c r="AU219" s="194" t="s">
        <v>510</v>
      </c>
      <c r="AV219" s="83"/>
      <c r="AW219" s="84">
        <v>0</v>
      </c>
      <c r="AX219" s="194" t="s">
        <v>514</v>
      </c>
      <c r="AY219" s="83"/>
      <c r="AZ219" s="84">
        <v>0</v>
      </c>
      <c r="BA219" s="194" t="s">
        <v>514</v>
      </c>
      <c r="BB219" s="83">
        <v>1050356</v>
      </c>
      <c r="BC219" s="84">
        <v>64071716</v>
      </c>
      <c r="BD219" s="194" t="s">
        <v>510</v>
      </c>
      <c r="BE219" s="83"/>
      <c r="BF219" s="84">
        <v>0</v>
      </c>
      <c r="BG219" s="194" t="s">
        <v>514</v>
      </c>
      <c r="BH219" s="83">
        <v>1058096</v>
      </c>
      <c r="BI219" s="84">
        <v>64543856</v>
      </c>
      <c r="BJ219" s="194" t="s">
        <v>510</v>
      </c>
    </row>
    <row r="220" spans="2:62" ht="20.25" customHeight="1" thickBot="1">
      <c r="B220" s="170" t="s">
        <v>107</v>
      </c>
      <c r="C220" s="4"/>
      <c r="D220" s="4"/>
      <c r="E220" s="4"/>
      <c r="F220" s="171"/>
      <c r="G220" s="172"/>
      <c r="H220" s="175">
        <v>94378302</v>
      </c>
      <c r="I220" s="169" t="s">
        <v>111</v>
      </c>
      <c r="J220" s="176">
        <v>86636319</v>
      </c>
      <c r="K220" s="195"/>
      <c r="L220" s="169"/>
      <c r="M220" s="176">
        <v>90131318</v>
      </c>
      <c r="N220" s="195"/>
      <c r="O220" s="169"/>
      <c r="P220" s="176">
        <v>88432602</v>
      </c>
      <c r="Q220" s="195"/>
      <c r="R220" s="169"/>
      <c r="S220" s="176">
        <v>82571722</v>
      </c>
      <c r="T220" s="195"/>
      <c r="U220" s="169"/>
      <c r="V220" s="176">
        <v>87264899</v>
      </c>
      <c r="W220" s="195"/>
      <c r="X220" s="169"/>
      <c r="Y220" s="176">
        <v>87354084</v>
      </c>
      <c r="Z220" s="195"/>
      <c r="AA220" s="169"/>
      <c r="AB220" s="176">
        <v>86162527</v>
      </c>
      <c r="AC220" s="195"/>
      <c r="AD220" s="169"/>
      <c r="AE220" s="176">
        <v>90897800</v>
      </c>
      <c r="AF220" s="195"/>
      <c r="AG220" s="169"/>
      <c r="AH220" s="176">
        <v>86542092</v>
      </c>
      <c r="AI220" s="195"/>
      <c r="AJ220" s="169"/>
      <c r="AK220" s="176">
        <v>88489800</v>
      </c>
      <c r="AL220" s="195"/>
      <c r="AM220" s="169"/>
      <c r="AN220" s="176">
        <v>0</v>
      </c>
      <c r="AO220" s="195"/>
      <c r="AP220" s="169"/>
      <c r="AQ220" s="176">
        <v>88887068</v>
      </c>
      <c r="AR220" s="195"/>
      <c r="AS220" s="169"/>
      <c r="AT220" s="176">
        <v>86827250</v>
      </c>
      <c r="AU220" s="195"/>
      <c r="AV220" s="169"/>
      <c r="AW220" s="176">
        <v>0</v>
      </c>
      <c r="AX220" s="195"/>
      <c r="AY220" s="169"/>
      <c r="AZ220" s="176">
        <v>0</v>
      </c>
      <c r="BA220" s="195"/>
      <c r="BB220" s="169"/>
      <c r="BC220" s="176">
        <v>88312573</v>
      </c>
      <c r="BD220" s="195"/>
      <c r="BE220" s="169"/>
      <c r="BF220" s="176">
        <v>0</v>
      </c>
      <c r="BG220" s="195"/>
      <c r="BH220" s="169"/>
      <c r="BI220" s="176">
        <v>90320214</v>
      </c>
      <c r="BJ220" s="195"/>
    </row>
    <row r="221" spans="2:62" ht="20.25" customHeight="1">
      <c r="B221" s="130" t="s">
        <v>464</v>
      </c>
      <c r="C221" s="131"/>
      <c r="D221" s="131"/>
      <c r="E221" s="131"/>
      <c r="F221" s="132"/>
      <c r="G221" s="131"/>
      <c r="H221" s="133"/>
      <c r="I221" s="173" t="s">
        <v>111</v>
      </c>
      <c r="J221" s="174"/>
      <c r="K221" s="193"/>
      <c r="L221" s="173"/>
      <c r="M221" s="174"/>
      <c r="N221" s="193"/>
      <c r="O221" s="173"/>
      <c r="P221" s="174"/>
      <c r="Q221" s="193"/>
      <c r="R221" s="173"/>
      <c r="S221" s="174"/>
      <c r="T221" s="193"/>
      <c r="U221" s="173"/>
      <c r="V221" s="174"/>
      <c r="W221" s="193"/>
      <c r="X221" s="173"/>
      <c r="Y221" s="174"/>
      <c r="Z221" s="193"/>
      <c r="AA221" s="173"/>
      <c r="AB221" s="174"/>
      <c r="AC221" s="193"/>
      <c r="AD221" s="173"/>
      <c r="AE221" s="174"/>
      <c r="AF221" s="193"/>
      <c r="AG221" s="173"/>
      <c r="AH221" s="174"/>
      <c r="AI221" s="193"/>
      <c r="AJ221" s="173"/>
      <c r="AK221" s="174"/>
      <c r="AL221" s="193"/>
      <c r="AM221" s="173"/>
      <c r="AN221" s="174"/>
      <c r="AO221" s="193"/>
      <c r="AP221" s="173"/>
      <c r="AQ221" s="174"/>
      <c r="AR221" s="193"/>
      <c r="AS221" s="173"/>
      <c r="AT221" s="174"/>
      <c r="AU221" s="193"/>
      <c r="AV221" s="173"/>
      <c r="AW221" s="174"/>
      <c r="AX221" s="193"/>
      <c r="AY221" s="173"/>
      <c r="AZ221" s="174"/>
      <c r="BA221" s="193"/>
      <c r="BB221" s="173"/>
      <c r="BC221" s="174"/>
      <c r="BD221" s="193"/>
      <c r="BE221" s="173"/>
      <c r="BF221" s="174"/>
      <c r="BG221" s="193"/>
      <c r="BH221" s="173"/>
      <c r="BI221" s="174"/>
      <c r="BJ221" s="193"/>
    </row>
    <row r="222" spans="2:62" ht="30.6" customHeight="1">
      <c r="B222" s="77">
        <v>155</v>
      </c>
      <c r="C222" s="78" t="s">
        <v>271</v>
      </c>
      <c r="D222" s="79" t="s">
        <v>465</v>
      </c>
      <c r="E222" s="78" t="s">
        <v>282</v>
      </c>
      <c r="F222" s="80">
        <v>420</v>
      </c>
      <c r="G222" s="81">
        <v>49862</v>
      </c>
      <c r="H222" s="82">
        <v>20942040</v>
      </c>
      <c r="I222" s="83">
        <v>45772</v>
      </c>
      <c r="J222" s="84">
        <v>19224240</v>
      </c>
      <c r="K222" s="194" t="s">
        <v>510</v>
      </c>
      <c r="L222" s="83">
        <v>47618</v>
      </c>
      <c r="M222" s="84">
        <v>19999560</v>
      </c>
      <c r="N222" s="194" t="s">
        <v>510</v>
      </c>
      <c r="O222" s="83">
        <v>46721</v>
      </c>
      <c r="P222" s="84">
        <v>19622820</v>
      </c>
      <c r="Q222" s="194" t="s">
        <v>510</v>
      </c>
      <c r="R222" s="83">
        <v>43624</v>
      </c>
      <c r="S222" s="84">
        <v>18322080</v>
      </c>
      <c r="T222" s="194" t="s">
        <v>510</v>
      </c>
      <c r="U222" s="83">
        <v>46104</v>
      </c>
      <c r="V222" s="84">
        <v>19363680</v>
      </c>
      <c r="W222" s="194" t="s">
        <v>510</v>
      </c>
      <c r="X222" s="83">
        <v>49862</v>
      </c>
      <c r="Y222" s="84">
        <v>20942040</v>
      </c>
      <c r="Z222" s="194" t="s">
        <v>510</v>
      </c>
      <c r="AA222" s="83">
        <v>45520</v>
      </c>
      <c r="AB222" s="84">
        <v>19118400</v>
      </c>
      <c r="AC222" s="194" t="s">
        <v>510</v>
      </c>
      <c r="AD222" s="83">
        <v>48000</v>
      </c>
      <c r="AE222" s="84">
        <v>20160000</v>
      </c>
      <c r="AF222" s="194" t="s">
        <v>510</v>
      </c>
      <c r="AG222" s="83">
        <v>48864</v>
      </c>
      <c r="AH222" s="84">
        <v>20522880</v>
      </c>
      <c r="AI222" s="194" t="s">
        <v>510</v>
      </c>
      <c r="AJ222" s="83">
        <v>45000</v>
      </c>
      <c r="AK222" s="84">
        <v>18900000</v>
      </c>
      <c r="AL222" s="194" t="s">
        <v>510</v>
      </c>
      <c r="AM222" s="83"/>
      <c r="AN222" s="84">
        <v>0</v>
      </c>
      <c r="AO222" s="194" t="s">
        <v>514</v>
      </c>
      <c r="AP222" s="83">
        <v>46961</v>
      </c>
      <c r="AQ222" s="84">
        <v>19723620</v>
      </c>
      <c r="AR222" s="194" t="s">
        <v>510</v>
      </c>
      <c r="AS222" s="83">
        <v>45870</v>
      </c>
      <c r="AT222" s="84">
        <v>19265400</v>
      </c>
      <c r="AU222" s="194" t="s">
        <v>510</v>
      </c>
      <c r="AV222" s="83"/>
      <c r="AW222" s="84">
        <v>0</v>
      </c>
      <c r="AX222" s="194" t="s">
        <v>514</v>
      </c>
      <c r="AY222" s="83"/>
      <c r="AZ222" s="84">
        <v>0</v>
      </c>
      <c r="BA222" s="194" t="s">
        <v>514</v>
      </c>
      <c r="BB222" s="83">
        <v>44876</v>
      </c>
      <c r="BC222" s="84">
        <v>18847920</v>
      </c>
      <c r="BD222" s="194" t="s">
        <v>510</v>
      </c>
      <c r="BE222" s="83"/>
      <c r="BF222" s="84">
        <v>0</v>
      </c>
      <c r="BG222" s="194" t="s">
        <v>514</v>
      </c>
      <c r="BH222" s="83">
        <v>47718</v>
      </c>
      <c r="BI222" s="84">
        <v>20041560</v>
      </c>
      <c r="BJ222" s="194" t="s">
        <v>510</v>
      </c>
    </row>
    <row r="223" spans="2:62" ht="30.6" customHeight="1">
      <c r="B223" s="77">
        <v>156</v>
      </c>
      <c r="C223" s="78" t="s">
        <v>272</v>
      </c>
      <c r="D223" s="79" t="s">
        <v>466</v>
      </c>
      <c r="E223" s="78" t="s">
        <v>282</v>
      </c>
      <c r="F223" s="80">
        <v>75</v>
      </c>
      <c r="G223" s="81">
        <v>38783</v>
      </c>
      <c r="H223" s="82">
        <v>2908725</v>
      </c>
      <c r="I223" s="83">
        <v>35602</v>
      </c>
      <c r="J223" s="84">
        <v>2670150</v>
      </c>
      <c r="K223" s="194" t="s">
        <v>510</v>
      </c>
      <c r="L223" s="83">
        <v>37038</v>
      </c>
      <c r="M223" s="84">
        <v>2777850</v>
      </c>
      <c r="N223" s="194" t="s">
        <v>510</v>
      </c>
      <c r="O223" s="83">
        <v>36340</v>
      </c>
      <c r="P223" s="84">
        <v>2725500</v>
      </c>
      <c r="Q223" s="194" t="s">
        <v>510</v>
      </c>
      <c r="R223" s="83">
        <v>33931</v>
      </c>
      <c r="S223" s="84">
        <v>2544825</v>
      </c>
      <c r="T223" s="194" t="s">
        <v>510</v>
      </c>
      <c r="U223" s="83">
        <v>35860</v>
      </c>
      <c r="V223" s="84">
        <v>2689500</v>
      </c>
      <c r="W223" s="194" t="s">
        <v>510</v>
      </c>
      <c r="X223" s="83">
        <v>38783</v>
      </c>
      <c r="Y223" s="84">
        <v>2908725</v>
      </c>
      <c r="Z223" s="194" t="s">
        <v>510</v>
      </c>
      <c r="AA223" s="83">
        <v>35410</v>
      </c>
      <c r="AB223" s="84">
        <v>2655750</v>
      </c>
      <c r="AC223" s="194" t="s">
        <v>510</v>
      </c>
      <c r="AD223" s="83">
        <v>37400</v>
      </c>
      <c r="AE223" s="84">
        <v>2805000</v>
      </c>
      <c r="AF223" s="194" t="s">
        <v>510</v>
      </c>
      <c r="AG223" s="83">
        <v>38007</v>
      </c>
      <c r="AH223" s="84">
        <v>2850525</v>
      </c>
      <c r="AI223" s="194" t="s">
        <v>510</v>
      </c>
      <c r="AJ223" s="83">
        <v>38500</v>
      </c>
      <c r="AK223" s="84">
        <v>2887500</v>
      </c>
      <c r="AL223" s="194" t="s">
        <v>510</v>
      </c>
      <c r="AM223" s="83"/>
      <c r="AN223" s="84">
        <v>0</v>
      </c>
      <c r="AO223" s="194" t="s">
        <v>514</v>
      </c>
      <c r="AP223" s="83">
        <v>36527</v>
      </c>
      <c r="AQ223" s="84">
        <v>2739525</v>
      </c>
      <c r="AR223" s="194" t="s">
        <v>510</v>
      </c>
      <c r="AS223" s="83">
        <v>35680</v>
      </c>
      <c r="AT223" s="84">
        <v>2676000</v>
      </c>
      <c r="AU223" s="194" t="s">
        <v>510</v>
      </c>
      <c r="AV223" s="83"/>
      <c r="AW223" s="84">
        <v>0</v>
      </c>
      <c r="AX223" s="194" t="s">
        <v>514</v>
      </c>
      <c r="AY223" s="83"/>
      <c r="AZ223" s="84">
        <v>0</v>
      </c>
      <c r="BA223" s="194" t="s">
        <v>514</v>
      </c>
      <c r="BB223" s="83">
        <v>34905</v>
      </c>
      <c r="BC223" s="84">
        <v>2617875</v>
      </c>
      <c r="BD223" s="194" t="s">
        <v>510</v>
      </c>
      <c r="BE223" s="83"/>
      <c r="BF223" s="84">
        <v>0</v>
      </c>
      <c r="BG223" s="194" t="s">
        <v>514</v>
      </c>
      <c r="BH223" s="83">
        <v>37115</v>
      </c>
      <c r="BI223" s="84">
        <v>2783625</v>
      </c>
      <c r="BJ223" s="194" t="s">
        <v>510</v>
      </c>
    </row>
    <row r="224" spans="2:62" ht="50.45" customHeight="1">
      <c r="B224" s="77">
        <v>157</v>
      </c>
      <c r="C224" s="78" t="s">
        <v>177</v>
      </c>
      <c r="D224" s="79" t="s">
        <v>353</v>
      </c>
      <c r="E224" s="78" t="s">
        <v>108</v>
      </c>
      <c r="F224" s="80">
        <v>15</v>
      </c>
      <c r="G224" s="81">
        <v>344712</v>
      </c>
      <c r="H224" s="82">
        <v>5170680</v>
      </c>
      <c r="I224" s="83">
        <v>316435</v>
      </c>
      <c r="J224" s="84">
        <v>4746525</v>
      </c>
      <c r="K224" s="194" t="s">
        <v>510</v>
      </c>
      <c r="L224" s="83">
        <v>329200</v>
      </c>
      <c r="M224" s="84">
        <v>4938000</v>
      </c>
      <c r="N224" s="194" t="s">
        <v>510</v>
      </c>
      <c r="O224" s="83">
        <v>322995</v>
      </c>
      <c r="P224" s="84">
        <v>4844925</v>
      </c>
      <c r="Q224" s="194" t="s">
        <v>510</v>
      </c>
      <c r="R224" s="83">
        <v>301589</v>
      </c>
      <c r="S224" s="84">
        <v>4523835</v>
      </c>
      <c r="T224" s="194" t="s">
        <v>510</v>
      </c>
      <c r="U224" s="83">
        <v>318731</v>
      </c>
      <c r="V224" s="84">
        <v>4780965</v>
      </c>
      <c r="W224" s="194" t="s">
        <v>510</v>
      </c>
      <c r="X224" s="83">
        <v>344712</v>
      </c>
      <c r="Y224" s="84">
        <v>5170680</v>
      </c>
      <c r="Z224" s="194" t="s">
        <v>510</v>
      </c>
      <c r="AA224" s="83">
        <v>314705</v>
      </c>
      <c r="AB224" s="84">
        <v>4720575</v>
      </c>
      <c r="AC224" s="194" t="s">
        <v>510</v>
      </c>
      <c r="AD224" s="83">
        <v>332000</v>
      </c>
      <c r="AE224" s="84">
        <v>4980000</v>
      </c>
      <c r="AF224" s="194" t="s">
        <v>510</v>
      </c>
      <c r="AG224" s="83">
        <v>337817</v>
      </c>
      <c r="AH224" s="84">
        <v>5067255</v>
      </c>
      <c r="AI224" s="194" t="s">
        <v>510</v>
      </c>
      <c r="AJ224" s="83">
        <v>344000</v>
      </c>
      <c r="AK224" s="84">
        <v>5160000</v>
      </c>
      <c r="AL224" s="194" t="s">
        <v>510</v>
      </c>
      <c r="AM224" s="83"/>
      <c r="AN224" s="84">
        <v>0</v>
      </c>
      <c r="AO224" s="194" t="s">
        <v>514</v>
      </c>
      <c r="AP224" s="83">
        <v>324656</v>
      </c>
      <c r="AQ224" s="84">
        <v>4869840</v>
      </c>
      <c r="AR224" s="194" t="s">
        <v>510</v>
      </c>
      <c r="AS224" s="83">
        <v>317130</v>
      </c>
      <c r="AT224" s="84">
        <v>4756950</v>
      </c>
      <c r="AU224" s="194" t="s">
        <v>510</v>
      </c>
      <c r="AV224" s="83"/>
      <c r="AW224" s="84">
        <v>0</v>
      </c>
      <c r="AX224" s="194" t="s">
        <v>514</v>
      </c>
      <c r="AY224" s="83"/>
      <c r="AZ224" s="84">
        <v>0</v>
      </c>
      <c r="BA224" s="194" t="s">
        <v>514</v>
      </c>
      <c r="BB224" s="83">
        <v>310241</v>
      </c>
      <c r="BC224" s="84">
        <v>4653615</v>
      </c>
      <c r="BD224" s="194" t="s">
        <v>510</v>
      </c>
      <c r="BE224" s="83"/>
      <c r="BF224" s="84">
        <v>0</v>
      </c>
      <c r="BG224" s="194" t="s">
        <v>514</v>
      </c>
      <c r="BH224" s="83">
        <v>329889</v>
      </c>
      <c r="BI224" s="84">
        <v>4948335</v>
      </c>
      <c r="BJ224" s="194" t="s">
        <v>510</v>
      </c>
    </row>
    <row r="225" spans="2:62" ht="20.25" customHeight="1" thickBot="1">
      <c r="B225" s="170" t="s">
        <v>107</v>
      </c>
      <c r="C225" s="4"/>
      <c r="D225" s="4"/>
      <c r="E225" s="4"/>
      <c r="F225" s="171"/>
      <c r="G225" s="172"/>
      <c r="H225" s="175">
        <v>29021445</v>
      </c>
      <c r="I225" s="169" t="s">
        <v>111</v>
      </c>
      <c r="J225" s="176">
        <v>26640915</v>
      </c>
      <c r="K225" s="195"/>
      <c r="L225" s="169"/>
      <c r="M225" s="176">
        <v>27715410</v>
      </c>
      <c r="N225" s="195"/>
      <c r="O225" s="169"/>
      <c r="P225" s="176">
        <v>27193245</v>
      </c>
      <c r="Q225" s="195"/>
      <c r="R225" s="169"/>
      <c r="S225" s="176">
        <v>25390740</v>
      </c>
      <c r="T225" s="195"/>
      <c r="U225" s="169"/>
      <c r="V225" s="176">
        <v>26834145</v>
      </c>
      <c r="W225" s="195"/>
      <c r="X225" s="169"/>
      <c r="Y225" s="176">
        <v>29021445</v>
      </c>
      <c r="Z225" s="195"/>
      <c r="AA225" s="169"/>
      <c r="AB225" s="176">
        <v>26494725</v>
      </c>
      <c r="AC225" s="195"/>
      <c r="AD225" s="169"/>
      <c r="AE225" s="176">
        <v>27945000</v>
      </c>
      <c r="AF225" s="195"/>
      <c r="AG225" s="169"/>
      <c r="AH225" s="176">
        <v>28440660</v>
      </c>
      <c r="AI225" s="195"/>
      <c r="AJ225" s="169"/>
      <c r="AK225" s="176">
        <v>26947500</v>
      </c>
      <c r="AL225" s="195"/>
      <c r="AM225" s="169"/>
      <c r="AN225" s="176">
        <v>0</v>
      </c>
      <c r="AO225" s="195"/>
      <c r="AP225" s="169"/>
      <c r="AQ225" s="176">
        <v>27332985</v>
      </c>
      <c r="AR225" s="195"/>
      <c r="AS225" s="169"/>
      <c r="AT225" s="176">
        <v>26698350</v>
      </c>
      <c r="AU225" s="195"/>
      <c r="AV225" s="169"/>
      <c r="AW225" s="176">
        <v>0</v>
      </c>
      <c r="AX225" s="195"/>
      <c r="AY225" s="169"/>
      <c r="AZ225" s="176">
        <v>0</v>
      </c>
      <c r="BA225" s="195"/>
      <c r="BB225" s="169"/>
      <c r="BC225" s="176">
        <v>26119410</v>
      </c>
      <c r="BD225" s="195"/>
      <c r="BE225" s="169"/>
      <c r="BF225" s="176">
        <v>0</v>
      </c>
      <c r="BG225" s="195"/>
      <c r="BH225" s="169"/>
      <c r="BI225" s="176">
        <v>27773520</v>
      </c>
      <c r="BJ225" s="195"/>
    </row>
    <row r="226" spans="2:62" ht="20.25" customHeight="1">
      <c r="B226" s="130" t="s">
        <v>467</v>
      </c>
      <c r="C226" s="131"/>
      <c r="D226" s="131"/>
      <c r="E226" s="131"/>
      <c r="F226" s="132"/>
      <c r="G226" s="131"/>
      <c r="H226" s="133"/>
      <c r="I226" s="173" t="s">
        <v>111</v>
      </c>
      <c r="J226" s="174"/>
      <c r="K226" s="193"/>
      <c r="L226" s="173"/>
      <c r="M226" s="174"/>
      <c r="N226" s="193"/>
      <c r="O226" s="173"/>
      <c r="P226" s="174"/>
      <c r="Q226" s="193"/>
      <c r="R226" s="173"/>
      <c r="S226" s="174"/>
      <c r="T226" s="193"/>
      <c r="U226" s="173"/>
      <c r="V226" s="174"/>
      <c r="W226" s="193"/>
      <c r="X226" s="173"/>
      <c r="Y226" s="174"/>
      <c r="Z226" s="193"/>
      <c r="AA226" s="173"/>
      <c r="AB226" s="174"/>
      <c r="AC226" s="193"/>
      <c r="AD226" s="173"/>
      <c r="AE226" s="174"/>
      <c r="AF226" s="193"/>
      <c r="AG226" s="173"/>
      <c r="AH226" s="174"/>
      <c r="AI226" s="193"/>
      <c r="AJ226" s="173"/>
      <c r="AK226" s="174"/>
      <c r="AL226" s="193"/>
      <c r="AM226" s="173"/>
      <c r="AN226" s="174"/>
      <c r="AO226" s="193"/>
      <c r="AP226" s="173"/>
      <c r="AQ226" s="174"/>
      <c r="AR226" s="193"/>
      <c r="AS226" s="173"/>
      <c r="AT226" s="174"/>
      <c r="AU226" s="193"/>
      <c r="AV226" s="173"/>
      <c r="AW226" s="174"/>
      <c r="AX226" s="193"/>
      <c r="AY226" s="173"/>
      <c r="AZ226" s="174"/>
      <c r="BA226" s="193"/>
      <c r="BB226" s="173"/>
      <c r="BC226" s="174"/>
      <c r="BD226" s="193"/>
      <c r="BE226" s="173"/>
      <c r="BF226" s="174"/>
      <c r="BG226" s="193"/>
      <c r="BH226" s="173"/>
      <c r="BI226" s="174"/>
      <c r="BJ226" s="193"/>
    </row>
    <row r="227" spans="2:62" ht="40.5" customHeight="1">
      <c r="B227" s="77">
        <v>158</v>
      </c>
      <c r="C227" s="78" t="s">
        <v>273</v>
      </c>
      <c r="D227" s="79" t="s">
        <v>468</v>
      </c>
      <c r="E227" s="78" t="s">
        <v>290</v>
      </c>
      <c r="F227" s="80">
        <v>19673</v>
      </c>
      <c r="G227" s="81">
        <v>16203</v>
      </c>
      <c r="H227" s="82">
        <v>318761619</v>
      </c>
      <c r="I227" s="83">
        <v>14874</v>
      </c>
      <c r="J227" s="84">
        <v>292616202</v>
      </c>
      <c r="K227" s="194" t="s">
        <v>510</v>
      </c>
      <c r="L227" s="83">
        <v>15474</v>
      </c>
      <c r="M227" s="84">
        <v>304420002</v>
      </c>
      <c r="N227" s="194" t="s">
        <v>510</v>
      </c>
      <c r="O227" s="83">
        <v>15182</v>
      </c>
      <c r="P227" s="84">
        <v>298675486</v>
      </c>
      <c r="Q227" s="194" t="s">
        <v>510</v>
      </c>
      <c r="R227" s="83">
        <v>14176</v>
      </c>
      <c r="S227" s="84">
        <v>278884448</v>
      </c>
      <c r="T227" s="194" t="s">
        <v>510</v>
      </c>
      <c r="U227" s="83">
        <v>14982</v>
      </c>
      <c r="V227" s="84">
        <v>294740886</v>
      </c>
      <c r="W227" s="194" t="s">
        <v>510</v>
      </c>
      <c r="X227" s="83">
        <v>15000</v>
      </c>
      <c r="Y227" s="84">
        <v>295095000</v>
      </c>
      <c r="Z227" s="194" t="s">
        <v>510</v>
      </c>
      <c r="AA227" s="83">
        <v>14795</v>
      </c>
      <c r="AB227" s="84">
        <v>291062035</v>
      </c>
      <c r="AC227" s="194" t="s">
        <v>510</v>
      </c>
      <c r="AD227" s="83">
        <v>15600</v>
      </c>
      <c r="AE227" s="84">
        <v>306898800</v>
      </c>
      <c r="AF227" s="194" t="s">
        <v>510</v>
      </c>
      <c r="AG227" s="83">
        <v>14449</v>
      </c>
      <c r="AH227" s="84">
        <v>284255177</v>
      </c>
      <c r="AI227" s="194" t="s">
        <v>510</v>
      </c>
      <c r="AJ227" s="83">
        <v>14600</v>
      </c>
      <c r="AK227" s="84">
        <v>287225800</v>
      </c>
      <c r="AL227" s="194" t="s">
        <v>510</v>
      </c>
      <c r="AM227" s="83"/>
      <c r="AN227" s="84">
        <v>0</v>
      </c>
      <c r="AO227" s="194" t="s">
        <v>514</v>
      </c>
      <c r="AP227" s="83">
        <v>15260</v>
      </c>
      <c r="AQ227" s="84">
        <v>300209980</v>
      </c>
      <c r="AR227" s="194" t="s">
        <v>510</v>
      </c>
      <c r="AS227" s="83">
        <v>16000</v>
      </c>
      <c r="AT227" s="84">
        <v>314768000</v>
      </c>
      <c r="AU227" s="194" t="s">
        <v>510</v>
      </c>
      <c r="AV227" s="83"/>
      <c r="AW227" s="84">
        <v>0</v>
      </c>
      <c r="AX227" s="194" t="s">
        <v>514</v>
      </c>
      <c r="AY227" s="83"/>
      <c r="AZ227" s="84">
        <v>0</v>
      </c>
      <c r="BA227" s="194" t="s">
        <v>514</v>
      </c>
      <c r="BB227" s="83">
        <v>16203</v>
      </c>
      <c r="BC227" s="84">
        <v>318761619</v>
      </c>
      <c r="BD227" s="194" t="s">
        <v>510</v>
      </c>
      <c r="BE227" s="83"/>
      <c r="BF227" s="84">
        <v>0</v>
      </c>
      <c r="BG227" s="194" t="s">
        <v>514</v>
      </c>
      <c r="BH227" s="83">
        <v>15506</v>
      </c>
      <c r="BI227" s="84">
        <v>305049538</v>
      </c>
      <c r="BJ227" s="194" t="s">
        <v>510</v>
      </c>
    </row>
    <row r="228" spans="2:62" ht="40.5" customHeight="1">
      <c r="B228" s="77">
        <v>159</v>
      </c>
      <c r="C228" s="78" t="s">
        <v>274</v>
      </c>
      <c r="D228" s="79" t="s">
        <v>469</v>
      </c>
      <c r="E228" s="78" t="s">
        <v>105</v>
      </c>
      <c r="F228" s="80">
        <v>792</v>
      </c>
      <c r="G228" s="81">
        <v>129806</v>
      </c>
      <c r="H228" s="82">
        <v>102806352</v>
      </c>
      <c r="I228" s="83">
        <v>119158</v>
      </c>
      <c r="J228" s="84">
        <v>94373136</v>
      </c>
      <c r="K228" s="194" t="s">
        <v>510</v>
      </c>
      <c r="L228" s="83">
        <v>123965</v>
      </c>
      <c r="M228" s="84">
        <v>98180280</v>
      </c>
      <c r="N228" s="194" t="s">
        <v>510</v>
      </c>
      <c r="O228" s="83">
        <v>121628</v>
      </c>
      <c r="P228" s="84">
        <v>96329376</v>
      </c>
      <c r="Q228" s="194" t="s">
        <v>510</v>
      </c>
      <c r="R228" s="83">
        <v>113567</v>
      </c>
      <c r="S228" s="84">
        <v>89945064</v>
      </c>
      <c r="T228" s="194" t="s">
        <v>510</v>
      </c>
      <c r="U228" s="83">
        <v>120023</v>
      </c>
      <c r="V228" s="84">
        <v>95058216</v>
      </c>
      <c r="W228" s="194" t="s">
        <v>510</v>
      </c>
      <c r="X228" s="83">
        <v>105000</v>
      </c>
      <c r="Y228" s="84">
        <v>83160000</v>
      </c>
      <c r="Z228" s="194" t="s">
        <v>510</v>
      </c>
      <c r="AA228" s="83">
        <v>118505</v>
      </c>
      <c r="AB228" s="84">
        <v>93855960</v>
      </c>
      <c r="AC228" s="194" t="s">
        <v>510</v>
      </c>
      <c r="AD228" s="83">
        <v>125000</v>
      </c>
      <c r="AE228" s="84">
        <v>99000000</v>
      </c>
      <c r="AF228" s="194" t="s">
        <v>510</v>
      </c>
      <c r="AG228" s="83">
        <v>115760</v>
      </c>
      <c r="AH228" s="84">
        <v>91681920</v>
      </c>
      <c r="AI228" s="194" t="s">
        <v>510</v>
      </c>
      <c r="AJ228" s="83">
        <v>118000</v>
      </c>
      <c r="AK228" s="84">
        <v>93456000</v>
      </c>
      <c r="AL228" s="194" t="s">
        <v>510</v>
      </c>
      <c r="AM228" s="83"/>
      <c r="AN228" s="84">
        <v>0</v>
      </c>
      <c r="AO228" s="194" t="s">
        <v>514</v>
      </c>
      <c r="AP228" s="83">
        <v>122254</v>
      </c>
      <c r="AQ228" s="84">
        <v>96825168</v>
      </c>
      <c r="AR228" s="194" t="s">
        <v>510</v>
      </c>
      <c r="AS228" s="83">
        <v>119420</v>
      </c>
      <c r="AT228" s="84">
        <v>94580640</v>
      </c>
      <c r="AU228" s="194" t="s">
        <v>510</v>
      </c>
      <c r="AV228" s="83"/>
      <c r="AW228" s="84">
        <v>0</v>
      </c>
      <c r="AX228" s="194" t="s">
        <v>514</v>
      </c>
      <c r="AY228" s="83"/>
      <c r="AZ228" s="84">
        <v>0</v>
      </c>
      <c r="BA228" s="194" t="s">
        <v>514</v>
      </c>
      <c r="BB228" s="83">
        <v>129806</v>
      </c>
      <c r="BC228" s="84">
        <v>102806352</v>
      </c>
      <c r="BD228" s="194" t="s">
        <v>510</v>
      </c>
      <c r="BE228" s="83"/>
      <c r="BF228" s="84">
        <v>0</v>
      </c>
      <c r="BG228" s="194" t="s">
        <v>514</v>
      </c>
      <c r="BH228" s="83">
        <v>124224</v>
      </c>
      <c r="BI228" s="84">
        <v>98385408</v>
      </c>
      <c r="BJ228" s="194" t="s">
        <v>510</v>
      </c>
    </row>
    <row r="229" spans="2:62" ht="20.25" customHeight="1" thickBot="1">
      <c r="B229" s="170" t="s">
        <v>107</v>
      </c>
      <c r="C229" s="4"/>
      <c r="D229" s="4"/>
      <c r="E229" s="4"/>
      <c r="F229" s="171"/>
      <c r="G229" s="172"/>
      <c r="H229" s="175">
        <v>421567971</v>
      </c>
      <c r="I229" s="169" t="s">
        <v>111</v>
      </c>
      <c r="J229" s="176">
        <v>386989338</v>
      </c>
      <c r="K229" s="195"/>
      <c r="L229" s="169"/>
      <c r="M229" s="176">
        <v>402600282</v>
      </c>
      <c r="N229" s="195"/>
      <c r="O229" s="169"/>
      <c r="P229" s="176">
        <v>395004862</v>
      </c>
      <c r="Q229" s="195"/>
      <c r="R229" s="169"/>
      <c r="S229" s="176">
        <v>368829512</v>
      </c>
      <c r="T229" s="195"/>
      <c r="U229" s="169"/>
      <c r="V229" s="176">
        <v>389799102</v>
      </c>
      <c r="W229" s="195"/>
      <c r="X229" s="169"/>
      <c r="Y229" s="176">
        <v>378255000</v>
      </c>
      <c r="Z229" s="195"/>
      <c r="AA229" s="169"/>
      <c r="AB229" s="176">
        <v>384917995</v>
      </c>
      <c r="AC229" s="195"/>
      <c r="AD229" s="169"/>
      <c r="AE229" s="176">
        <v>405898800</v>
      </c>
      <c r="AF229" s="195"/>
      <c r="AG229" s="169"/>
      <c r="AH229" s="176">
        <v>375937097</v>
      </c>
      <c r="AI229" s="195"/>
      <c r="AJ229" s="169"/>
      <c r="AK229" s="176">
        <v>380681800</v>
      </c>
      <c r="AL229" s="195"/>
      <c r="AM229" s="169"/>
      <c r="AN229" s="176">
        <v>0</v>
      </c>
      <c r="AO229" s="195"/>
      <c r="AP229" s="169"/>
      <c r="AQ229" s="176">
        <v>397035148</v>
      </c>
      <c r="AR229" s="195"/>
      <c r="AS229" s="169"/>
      <c r="AT229" s="176">
        <v>409348640</v>
      </c>
      <c r="AU229" s="195"/>
      <c r="AV229" s="169"/>
      <c r="AW229" s="176">
        <v>0</v>
      </c>
      <c r="AX229" s="195"/>
      <c r="AY229" s="169"/>
      <c r="AZ229" s="176">
        <v>0</v>
      </c>
      <c r="BA229" s="195"/>
      <c r="BB229" s="169"/>
      <c r="BC229" s="176">
        <v>421567971</v>
      </c>
      <c r="BD229" s="195"/>
      <c r="BE229" s="169"/>
      <c r="BF229" s="176">
        <v>0</v>
      </c>
      <c r="BG229" s="195"/>
      <c r="BH229" s="169"/>
      <c r="BI229" s="176">
        <v>403434946</v>
      </c>
      <c r="BJ229" s="195"/>
    </row>
    <row r="230" spans="2:62" ht="22.5" customHeight="1">
      <c r="B230" s="130" t="s">
        <v>470</v>
      </c>
      <c r="C230" s="131"/>
      <c r="D230" s="131"/>
      <c r="E230" s="131"/>
      <c r="F230" s="132"/>
      <c r="G230" s="131"/>
      <c r="H230" s="133"/>
      <c r="I230" s="173" t="s">
        <v>111</v>
      </c>
      <c r="J230" s="174"/>
      <c r="K230" s="193"/>
      <c r="L230" s="173"/>
      <c r="M230" s="174"/>
      <c r="N230" s="193"/>
      <c r="O230" s="173"/>
      <c r="P230" s="174"/>
      <c r="Q230" s="193"/>
      <c r="R230" s="173"/>
      <c r="S230" s="174"/>
      <c r="T230" s="193"/>
      <c r="U230" s="173"/>
      <c r="V230" s="174"/>
      <c r="W230" s="193"/>
      <c r="X230" s="173"/>
      <c r="Y230" s="174"/>
      <c r="Z230" s="193"/>
      <c r="AA230" s="173"/>
      <c r="AB230" s="174"/>
      <c r="AC230" s="193"/>
      <c r="AD230" s="173"/>
      <c r="AE230" s="174"/>
      <c r="AF230" s="193"/>
      <c r="AG230" s="173"/>
      <c r="AH230" s="174"/>
      <c r="AI230" s="193"/>
      <c r="AJ230" s="173"/>
      <c r="AK230" s="174"/>
      <c r="AL230" s="193"/>
      <c r="AM230" s="173"/>
      <c r="AN230" s="174"/>
      <c r="AO230" s="193"/>
      <c r="AP230" s="173"/>
      <c r="AQ230" s="174"/>
      <c r="AR230" s="193"/>
      <c r="AS230" s="173"/>
      <c r="AT230" s="174"/>
      <c r="AU230" s="193"/>
      <c r="AV230" s="173"/>
      <c r="AW230" s="174"/>
      <c r="AX230" s="193"/>
      <c r="AY230" s="173"/>
      <c r="AZ230" s="174"/>
      <c r="BA230" s="193"/>
      <c r="BB230" s="173"/>
      <c r="BC230" s="174"/>
      <c r="BD230" s="193"/>
      <c r="BE230" s="173"/>
      <c r="BF230" s="174"/>
      <c r="BG230" s="193"/>
      <c r="BH230" s="173"/>
      <c r="BI230" s="174"/>
      <c r="BJ230" s="193"/>
    </row>
    <row r="231" spans="2:62" ht="60.6" customHeight="1">
      <c r="B231" s="77">
        <v>160</v>
      </c>
      <c r="C231" s="78" t="s">
        <v>275</v>
      </c>
      <c r="D231" s="79" t="s">
        <v>471</v>
      </c>
      <c r="E231" s="78" t="s">
        <v>299</v>
      </c>
      <c r="F231" s="80">
        <v>1</v>
      </c>
      <c r="G231" s="81">
        <v>64327767</v>
      </c>
      <c r="H231" s="82">
        <v>64327767</v>
      </c>
      <c r="I231" s="83">
        <v>59050960</v>
      </c>
      <c r="J231" s="84">
        <v>59050960</v>
      </c>
      <c r="K231" s="194" t="s">
        <v>510</v>
      </c>
      <c r="L231" s="83">
        <v>61111379</v>
      </c>
      <c r="M231" s="84">
        <v>61111379</v>
      </c>
      <c r="N231" s="194" t="s">
        <v>510</v>
      </c>
      <c r="O231" s="83">
        <v>60275118</v>
      </c>
      <c r="P231" s="84">
        <v>60275118</v>
      </c>
      <c r="Q231" s="194" t="s">
        <v>510</v>
      </c>
      <c r="R231" s="83">
        <v>56280363</v>
      </c>
      <c r="S231" s="84">
        <v>56280363</v>
      </c>
      <c r="T231" s="194" t="s">
        <v>510</v>
      </c>
      <c r="U231" s="83">
        <v>59479383</v>
      </c>
      <c r="V231" s="84">
        <v>59479383</v>
      </c>
      <c r="W231" s="194" t="s">
        <v>510</v>
      </c>
      <c r="X231" s="83">
        <v>58000000</v>
      </c>
      <c r="Y231" s="84">
        <v>58000000</v>
      </c>
      <c r="Z231" s="194" t="s">
        <v>510</v>
      </c>
      <c r="AA231" s="83">
        <v>58728035</v>
      </c>
      <c r="AB231" s="84">
        <v>58728035</v>
      </c>
      <c r="AC231" s="194" t="s">
        <v>510</v>
      </c>
      <c r="AD231" s="83">
        <v>61960500</v>
      </c>
      <c r="AE231" s="84">
        <v>61960500</v>
      </c>
      <c r="AF231" s="194" t="s">
        <v>510</v>
      </c>
      <c r="AG231" s="83">
        <v>57367502</v>
      </c>
      <c r="AH231" s="84">
        <v>57367502</v>
      </c>
      <c r="AI231" s="194" t="s">
        <v>510</v>
      </c>
      <c r="AJ231" s="83">
        <v>58000000</v>
      </c>
      <c r="AK231" s="84">
        <v>58000000</v>
      </c>
      <c r="AL231" s="194" t="s">
        <v>510</v>
      </c>
      <c r="AM231" s="83"/>
      <c r="AN231" s="84">
        <v>0</v>
      </c>
      <c r="AO231" s="194" t="s">
        <v>514</v>
      </c>
      <c r="AP231" s="83">
        <v>60585055</v>
      </c>
      <c r="AQ231" s="84">
        <v>60585055</v>
      </c>
      <c r="AR231" s="194" t="s">
        <v>510</v>
      </c>
      <c r="AS231" s="83">
        <v>59181540</v>
      </c>
      <c r="AT231" s="84">
        <v>59181540</v>
      </c>
      <c r="AU231" s="194" t="s">
        <v>510</v>
      </c>
      <c r="AV231" s="83"/>
      <c r="AW231" s="84">
        <v>0</v>
      </c>
      <c r="AX231" s="194" t="s">
        <v>514</v>
      </c>
      <c r="AY231" s="83"/>
      <c r="AZ231" s="84">
        <v>0</v>
      </c>
      <c r="BA231" s="194" t="s">
        <v>514</v>
      </c>
      <c r="BB231" s="83">
        <v>51462214</v>
      </c>
      <c r="BC231" s="84">
        <v>51462214</v>
      </c>
      <c r="BD231" s="194" t="s">
        <v>510</v>
      </c>
      <c r="BE231" s="83"/>
      <c r="BF231" s="84">
        <v>0</v>
      </c>
      <c r="BG231" s="194" t="s">
        <v>514</v>
      </c>
      <c r="BH231" s="83">
        <v>61561673</v>
      </c>
      <c r="BI231" s="84">
        <v>61561673</v>
      </c>
      <c r="BJ231" s="194" t="s">
        <v>510</v>
      </c>
    </row>
    <row r="232" spans="2:62" ht="40.5" customHeight="1">
      <c r="B232" s="77">
        <v>161</v>
      </c>
      <c r="C232" s="78" t="s">
        <v>276</v>
      </c>
      <c r="D232" s="79" t="s">
        <v>472</v>
      </c>
      <c r="E232" s="78" t="s">
        <v>299</v>
      </c>
      <c r="F232" s="80">
        <v>1</v>
      </c>
      <c r="G232" s="81">
        <v>291339252</v>
      </c>
      <c r="H232" s="82">
        <v>291339252</v>
      </c>
      <c r="I232" s="83">
        <v>267440693</v>
      </c>
      <c r="J232" s="84">
        <v>267440693</v>
      </c>
      <c r="K232" s="194" t="s">
        <v>510</v>
      </c>
      <c r="L232" s="83">
        <v>276772289</v>
      </c>
      <c r="M232" s="84">
        <v>276772289</v>
      </c>
      <c r="N232" s="194" t="s">
        <v>510</v>
      </c>
      <c r="O232" s="83">
        <v>272984879</v>
      </c>
      <c r="P232" s="84">
        <v>272984879</v>
      </c>
      <c r="Q232" s="194" t="s">
        <v>510</v>
      </c>
      <c r="R232" s="83">
        <v>254892712</v>
      </c>
      <c r="S232" s="84">
        <v>254892712</v>
      </c>
      <c r="T232" s="194" t="s">
        <v>510</v>
      </c>
      <c r="U232" s="83">
        <v>269381013</v>
      </c>
      <c r="V232" s="84">
        <v>269381013</v>
      </c>
      <c r="W232" s="194" t="s">
        <v>510</v>
      </c>
      <c r="X232" s="83">
        <v>278000000</v>
      </c>
      <c r="Y232" s="84">
        <v>278000000</v>
      </c>
      <c r="Z232" s="194" t="s">
        <v>510</v>
      </c>
      <c r="AA232" s="83">
        <v>265978170</v>
      </c>
      <c r="AB232" s="84">
        <v>265978170</v>
      </c>
      <c r="AC232" s="194" t="s">
        <v>510</v>
      </c>
      <c r="AD232" s="83">
        <v>280618000</v>
      </c>
      <c r="AE232" s="84">
        <v>280618000</v>
      </c>
      <c r="AF232" s="194" t="s">
        <v>510</v>
      </c>
      <c r="AG232" s="83">
        <v>259816344</v>
      </c>
      <c r="AH232" s="84">
        <v>259816344</v>
      </c>
      <c r="AI232" s="194" t="s">
        <v>510</v>
      </c>
      <c r="AJ232" s="83">
        <v>263000000</v>
      </c>
      <c r="AK232" s="84">
        <v>263000000</v>
      </c>
      <c r="AL232" s="194" t="s">
        <v>510</v>
      </c>
      <c r="AM232" s="83"/>
      <c r="AN232" s="84">
        <v>0</v>
      </c>
      <c r="AO232" s="194" t="s">
        <v>514</v>
      </c>
      <c r="AP232" s="83">
        <v>274388579</v>
      </c>
      <c r="AQ232" s="84">
        <v>274388579</v>
      </c>
      <c r="AR232" s="194" t="s">
        <v>510</v>
      </c>
      <c r="AS232" s="83">
        <v>268032110</v>
      </c>
      <c r="AT232" s="84">
        <v>268032110</v>
      </c>
      <c r="AU232" s="194" t="s">
        <v>510</v>
      </c>
      <c r="AV232" s="83"/>
      <c r="AW232" s="84">
        <v>0</v>
      </c>
      <c r="AX232" s="194" t="s">
        <v>514</v>
      </c>
      <c r="AY232" s="83"/>
      <c r="AZ232" s="84">
        <v>0</v>
      </c>
      <c r="BA232" s="194" t="s">
        <v>514</v>
      </c>
      <c r="BB232" s="83">
        <v>233071402</v>
      </c>
      <c r="BC232" s="84">
        <v>233071402</v>
      </c>
      <c r="BD232" s="194" t="s">
        <v>510</v>
      </c>
      <c r="BE232" s="83"/>
      <c r="BF232" s="84">
        <v>0</v>
      </c>
      <c r="BG232" s="194" t="s">
        <v>514</v>
      </c>
      <c r="BH232" s="83">
        <v>278811664</v>
      </c>
      <c r="BI232" s="84">
        <v>278811664</v>
      </c>
      <c r="BJ232" s="194" t="s">
        <v>510</v>
      </c>
    </row>
    <row r="233" spans="2:62" ht="50.45" customHeight="1">
      <c r="B233" s="77">
        <v>162</v>
      </c>
      <c r="C233" s="78" t="s">
        <v>277</v>
      </c>
      <c r="D233" s="79" t="s">
        <v>473</v>
      </c>
      <c r="E233" s="78" t="s">
        <v>299</v>
      </c>
      <c r="F233" s="80">
        <v>2</v>
      </c>
      <c r="G233" s="81">
        <v>20494500</v>
      </c>
      <c r="H233" s="82">
        <v>40989000</v>
      </c>
      <c r="I233" s="83">
        <v>18813336</v>
      </c>
      <c r="J233" s="84">
        <v>37626672</v>
      </c>
      <c r="K233" s="194" t="s">
        <v>510</v>
      </c>
      <c r="L233" s="83">
        <v>19469775</v>
      </c>
      <c r="M233" s="84">
        <v>38939550</v>
      </c>
      <c r="N233" s="194" t="s">
        <v>510</v>
      </c>
      <c r="O233" s="83">
        <v>19203347</v>
      </c>
      <c r="P233" s="84">
        <v>38406694</v>
      </c>
      <c r="Q233" s="194" t="s">
        <v>510</v>
      </c>
      <c r="R233" s="83">
        <v>17930638</v>
      </c>
      <c r="S233" s="84">
        <v>35861276</v>
      </c>
      <c r="T233" s="194" t="s">
        <v>510</v>
      </c>
      <c r="U233" s="83">
        <v>18949830</v>
      </c>
      <c r="V233" s="84">
        <v>37899660</v>
      </c>
      <c r="W233" s="194" t="s">
        <v>510</v>
      </c>
      <c r="X233" s="83">
        <v>19000000</v>
      </c>
      <c r="Y233" s="84">
        <v>38000000</v>
      </c>
      <c r="Z233" s="194" t="s">
        <v>510</v>
      </c>
      <c r="AA233" s="83">
        <v>18710455</v>
      </c>
      <c r="AB233" s="84">
        <v>37420910</v>
      </c>
      <c r="AC233" s="194" t="s">
        <v>510</v>
      </c>
      <c r="AD233" s="83">
        <v>19740300</v>
      </c>
      <c r="AE233" s="84">
        <v>39480600</v>
      </c>
      <c r="AF233" s="194" t="s">
        <v>510</v>
      </c>
      <c r="AG233" s="83">
        <v>20084610</v>
      </c>
      <c r="AH233" s="84">
        <v>40169220</v>
      </c>
      <c r="AI233" s="194" t="s">
        <v>510</v>
      </c>
      <c r="AJ233" s="83">
        <v>18500000</v>
      </c>
      <c r="AK233" s="84">
        <v>37000000</v>
      </c>
      <c r="AL233" s="194" t="s">
        <v>510</v>
      </c>
      <c r="AM233" s="83"/>
      <c r="AN233" s="84">
        <v>0</v>
      </c>
      <c r="AO233" s="194" t="s">
        <v>514</v>
      </c>
      <c r="AP233" s="83">
        <v>19302091</v>
      </c>
      <c r="AQ233" s="84">
        <v>38604182</v>
      </c>
      <c r="AR233" s="194" t="s">
        <v>510</v>
      </c>
      <c r="AS233" s="83">
        <v>18854940</v>
      </c>
      <c r="AT233" s="84">
        <v>37709880</v>
      </c>
      <c r="AU233" s="194" t="s">
        <v>510</v>
      </c>
      <c r="AV233" s="83"/>
      <c r="AW233" s="84">
        <v>0</v>
      </c>
      <c r="AX233" s="194" t="s">
        <v>514</v>
      </c>
      <c r="AY233" s="83"/>
      <c r="AZ233" s="84">
        <v>0</v>
      </c>
      <c r="BA233" s="194" t="s">
        <v>514</v>
      </c>
      <c r="BB233" s="83">
        <v>16395600</v>
      </c>
      <c r="BC233" s="84">
        <v>32791200</v>
      </c>
      <c r="BD233" s="194" t="s">
        <v>510</v>
      </c>
      <c r="BE233" s="83"/>
      <c r="BF233" s="84">
        <v>0</v>
      </c>
      <c r="BG233" s="194" t="s">
        <v>514</v>
      </c>
      <c r="BH233" s="83">
        <v>19613237</v>
      </c>
      <c r="BI233" s="84">
        <v>39226474</v>
      </c>
      <c r="BJ233" s="194" t="s">
        <v>510</v>
      </c>
    </row>
    <row r="234" spans="2:62" ht="40.5" customHeight="1">
      <c r="B234" s="77">
        <v>163</v>
      </c>
      <c r="C234" s="78" t="s">
        <v>278</v>
      </c>
      <c r="D234" s="79" t="s">
        <v>474</v>
      </c>
      <c r="E234" s="78" t="s">
        <v>475</v>
      </c>
      <c r="F234" s="80">
        <v>3</v>
      </c>
      <c r="G234" s="81">
        <v>1434160</v>
      </c>
      <c r="H234" s="82">
        <v>4302480</v>
      </c>
      <c r="I234" s="83">
        <v>1316516</v>
      </c>
      <c r="J234" s="84">
        <v>3949548</v>
      </c>
      <c r="K234" s="194" t="s">
        <v>510</v>
      </c>
      <c r="L234" s="83">
        <v>1362452</v>
      </c>
      <c r="M234" s="84">
        <v>4087356</v>
      </c>
      <c r="N234" s="194" t="s">
        <v>510</v>
      </c>
      <c r="O234" s="83">
        <v>1343808</v>
      </c>
      <c r="P234" s="84">
        <v>4031424</v>
      </c>
      <c r="Q234" s="194" t="s">
        <v>510</v>
      </c>
      <c r="R234" s="83">
        <v>1254747</v>
      </c>
      <c r="S234" s="84">
        <v>3764241</v>
      </c>
      <c r="T234" s="194" t="s">
        <v>510</v>
      </c>
      <c r="U234" s="83">
        <v>1326067</v>
      </c>
      <c r="V234" s="84">
        <v>3978201</v>
      </c>
      <c r="W234" s="194" t="s">
        <v>510</v>
      </c>
      <c r="X234" s="83">
        <v>1434160</v>
      </c>
      <c r="Y234" s="84">
        <v>4302480</v>
      </c>
      <c r="Z234" s="194" t="s">
        <v>510</v>
      </c>
      <c r="AA234" s="83">
        <v>1309315</v>
      </c>
      <c r="AB234" s="84">
        <v>3927945</v>
      </c>
      <c r="AC234" s="194" t="s">
        <v>510</v>
      </c>
      <c r="AD234" s="83">
        <v>1381400</v>
      </c>
      <c r="AE234" s="84">
        <v>4144200</v>
      </c>
      <c r="AF234" s="194" t="s">
        <v>510</v>
      </c>
      <c r="AG234" s="83">
        <v>1405476</v>
      </c>
      <c r="AH234" s="84">
        <v>4216428</v>
      </c>
      <c r="AI234" s="194" t="s">
        <v>510</v>
      </c>
      <c r="AJ234" s="83">
        <v>1400000</v>
      </c>
      <c r="AK234" s="84">
        <v>4200000</v>
      </c>
      <c r="AL234" s="194" t="s">
        <v>510</v>
      </c>
      <c r="AM234" s="83"/>
      <c r="AN234" s="84">
        <v>0</v>
      </c>
      <c r="AO234" s="194" t="s">
        <v>514</v>
      </c>
      <c r="AP234" s="83">
        <v>1350718</v>
      </c>
      <c r="AQ234" s="84">
        <v>4052154</v>
      </c>
      <c r="AR234" s="194" t="s">
        <v>510</v>
      </c>
      <c r="AS234" s="83">
        <v>1319420</v>
      </c>
      <c r="AT234" s="84">
        <v>3958260</v>
      </c>
      <c r="AU234" s="194" t="s">
        <v>510</v>
      </c>
      <c r="AV234" s="83"/>
      <c r="AW234" s="84">
        <v>0</v>
      </c>
      <c r="AX234" s="194" t="s">
        <v>514</v>
      </c>
      <c r="AY234" s="83"/>
      <c r="AZ234" s="84">
        <v>0</v>
      </c>
      <c r="BA234" s="194" t="s">
        <v>514</v>
      </c>
      <c r="BB234" s="83">
        <v>1290744</v>
      </c>
      <c r="BC234" s="84">
        <v>3872232</v>
      </c>
      <c r="BD234" s="194" t="s">
        <v>510</v>
      </c>
      <c r="BE234" s="83"/>
      <c r="BF234" s="84">
        <v>0</v>
      </c>
      <c r="BG234" s="194" t="s">
        <v>514</v>
      </c>
      <c r="BH234" s="83">
        <v>1372491</v>
      </c>
      <c r="BI234" s="84">
        <v>4117473</v>
      </c>
      <c r="BJ234" s="194" t="s">
        <v>510</v>
      </c>
    </row>
    <row r="235" spans="2:62" ht="20.25" customHeight="1" thickBot="1">
      <c r="B235" s="170" t="s">
        <v>107</v>
      </c>
      <c r="C235" s="4"/>
      <c r="D235" s="4"/>
      <c r="E235" s="4"/>
      <c r="F235" s="171"/>
      <c r="G235" s="172"/>
      <c r="H235" s="175">
        <v>400958499</v>
      </c>
      <c r="I235" s="169"/>
      <c r="J235" s="176">
        <v>368067873</v>
      </c>
      <c r="K235" s="195"/>
      <c r="L235" s="169"/>
      <c r="M235" s="176">
        <v>380910574</v>
      </c>
      <c r="N235" s="195"/>
      <c r="O235" s="169"/>
      <c r="P235" s="176">
        <v>375698115</v>
      </c>
      <c r="Q235" s="195"/>
      <c r="R235" s="169"/>
      <c r="S235" s="176">
        <v>350798592</v>
      </c>
      <c r="T235" s="195"/>
      <c r="U235" s="169"/>
      <c r="V235" s="176">
        <v>370738257</v>
      </c>
      <c r="W235" s="195"/>
      <c r="X235" s="169"/>
      <c r="Y235" s="176">
        <v>378302480</v>
      </c>
      <c r="Z235" s="195"/>
      <c r="AA235" s="169"/>
      <c r="AB235" s="176">
        <v>366055060</v>
      </c>
      <c r="AC235" s="195"/>
      <c r="AD235" s="169"/>
      <c r="AE235" s="176">
        <v>386203300</v>
      </c>
      <c r="AF235" s="195"/>
      <c r="AG235" s="169"/>
      <c r="AH235" s="176">
        <v>361569494</v>
      </c>
      <c r="AI235" s="195"/>
      <c r="AJ235" s="169"/>
      <c r="AK235" s="176">
        <v>362200000</v>
      </c>
      <c r="AL235" s="195"/>
      <c r="AM235" s="169"/>
      <c r="AN235" s="176">
        <v>0</v>
      </c>
      <c r="AO235" s="195"/>
      <c r="AP235" s="169"/>
      <c r="AQ235" s="176">
        <v>377629970</v>
      </c>
      <c r="AR235" s="195"/>
      <c r="AS235" s="169"/>
      <c r="AT235" s="176">
        <v>368881790</v>
      </c>
      <c r="AU235" s="195"/>
      <c r="AV235" s="169"/>
      <c r="AW235" s="176">
        <v>0</v>
      </c>
      <c r="AX235" s="195"/>
      <c r="AY235" s="169"/>
      <c r="AZ235" s="176">
        <v>0</v>
      </c>
      <c r="BA235" s="195"/>
      <c r="BB235" s="169"/>
      <c r="BC235" s="176">
        <v>321197048</v>
      </c>
      <c r="BD235" s="195"/>
      <c r="BE235" s="169"/>
      <c r="BF235" s="176">
        <v>0</v>
      </c>
      <c r="BG235" s="195"/>
      <c r="BH235" s="169"/>
      <c r="BI235" s="176">
        <v>383717284</v>
      </c>
      <c r="BJ235" s="195"/>
    </row>
    <row r="236" spans="2:62" ht="30.6" customHeight="1" thickBot="1">
      <c r="B236" s="221"/>
      <c r="C236" s="222"/>
      <c r="D236" s="223"/>
      <c r="E236" s="222"/>
      <c r="F236" s="224"/>
      <c r="G236" s="225" t="s">
        <v>476</v>
      </c>
      <c r="H236" s="226">
        <v>1716066299</v>
      </c>
      <c r="I236" s="184"/>
      <c r="J236" s="178">
        <v>1575308494</v>
      </c>
      <c r="K236" s="196"/>
      <c r="L236" s="184"/>
      <c r="M236" s="178">
        <v>1636841599</v>
      </c>
      <c r="N236" s="196"/>
      <c r="O236" s="184"/>
      <c r="P236" s="178">
        <v>1607944375</v>
      </c>
      <c r="Q236" s="196"/>
      <c r="R236" s="184"/>
      <c r="S236" s="178">
        <v>1501385340</v>
      </c>
      <c r="T236" s="196"/>
      <c r="U236" s="184"/>
      <c r="V236" s="178">
        <v>1586737666</v>
      </c>
      <c r="W236" s="196"/>
      <c r="X236" s="184"/>
      <c r="Y236" s="178">
        <v>1614743617</v>
      </c>
      <c r="Z236" s="196"/>
      <c r="AA236" s="184"/>
      <c r="AB236" s="178">
        <v>1572710743</v>
      </c>
      <c r="AC236" s="196"/>
      <c r="AD236" s="184"/>
      <c r="AE236" s="178">
        <v>1652501400</v>
      </c>
      <c r="AF236" s="196"/>
      <c r="AG236" s="184"/>
      <c r="AH236" s="178">
        <v>1575950717</v>
      </c>
      <c r="AI236" s="196"/>
      <c r="AJ236" s="184"/>
      <c r="AK236" s="178">
        <v>1596750550</v>
      </c>
      <c r="AL236" s="196"/>
      <c r="AM236" s="184"/>
      <c r="AN236" s="178">
        <v>0</v>
      </c>
      <c r="AO236" s="196"/>
      <c r="AP236" s="184"/>
      <c r="AQ236" s="178">
        <v>1616219047</v>
      </c>
      <c r="AR236" s="196"/>
      <c r="AS236" s="184"/>
      <c r="AT236" s="178">
        <v>1600108410</v>
      </c>
      <c r="AU236" s="196"/>
      <c r="AV236" s="184"/>
      <c r="AW236" s="178">
        <v>0</v>
      </c>
      <c r="AX236" s="196"/>
      <c r="AY236" s="184"/>
      <c r="AZ236" s="178">
        <v>0</v>
      </c>
      <c r="BA236" s="196"/>
      <c r="BB236" s="184"/>
      <c r="BC236" s="178">
        <v>1574436566</v>
      </c>
      <c r="BD236" s="196"/>
      <c r="BE236" s="184"/>
      <c r="BF236" s="178">
        <v>0</v>
      </c>
      <c r="BG236" s="196"/>
      <c r="BH236" s="184"/>
      <c r="BI236" s="178">
        <v>1642027966</v>
      </c>
      <c r="BJ236" s="196"/>
    </row>
    <row r="237" spans="2:62" ht="30.6" customHeight="1" thickBot="1">
      <c r="B237" s="140"/>
      <c r="C237" s="141"/>
      <c r="D237" s="142"/>
      <c r="E237" s="141"/>
      <c r="F237" s="227"/>
      <c r="G237" s="143" t="s">
        <v>476</v>
      </c>
      <c r="H237" s="145">
        <v>1716066299</v>
      </c>
      <c r="I237" s="228"/>
      <c r="J237" s="181">
        <v>1575308494</v>
      </c>
      <c r="K237" s="229"/>
      <c r="L237" s="228"/>
      <c r="M237" s="181">
        <v>1636841599</v>
      </c>
      <c r="N237" s="229"/>
      <c r="O237" s="228"/>
      <c r="P237" s="181">
        <v>1607944375</v>
      </c>
      <c r="Q237" s="229"/>
      <c r="R237" s="228"/>
      <c r="S237" s="181">
        <v>1501385340</v>
      </c>
      <c r="T237" s="229"/>
      <c r="U237" s="228"/>
      <c r="V237" s="181">
        <v>1586737666</v>
      </c>
      <c r="W237" s="229"/>
      <c r="X237" s="228"/>
      <c r="Y237" s="181">
        <v>1614743617</v>
      </c>
      <c r="Z237" s="229"/>
      <c r="AA237" s="228"/>
      <c r="AB237" s="181">
        <v>1572710743</v>
      </c>
      <c r="AC237" s="229"/>
      <c r="AD237" s="228"/>
      <c r="AE237" s="181">
        <v>1652501400</v>
      </c>
      <c r="AF237" s="229"/>
      <c r="AG237" s="228"/>
      <c r="AH237" s="181">
        <v>1575950717</v>
      </c>
      <c r="AI237" s="229"/>
      <c r="AJ237" s="228"/>
      <c r="AK237" s="181">
        <v>1596750550</v>
      </c>
      <c r="AL237" s="229"/>
      <c r="AM237" s="228"/>
      <c r="AN237" s="181">
        <v>0</v>
      </c>
      <c r="AO237" s="229"/>
      <c r="AP237" s="228"/>
      <c r="AQ237" s="181">
        <v>1616219047</v>
      </c>
      <c r="AR237" s="229"/>
      <c r="AS237" s="228"/>
      <c r="AT237" s="181">
        <v>1600108410</v>
      </c>
      <c r="AU237" s="229"/>
      <c r="AV237" s="228"/>
      <c r="AW237" s="181">
        <v>0</v>
      </c>
      <c r="AX237" s="229"/>
      <c r="AY237" s="228"/>
      <c r="AZ237" s="181">
        <v>0</v>
      </c>
      <c r="BA237" s="229"/>
      <c r="BB237" s="228"/>
      <c r="BC237" s="181">
        <v>1574436566</v>
      </c>
      <c r="BD237" s="229"/>
      <c r="BE237" s="228"/>
      <c r="BF237" s="181">
        <v>0</v>
      </c>
      <c r="BG237" s="229"/>
      <c r="BH237" s="228"/>
      <c r="BI237" s="181">
        <v>1642027966</v>
      </c>
      <c r="BJ237" s="229"/>
    </row>
    <row r="238" spans="2:62" ht="30.6" customHeight="1" thickBot="1">
      <c r="B238" s="305" t="s">
        <v>477</v>
      </c>
      <c r="C238" s="306"/>
      <c r="D238" s="306"/>
      <c r="E238" s="306"/>
      <c r="F238" s="306"/>
      <c r="G238" s="307"/>
      <c r="H238" s="107">
        <v>114884445.99999993</v>
      </c>
      <c r="I238" s="183" t="s">
        <v>64</v>
      </c>
      <c r="J238" s="182">
        <v>114884446</v>
      </c>
      <c r="K238" s="188" t="s">
        <v>510</v>
      </c>
      <c r="L238" s="183" t="s">
        <v>64</v>
      </c>
      <c r="M238" s="182">
        <v>114884446</v>
      </c>
      <c r="N238" s="188" t="s">
        <v>510</v>
      </c>
      <c r="O238" s="183" t="s">
        <v>64</v>
      </c>
      <c r="P238" s="182">
        <v>114884446</v>
      </c>
      <c r="Q238" s="188" t="s">
        <v>510</v>
      </c>
      <c r="R238" s="183" t="s">
        <v>64</v>
      </c>
      <c r="S238" s="182">
        <v>114884446</v>
      </c>
      <c r="T238" s="188" t="s">
        <v>510</v>
      </c>
      <c r="U238" s="183" t="s">
        <v>64</v>
      </c>
      <c r="V238" s="182">
        <v>114884446</v>
      </c>
      <c r="W238" s="188" t="s">
        <v>510</v>
      </c>
      <c r="X238" s="183" t="s">
        <v>64</v>
      </c>
      <c r="Y238" s="182">
        <v>114884446</v>
      </c>
      <c r="Z238" s="188" t="s">
        <v>510</v>
      </c>
      <c r="AA238" s="183" t="s">
        <v>64</v>
      </c>
      <c r="AB238" s="182">
        <v>114884446</v>
      </c>
      <c r="AC238" s="188" t="s">
        <v>510</v>
      </c>
      <c r="AD238" s="183" t="s">
        <v>64</v>
      </c>
      <c r="AE238" s="182">
        <v>114884446</v>
      </c>
      <c r="AF238" s="188" t="s">
        <v>510</v>
      </c>
      <c r="AG238" s="183" t="s">
        <v>64</v>
      </c>
      <c r="AH238" s="182">
        <v>114884446</v>
      </c>
      <c r="AI238" s="188" t="s">
        <v>510</v>
      </c>
      <c r="AJ238" s="183" t="s">
        <v>64</v>
      </c>
      <c r="AK238" s="182">
        <v>114884446</v>
      </c>
      <c r="AL238" s="188" t="s">
        <v>510</v>
      </c>
      <c r="AM238" s="183" t="s">
        <v>64</v>
      </c>
      <c r="AN238" s="182"/>
      <c r="AO238" s="188" t="s">
        <v>514</v>
      </c>
      <c r="AP238" s="183" t="s">
        <v>64</v>
      </c>
      <c r="AQ238" s="182">
        <v>114884446</v>
      </c>
      <c r="AR238" s="188" t="s">
        <v>510</v>
      </c>
      <c r="AS238" s="183" t="s">
        <v>64</v>
      </c>
      <c r="AT238" s="182">
        <v>114884446</v>
      </c>
      <c r="AU238" s="188" t="s">
        <v>510</v>
      </c>
      <c r="AV238" s="183" t="s">
        <v>64</v>
      </c>
      <c r="AW238" s="182"/>
      <c r="AX238" s="188" t="s">
        <v>514</v>
      </c>
      <c r="AY238" s="183" t="s">
        <v>64</v>
      </c>
      <c r="AZ238" s="182"/>
      <c r="BA238" s="188" t="s">
        <v>514</v>
      </c>
      <c r="BB238" s="183" t="s">
        <v>64</v>
      </c>
      <c r="BC238" s="182">
        <v>114884446</v>
      </c>
      <c r="BD238" s="188" t="s">
        <v>510</v>
      </c>
      <c r="BE238" s="183" t="s">
        <v>64</v>
      </c>
      <c r="BF238" s="182"/>
      <c r="BG238" s="188" t="s">
        <v>514</v>
      </c>
      <c r="BH238" s="183" t="s">
        <v>64</v>
      </c>
      <c r="BI238" s="182">
        <v>114884446</v>
      </c>
      <c r="BJ238" s="188" t="s">
        <v>510</v>
      </c>
    </row>
    <row r="239" spans="2:62" ht="30.6" customHeight="1" thickBot="1">
      <c r="B239" s="305" t="s">
        <v>478</v>
      </c>
      <c r="C239" s="306"/>
      <c r="D239" s="306"/>
      <c r="E239" s="306"/>
      <c r="F239" s="306"/>
      <c r="G239" s="307"/>
      <c r="H239" s="107">
        <v>160000000</v>
      </c>
      <c r="I239" s="183" t="s">
        <v>64</v>
      </c>
      <c r="J239" s="182">
        <v>160000000</v>
      </c>
      <c r="K239" s="188" t="s">
        <v>510</v>
      </c>
      <c r="L239" s="183" t="s">
        <v>64</v>
      </c>
      <c r="M239" s="182">
        <v>160000000</v>
      </c>
      <c r="N239" s="188" t="s">
        <v>510</v>
      </c>
      <c r="O239" s="183" t="s">
        <v>64</v>
      </c>
      <c r="P239" s="182">
        <v>160000000</v>
      </c>
      <c r="Q239" s="188" t="s">
        <v>510</v>
      </c>
      <c r="R239" s="183" t="s">
        <v>64</v>
      </c>
      <c r="S239" s="182">
        <v>160000000</v>
      </c>
      <c r="T239" s="188" t="s">
        <v>510</v>
      </c>
      <c r="U239" s="183" t="s">
        <v>64</v>
      </c>
      <c r="V239" s="182">
        <v>160000000</v>
      </c>
      <c r="W239" s="188" t="s">
        <v>510</v>
      </c>
      <c r="X239" s="183" t="s">
        <v>64</v>
      </c>
      <c r="Y239" s="182">
        <v>160000000</v>
      </c>
      <c r="Z239" s="188" t="s">
        <v>510</v>
      </c>
      <c r="AA239" s="183" t="s">
        <v>64</v>
      </c>
      <c r="AB239" s="182">
        <v>160000000</v>
      </c>
      <c r="AC239" s="188" t="s">
        <v>510</v>
      </c>
      <c r="AD239" s="183" t="s">
        <v>64</v>
      </c>
      <c r="AE239" s="182">
        <v>160000000</v>
      </c>
      <c r="AF239" s="188" t="s">
        <v>510</v>
      </c>
      <c r="AG239" s="183" t="s">
        <v>64</v>
      </c>
      <c r="AH239" s="182">
        <v>160000000</v>
      </c>
      <c r="AI239" s="188" t="s">
        <v>510</v>
      </c>
      <c r="AJ239" s="183" t="s">
        <v>64</v>
      </c>
      <c r="AK239" s="182">
        <v>160000000</v>
      </c>
      <c r="AL239" s="188" t="s">
        <v>510</v>
      </c>
      <c r="AM239" s="183" t="s">
        <v>64</v>
      </c>
      <c r="AN239" s="182"/>
      <c r="AO239" s="188" t="s">
        <v>514</v>
      </c>
      <c r="AP239" s="183" t="s">
        <v>64</v>
      </c>
      <c r="AQ239" s="182">
        <v>160000000</v>
      </c>
      <c r="AR239" s="188" t="s">
        <v>510</v>
      </c>
      <c r="AS239" s="183" t="s">
        <v>64</v>
      </c>
      <c r="AT239" s="182">
        <v>160000000</v>
      </c>
      <c r="AU239" s="188" t="s">
        <v>510</v>
      </c>
      <c r="AV239" s="183" t="s">
        <v>64</v>
      </c>
      <c r="AW239" s="182"/>
      <c r="AX239" s="188" t="s">
        <v>514</v>
      </c>
      <c r="AY239" s="183" t="s">
        <v>64</v>
      </c>
      <c r="AZ239" s="182"/>
      <c r="BA239" s="188" t="s">
        <v>514</v>
      </c>
      <c r="BB239" s="183" t="s">
        <v>64</v>
      </c>
      <c r="BC239" s="182">
        <v>160000000</v>
      </c>
      <c r="BD239" s="188" t="s">
        <v>510</v>
      </c>
      <c r="BE239" s="183" t="s">
        <v>64</v>
      </c>
      <c r="BF239" s="182"/>
      <c r="BG239" s="188" t="s">
        <v>514</v>
      </c>
      <c r="BH239" s="183" t="s">
        <v>64</v>
      </c>
      <c r="BI239" s="182">
        <v>160000000</v>
      </c>
      <c r="BJ239" s="188" t="s">
        <v>510</v>
      </c>
    </row>
    <row r="240" spans="2:62" ht="30.6" customHeight="1">
      <c r="B240" s="134"/>
      <c r="C240" s="135"/>
      <c r="D240" s="136"/>
      <c r="E240" s="135"/>
      <c r="F240" s="137"/>
      <c r="G240" s="138" t="s">
        <v>479</v>
      </c>
      <c r="H240" s="139">
        <v>1990950745</v>
      </c>
      <c r="I240" s="184"/>
      <c r="J240" s="178">
        <v>1850192940</v>
      </c>
      <c r="K240" s="196"/>
      <c r="L240" s="184"/>
      <c r="M240" s="178">
        <v>1911726045</v>
      </c>
      <c r="N240" s="196"/>
      <c r="O240" s="184"/>
      <c r="P240" s="178">
        <v>1882828821</v>
      </c>
      <c r="Q240" s="196"/>
      <c r="R240" s="184"/>
      <c r="S240" s="178">
        <v>1776269786</v>
      </c>
      <c r="T240" s="196"/>
      <c r="U240" s="184"/>
      <c r="V240" s="178">
        <v>1861622112</v>
      </c>
      <c r="W240" s="196"/>
      <c r="X240" s="184"/>
      <c r="Y240" s="178">
        <v>1889628063</v>
      </c>
      <c r="Z240" s="196"/>
      <c r="AA240" s="184"/>
      <c r="AB240" s="178">
        <v>1847595189</v>
      </c>
      <c r="AC240" s="196"/>
      <c r="AD240" s="184"/>
      <c r="AE240" s="178">
        <v>1927385846</v>
      </c>
      <c r="AF240" s="196"/>
      <c r="AG240" s="184"/>
      <c r="AH240" s="178">
        <v>1850835163</v>
      </c>
      <c r="AI240" s="196"/>
      <c r="AJ240" s="184"/>
      <c r="AK240" s="178">
        <v>1871634996</v>
      </c>
      <c r="AL240" s="196"/>
      <c r="AM240" s="184"/>
      <c r="AN240" s="178">
        <v>0</v>
      </c>
      <c r="AO240" s="196"/>
      <c r="AP240" s="184"/>
      <c r="AQ240" s="178">
        <v>1891103493</v>
      </c>
      <c r="AR240" s="196"/>
      <c r="AS240" s="184"/>
      <c r="AT240" s="178">
        <v>1874992856</v>
      </c>
      <c r="AU240" s="196"/>
      <c r="AV240" s="184"/>
      <c r="AW240" s="178">
        <v>0</v>
      </c>
      <c r="AX240" s="196"/>
      <c r="AY240" s="184"/>
      <c r="AZ240" s="178">
        <v>0</v>
      </c>
      <c r="BA240" s="196"/>
      <c r="BB240" s="184"/>
      <c r="BC240" s="178">
        <v>1849321012</v>
      </c>
      <c r="BD240" s="196"/>
      <c r="BE240" s="184"/>
      <c r="BF240" s="178">
        <v>0</v>
      </c>
      <c r="BG240" s="196"/>
      <c r="BH240" s="184"/>
      <c r="BI240" s="178">
        <v>1916912412</v>
      </c>
      <c r="BJ240" s="196"/>
    </row>
    <row r="241" spans="2:101" s="18" customFormat="1" ht="32.25" customHeight="1">
      <c r="B241" s="140"/>
      <c r="C241" s="141"/>
      <c r="D241" s="142"/>
      <c r="E241" s="141"/>
      <c r="F241" s="143"/>
      <c r="G241" s="143" t="s">
        <v>65</v>
      </c>
      <c r="H241" s="144">
        <v>0.24</v>
      </c>
      <c r="I241" s="185"/>
      <c r="J241" s="203">
        <v>0.24</v>
      </c>
      <c r="K241" s="197"/>
      <c r="L241" s="185"/>
      <c r="M241" s="203">
        <v>0.24</v>
      </c>
      <c r="N241" s="197"/>
      <c r="O241" s="185"/>
      <c r="P241" s="203">
        <v>0.24</v>
      </c>
      <c r="Q241" s="197"/>
      <c r="R241" s="185"/>
      <c r="S241" s="203">
        <v>0.24</v>
      </c>
      <c r="T241" s="197"/>
      <c r="U241" s="185"/>
      <c r="V241" s="203">
        <v>0.24</v>
      </c>
      <c r="W241" s="197"/>
      <c r="X241" s="185"/>
      <c r="Y241" s="203">
        <v>0.24</v>
      </c>
      <c r="Z241" s="197"/>
      <c r="AA241" s="185"/>
      <c r="AB241" s="203">
        <v>0.24</v>
      </c>
      <c r="AC241" s="197"/>
      <c r="AD241" s="185"/>
      <c r="AE241" s="203">
        <v>0.24</v>
      </c>
      <c r="AF241" s="197"/>
      <c r="AG241" s="185"/>
      <c r="AH241" s="203">
        <v>0.24</v>
      </c>
      <c r="AI241" s="197"/>
      <c r="AJ241" s="185"/>
      <c r="AK241" s="203">
        <v>0.24</v>
      </c>
      <c r="AL241" s="197"/>
      <c r="AM241" s="185"/>
      <c r="AN241" s="203"/>
      <c r="AO241" s="197"/>
      <c r="AP241" s="185"/>
      <c r="AQ241" s="203">
        <v>0.24</v>
      </c>
      <c r="AR241" s="197"/>
      <c r="AS241" s="185"/>
      <c r="AT241" s="203">
        <v>0.24</v>
      </c>
      <c r="AU241" s="197"/>
      <c r="AV241" s="185"/>
      <c r="AW241" s="203"/>
      <c r="AX241" s="197"/>
      <c r="AY241" s="185"/>
      <c r="AZ241" s="203"/>
      <c r="BA241" s="197"/>
      <c r="BB241" s="185"/>
      <c r="BC241" s="203">
        <v>0.24</v>
      </c>
      <c r="BD241" s="197"/>
      <c r="BE241" s="185"/>
      <c r="BF241" s="203"/>
      <c r="BG241" s="197"/>
      <c r="BH241" s="185"/>
      <c r="BI241" s="203">
        <v>0.24</v>
      </c>
      <c r="BJ241" s="197"/>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row>
    <row r="242" spans="2:101" s="18" customFormat="1" ht="32.25" customHeight="1">
      <c r="B242" s="140"/>
      <c r="C242" s="141"/>
      <c r="D242" s="142"/>
      <c r="E242" s="141"/>
      <c r="F242" s="143"/>
      <c r="G242" s="143" t="s">
        <v>66</v>
      </c>
      <c r="H242" s="144">
        <v>0.01</v>
      </c>
      <c r="I242" s="186"/>
      <c r="J242" s="203">
        <v>0.01</v>
      </c>
      <c r="K242" s="198"/>
      <c r="L242" s="186"/>
      <c r="M242" s="203">
        <v>0.01</v>
      </c>
      <c r="N242" s="198"/>
      <c r="O242" s="186"/>
      <c r="P242" s="203">
        <v>0.01</v>
      </c>
      <c r="Q242" s="198"/>
      <c r="R242" s="186"/>
      <c r="S242" s="203">
        <v>0.01</v>
      </c>
      <c r="T242" s="198"/>
      <c r="U242" s="186"/>
      <c r="V242" s="203">
        <v>0.01</v>
      </c>
      <c r="W242" s="198"/>
      <c r="X242" s="186"/>
      <c r="Y242" s="203">
        <v>0.01</v>
      </c>
      <c r="Z242" s="198"/>
      <c r="AA242" s="186"/>
      <c r="AB242" s="203">
        <v>0.01</v>
      </c>
      <c r="AC242" s="198"/>
      <c r="AD242" s="186"/>
      <c r="AE242" s="203">
        <v>0.01</v>
      </c>
      <c r="AF242" s="198"/>
      <c r="AG242" s="186"/>
      <c r="AH242" s="203">
        <v>0.01</v>
      </c>
      <c r="AI242" s="198"/>
      <c r="AJ242" s="186"/>
      <c r="AK242" s="203">
        <v>0.01</v>
      </c>
      <c r="AL242" s="198"/>
      <c r="AM242" s="186"/>
      <c r="AN242" s="203"/>
      <c r="AO242" s="198"/>
      <c r="AP242" s="186"/>
      <c r="AQ242" s="203">
        <v>0.01</v>
      </c>
      <c r="AR242" s="198"/>
      <c r="AS242" s="186"/>
      <c r="AT242" s="203">
        <v>0.01</v>
      </c>
      <c r="AU242" s="198"/>
      <c r="AV242" s="186"/>
      <c r="AW242" s="203"/>
      <c r="AX242" s="198"/>
      <c r="AY242" s="186"/>
      <c r="AZ242" s="203"/>
      <c r="BA242" s="198"/>
      <c r="BB242" s="186"/>
      <c r="BC242" s="203">
        <v>0.01</v>
      </c>
      <c r="BD242" s="198"/>
      <c r="BE242" s="186"/>
      <c r="BF242" s="203"/>
      <c r="BG242" s="198"/>
      <c r="BH242" s="186"/>
      <c r="BI242" s="203">
        <v>0.01</v>
      </c>
      <c r="BJ242" s="198"/>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row>
    <row r="243" spans="2:101" s="18" customFormat="1" ht="32.25" customHeight="1" thickBot="1">
      <c r="B243" s="140"/>
      <c r="C243" s="141"/>
      <c r="D243" s="142"/>
      <c r="E243" s="141"/>
      <c r="F243" s="143"/>
      <c r="G243" s="143" t="s">
        <v>67</v>
      </c>
      <c r="H243" s="144">
        <v>0.05</v>
      </c>
      <c r="I243" s="187"/>
      <c r="J243" s="203">
        <v>0.05</v>
      </c>
      <c r="K243" s="198"/>
      <c r="L243" s="187"/>
      <c r="M243" s="203">
        <v>0.05</v>
      </c>
      <c r="N243" s="198"/>
      <c r="O243" s="187"/>
      <c r="P243" s="203">
        <v>0.05</v>
      </c>
      <c r="Q243" s="198"/>
      <c r="R243" s="187"/>
      <c r="S243" s="203">
        <v>0.05</v>
      </c>
      <c r="T243" s="198"/>
      <c r="U243" s="187"/>
      <c r="V243" s="203">
        <v>0.05</v>
      </c>
      <c r="W243" s="198"/>
      <c r="X243" s="187"/>
      <c r="Y243" s="203">
        <v>0.05</v>
      </c>
      <c r="Z243" s="198"/>
      <c r="AA243" s="187"/>
      <c r="AB243" s="203">
        <v>0.05</v>
      </c>
      <c r="AC243" s="198"/>
      <c r="AD243" s="187"/>
      <c r="AE243" s="203">
        <v>0.05</v>
      </c>
      <c r="AF243" s="198"/>
      <c r="AG243" s="187"/>
      <c r="AH243" s="203">
        <v>0.05</v>
      </c>
      <c r="AI243" s="198"/>
      <c r="AJ243" s="187"/>
      <c r="AK243" s="203">
        <v>0.05</v>
      </c>
      <c r="AL243" s="198"/>
      <c r="AM243" s="187"/>
      <c r="AN243" s="203"/>
      <c r="AO243" s="198"/>
      <c r="AP243" s="187"/>
      <c r="AQ243" s="203">
        <v>0.05</v>
      </c>
      <c r="AR243" s="198"/>
      <c r="AS243" s="187"/>
      <c r="AT243" s="203">
        <v>0.05</v>
      </c>
      <c r="AU243" s="198"/>
      <c r="AV243" s="187"/>
      <c r="AW243" s="203"/>
      <c r="AX243" s="198"/>
      <c r="AY243" s="187"/>
      <c r="AZ243" s="203"/>
      <c r="BA243" s="198"/>
      <c r="BB243" s="187"/>
      <c r="BC243" s="203">
        <v>0.05</v>
      </c>
      <c r="BD243" s="198"/>
      <c r="BE243" s="187"/>
      <c r="BF243" s="203"/>
      <c r="BG243" s="198"/>
      <c r="BH243" s="187"/>
      <c r="BI243" s="203">
        <v>0.05</v>
      </c>
      <c r="BJ243" s="198"/>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row>
    <row r="244" spans="2:101" s="18" customFormat="1" ht="32.25" customHeight="1" thickBot="1">
      <c r="B244" s="140"/>
      <c r="C244" s="141"/>
      <c r="D244" s="142"/>
      <c r="E244" s="141"/>
      <c r="F244" s="143"/>
      <c r="G244" s="143" t="s">
        <v>68</v>
      </c>
      <c r="H244" s="144">
        <v>0.3</v>
      </c>
      <c r="I244" s="187"/>
      <c r="J244" s="202">
        <v>0.3</v>
      </c>
      <c r="K244" s="188" t="s">
        <v>510</v>
      </c>
      <c r="L244" s="187"/>
      <c r="M244" s="202">
        <v>0.3</v>
      </c>
      <c r="N244" s="188" t="s">
        <v>510</v>
      </c>
      <c r="O244" s="187"/>
      <c r="P244" s="202">
        <v>0.3</v>
      </c>
      <c r="Q244" s="188" t="s">
        <v>510</v>
      </c>
      <c r="R244" s="187"/>
      <c r="S244" s="202">
        <v>0.3</v>
      </c>
      <c r="T244" s="188" t="s">
        <v>510</v>
      </c>
      <c r="U244" s="187"/>
      <c r="V244" s="202">
        <v>0.3</v>
      </c>
      <c r="W244" s="188" t="s">
        <v>510</v>
      </c>
      <c r="X244" s="187"/>
      <c r="Y244" s="202">
        <v>0.3</v>
      </c>
      <c r="Z244" s="188" t="s">
        <v>510</v>
      </c>
      <c r="AA244" s="187"/>
      <c r="AB244" s="202">
        <v>0.3</v>
      </c>
      <c r="AC244" s="188" t="s">
        <v>510</v>
      </c>
      <c r="AD244" s="187"/>
      <c r="AE244" s="202">
        <v>0.3</v>
      </c>
      <c r="AF244" s="188" t="s">
        <v>510</v>
      </c>
      <c r="AG244" s="187"/>
      <c r="AH244" s="202">
        <v>0.3</v>
      </c>
      <c r="AI244" s="188" t="s">
        <v>510</v>
      </c>
      <c r="AJ244" s="187"/>
      <c r="AK244" s="202">
        <v>0.3</v>
      </c>
      <c r="AL244" s="188" t="s">
        <v>510</v>
      </c>
      <c r="AM244" s="187"/>
      <c r="AN244" s="202">
        <v>0</v>
      </c>
      <c r="AO244" s="188" t="s">
        <v>514</v>
      </c>
      <c r="AP244" s="187"/>
      <c r="AQ244" s="202">
        <v>0.3</v>
      </c>
      <c r="AR244" s="188" t="s">
        <v>510</v>
      </c>
      <c r="AS244" s="187"/>
      <c r="AT244" s="202">
        <v>0.3</v>
      </c>
      <c r="AU244" s="188" t="s">
        <v>510</v>
      </c>
      <c r="AV244" s="187"/>
      <c r="AW244" s="202">
        <v>0</v>
      </c>
      <c r="AX244" s="188" t="s">
        <v>514</v>
      </c>
      <c r="AY244" s="187"/>
      <c r="AZ244" s="202">
        <v>0</v>
      </c>
      <c r="BA244" s="188" t="s">
        <v>514</v>
      </c>
      <c r="BB244" s="187"/>
      <c r="BC244" s="202">
        <v>0.3</v>
      </c>
      <c r="BD244" s="188" t="s">
        <v>510</v>
      </c>
      <c r="BE244" s="187"/>
      <c r="BF244" s="202">
        <v>0</v>
      </c>
      <c r="BG244" s="188" t="s">
        <v>514</v>
      </c>
      <c r="BH244" s="187"/>
      <c r="BI244" s="202">
        <v>0.3</v>
      </c>
      <c r="BJ244" s="188" t="s">
        <v>510</v>
      </c>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row>
    <row r="245" spans="2:101" s="18" customFormat="1" ht="32.25" customHeight="1">
      <c r="B245" s="140"/>
      <c r="C245" s="141"/>
      <c r="D245" s="142"/>
      <c r="E245" s="141"/>
      <c r="F245" s="143"/>
      <c r="G245" s="143" t="s">
        <v>480</v>
      </c>
      <c r="H245" s="145">
        <v>14549255</v>
      </c>
      <c r="I245" s="185"/>
      <c r="J245" s="179">
        <v>13520641</v>
      </c>
      <c r="K245" s="199"/>
      <c r="L245" s="185"/>
      <c r="M245" s="179">
        <v>13970306</v>
      </c>
      <c r="N245" s="199"/>
      <c r="O245" s="185"/>
      <c r="P245" s="179">
        <v>13759134</v>
      </c>
      <c r="Q245" s="199"/>
      <c r="R245" s="185"/>
      <c r="S245" s="179">
        <v>12980433</v>
      </c>
      <c r="T245" s="199"/>
      <c r="U245" s="185"/>
      <c r="V245" s="179">
        <v>13604162</v>
      </c>
      <c r="W245" s="199"/>
      <c r="X245" s="185"/>
      <c r="Y245" s="179">
        <v>13808820</v>
      </c>
      <c r="Z245" s="199"/>
      <c r="AA245" s="185"/>
      <c r="AB245" s="179">
        <v>13501657</v>
      </c>
      <c r="AC245" s="199"/>
      <c r="AD245" s="185"/>
      <c r="AE245" s="179">
        <v>14084743</v>
      </c>
      <c r="AF245" s="199"/>
      <c r="AG245" s="185"/>
      <c r="AH245" s="179">
        <v>13525334</v>
      </c>
      <c r="AI245" s="199"/>
      <c r="AJ245" s="185"/>
      <c r="AK245" s="179">
        <v>13677333</v>
      </c>
      <c r="AL245" s="199"/>
      <c r="AM245" s="185"/>
      <c r="AN245" s="179">
        <v>0</v>
      </c>
      <c r="AO245" s="199"/>
      <c r="AP245" s="185"/>
      <c r="AQ245" s="179">
        <v>13819602</v>
      </c>
      <c r="AR245" s="199"/>
      <c r="AS245" s="185"/>
      <c r="AT245" s="179">
        <v>13701871</v>
      </c>
      <c r="AU245" s="199"/>
      <c r="AV245" s="185"/>
      <c r="AW245" s="179">
        <v>0</v>
      </c>
      <c r="AX245" s="199"/>
      <c r="AY245" s="185"/>
      <c r="AZ245" s="179">
        <v>0</v>
      </c>
      <c r="BA245" s="199"/>
      <c r="BB245" s="185"/>
      <c r="BC245" s="179">
        <v>13514269</v>
      </c>
      <c r="BD245" s="199"/>
      <c r="BE245" s="185"/>
      <c r="BF245" s="179">
        <v>0</v>
      </c>
      <c r="BG245" s="199"/>
      <c r="BH245" s="185"/>
      <c r="BI245" s="179">
        <v>14008206</v>
      </c>
      <c r="BJ245" s="199"/>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row>
    <row r="246" spans="2:101" s="18" customFormat="1" ht="32.25" customHeight="1" thickBot="1">
      <c r="B246" s="140"/>
      <c r="C246" s="141"/>
      <c r="D246" s="142"/>
      <c r="E246" s="141"/>
      <c r="F246" s="143"/>
      <c r="G246" s="143" t="s">
        <v>480</v>
      </c>
      <c r="H246" s="145">
        <v>2005500000</v>
      </c>
      <c r="I246" s="185"/>
      <c r="J246" s="189">
        <v>1863713581</v>
      </c>
      <c r="K246" s="199"/>
      <c r="L246" s="185"/>
      <c r="M246" s="189">
        <v>1925696351</v>
      </c>
      <c r="N246" s="199"/>
      <c r="O246" s="185"/>
      <c r="P246" s="189">
        <v>1896587955</v>
      </c>
      <c r="Q246" s="199"/>
      <c r="R246" s="185"/>
      <c r="S246" s="189">
        <v>1789250219</v>
      </c>
      <c r="T246" s="199"/>
      <c r="U246" s="185"/>
      <c r="V246" s="189">
        <v>1875226274</v>
      </c>
      <c r="W246" s="199"/>
      <c r="X246" s="185"/>
      <c r="Y246" s="189">
        <v>1903436883</v>
      </c>
      <c r="Z246" s="199"/>
      <c r="AA246" s="185"/>
      <c r="AB246" s="189">
        <v>1861096846</v>
      </c>
      <c r="AC246" s="199"/>
      <c r="AD246" s="185"/>
      <c r="AE246" s="189">
        <v>1941470589</v>
      </c>
      <c r="AF246" s="199"/>
      <c r="AG246" s="185"/>
      <c r="AH246" s="189">
        <v>1864360497</v>
      </c>
      <c r="AI246" s="199"/>
      <c r="AJ246" s="185"/>
      <c r="AK246" s="189">
        <v>1885312329</v>
      </c>
      <c r="AL246" s="199"/>
      <c r="AM246" s="185"/>
      <c r="AN246" s="189">
        <v>0</v>
      </c>
      <c r="AO246" s="199"/>
      <c r="AP246" s="185"/>
      <c r="AQ246" s="189">
        <v>1904923095</v>
      </c>
      <c r="AR246" s="199"/>
      <c r="AS246" s="185"/>
      <c r="AT246" s="189">
        <v>1888694727</v>
      </c>
      <c r="AU246" s="199"/>
      <c r="AV246" s="185"/>
      <c r="AW246" s="189">
        <v>0</v>
      </c>
      <c r="AX246" s="199"/>
      <c r="AY246" s="185"/>
      <c r="AZ246" s="189">
        <v>0</v>
      </c>
      <c r="BA246" s="199"/>
      <c r="BB246" s="185"/>
      <c r="BC246" s="189">
        <v>1862835281</v>
      </c>
      <c r="BD246" s="199"/>
      <c r="BE246" s="185"/>
      <c r="BF246" s="189">
        <v>0</v>
      </c>
      <c r="BG246" s="199"/>
      <c r="BH246" s="185"/>
      <c r="BI246" s="189">
        <v>1930920618</v>
      </c>
      <c r="BJ246" s="199"/>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row>
    <row r="247" spans="2:101" s="18" customFormat="1" ht="42.2" customHeight="1" thickBot="1">
      <c r="B247" s="305" t="s">
        <v>481</v>
      </c>
      <c r="C247" s="306"/>
      <c r="D247" s="306"/>
      <c r="E247" s="306"/>
      <c r="F247" s="306"/>
      <c r="G247" s="307"/>
      <c r="H247" s="85">
        <v>50000000</v>
      </c>
      <c r="I247" s="183" t="s">
        <v>64</v>
      </c>
      <c r="J247" s="190">
        <v>50000000</v>
      </c>
      <c r="K247" s="188" t="s">
        <v>510</v>
      </c>
      <c r="L247" s="183" t="s">
        <v>64</v>
      </c>
      <c r="M247" s="190">
        <v>50000000</v>
      </c>
      <c r="N247" s="188" t="s">
        <v>510</v>
      </c>
      <c r="O247" s="183" t="s">
        <v>64</v>
      </c>
      <c r="P247" s="190">
        <v>50000000</v>
      </c>
      <c r="Q247" s="188" t="s">
        <v>510</v>
      </c>
      <c r="R247" s="183" t="s">
        <v>64</v>
      </c>
      <c r="S247" s="190">
        <v>50000000</v>
      </c>
      <c r="T247" s="188" t="s">
        <v>510</v>
      </c>
      <c r="U247" s="183" t="s">
        <v>64</v>
      </c>
      <c r="V247" s="190">
        <v>50000000</v>
      </c>
      <c r="W247" s="188" t="s">
        <v>510</v>
      </c>
      <c r="X247" s="183" t="s">
        <v>64</v>
      </c>
      <c r="Y247" s="190">
        <v>50000000</v>
      </c>
      <c r="Z247" s="188" t="s">
        <v>510</v>
      </c>
      <c r="AA247" s="183" t="s">
        <v>64</v>
      </c>
      <c r="AB247" s="190">
        <v>50000000</v>
      </c>
      <c r="AC247" s="188" t="s">
        <v>510</v>
      </c>
      <c r="AD247" s="183" t="s">
        <v>64</v>
      </c>
      <c r="AE247" s="190">
        <v>50000000</v>
      </c>
      <c r="AF247" s="188" t="s">
        <v>510</v>
      </c>
      <c r="AG247" s="183" t="s">
        <v>64</v>
      </c>
      <c r="AH247" s="190">
        <v>50000000</v>
      </c>
      <c r="AI247" s="188" t="s">
        <v>510</v>
      </c>
      <c r="AJ247" s="183" t="s">
        <v>64</v>
      </c>
      <c r="AK247" s="190">
        <v>50000000</v>
      </c>
      <c r="AL247" s="188" t="s">
        <v>510</v>
      </c>
      <c r="AM247" s="183" t="s">
        <v>64</v>
      </c>
      <c r="AN247" s="190"/>
      <c r="AO247" s="188" t="s">
        <v>514</v>
      </c>
      <c r="AP247" s="183" t="s">
        <v>64</v>
      </c>
      <c r="AQ247" s="190">
        <v>50000000</v>
      </c>
      <c r="AR247" s="188" t="s">
        <v>510</v>
      </c>
      <c r="AS247" s="183" t="s">
        <v>64</v>
      </c>
      <c r="AT247" s="190">
        <v>50000000</v>
      </c>
      <c r="AU247" s="188" t="s">
        <v>510</v>
      </c>
      <c r="AV247" s="183" t="s">
        <v>64</v>
      </c>
      <c r="AW247" s="190"/>
      <c r="AX247" s="188" t="s">
        <v>514</v>
      </c>
      <c r="AY247" s="183" t="s">
        <v>64</v>
      </c>
      <c r="AZ247" s="190"/>
      <c r="BA247" s="188" t="s">
        <v>514</v>
      </c>
      <c r="BB247" s="183" t="s">
        <v>64</v>
      </c>
      <c r="BC247" s="190">
        <v>50000000</v>
      </c>
      <c r="BD247" s="188" t="s">
        <v>510</v>
      </c>
      <c r="BE247" s="183" t="s">
        <v>64</v>
      </c>
      <c r="BF247" s="190"/>
      <c r="BG247" s="188" t="s">
        <v>514</v>
      </c>
      <c r="BH247" s="183" t="s">
        <v>64</v>
      </c>
      <c r="BI247" s="190">
        <v>50000000</v>
      </c>
      <c r="BJ247" s="188" t="s">
        <v>510</v>
      </c>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row>
    <row r="248" spans="2:101" s="18" customFormat="1" ht="42.2" customHeight="1" thickBot="1">
      <c r="B248" s="305" t="s">
        <v>482</v>
      </c>
      <c r="C248" s="306"/>
      <c r="D248" s="306"/>
      <c r="E248" s="306"/>
      <c r="F248" s="306"/>
      <c r="G248" s="307"/>
      <c r="H248" s="85">
        <v>9500000</v>
      </c>
      <c r="I248" s="183" t="s">
        <v>64</v>
      </c>
      <c r="J248" s="190">
        <v>9500000</v>
      </c>
      <c r="K248" s="188" t="s">
        <v>510</v>
      </c>
      <c r="L248" s="183" t="s">
        <v>64</v>
      </c>
      <c r="M248" s="190">
        <v>9500000</v>
      </c>
      <c r="N248" s="188" t="s">
        <v>510</v>
      </c>
      <c r="O248" s="183" t="s">
        <v>64</v>
      </c>
      <c r="P248" s="190">
        <v>9500000</v>
      </c>
      <c r="Q248" s="188" t="s">
        <v>510</v>
      </c>
      <c r="R248" s="183" t="s">
        <v>64</v>
      </c>
      <c r="S248" s="190">
        <v>9500000</v>
      </c>
      <c r="T248" s="188" t="s">
        <v>510</v>
      </c>
      <c r="U248" s="183" t="s">
        <v>64</v>
      </c>
      <c r="V248" s="190">
        <v>9500000</v>
      </c>
      <c r="W248" s="188" t="s">
        <v>510</v>
      </c>
      <c r="X248" s="183" t="s">
        <v>64</v>
      </c>
      <c r="Y248" s="190">
        <v>9500000</v>
      </c>
      <c r="Z248" s="188" t="s">
        <v>510</v>
      </c>
      <c r="AA248" s="183" t="s">
        <v>64</v>
      </c>
      <c r="AB248" s="190">
        <v>9500000</v>
      </c>
      <c r="AC248" s="188" t="s">
        <v>510</v>
      </c>
      <c r="AD248" s="183" t="s">
        <v>64</v>
      </c>
      <c r="AE248" s="190">
        <v>9500000</v>
      </c>
      <c r="AF248" s="188" t="s">
        <v>510</v>
      </c>
      <c r="AG248" s="183" t="s">
        <v>64</v>
      </c>
      <c r="AH248" s="190">
        <v>9500000</v>
      </c>
      <c r="AI248" s="188" t="s">
        <v>510</v>
      </c>
      <c r="AJ248" s="183" t="s">
        <v>64</v>
      </c>
      <c r="AK248" s="190">
        <v>9500000</v>
      </c>
      <c r="AL248" s="188" t="s">
        <v>510</v>
      </c>
      <c r="AM248" s="183" t="s">
        <v>64</v>
      </c>
      <c r="AN248" s="190">
        <v>0</v>
      </c>
      <c r="AO248" s="188" t="s">
        <v>514</v>
      </c>
      <c r="AP248" s="183" t="s">
        <v>64</v>
      </c>
      <c r="AQ248" s="190">
        <v>9500000</v>
      </c>
      <c r="AR248" s="188" t="s">
        <v>510</v>
      </c>
      <c r="AS248" s="183" t="s">
        <v>64</v>
      </c>
      <c r="AT248" s="190">
        <v>9500000</v>
      </c>
      <c r="AU248" s="188" t="s">
        <v>510</v>
      </c>
      <c r="AV248" s="183" t="s">
        <v>64</v>
      </c>
      <c r="AW248" s="190">
        <v>0</v>
      </c>
      <c r="AX248" s="188" t="s">
        <v>514</v>
      </c>
      <c r="AY248" s="183" t="s">
        <v>64</v>
      </c>
      <c r="AZ248" s="190">
        <v>0</v>
      </c>
      <c r="BA248" s="188" t="s">
        <v>514</v>
      </c>
      <c r="BB248" s="183" t="s">
        <v>64</v>
      </c>
      <c r="BC248" s="190">
        <v>9500000</v>
      </c>
      <c r="BD248" s="188" t="s">
        <v>510</v>
      </c>
      <c r="BE248" s="183" t="s">
        <v>64</v>
      </c>
      <c r="BF248" s="190">
        <v>0</v>
      </c>
      <c r="BG248" s="188" t="s">
        <v>514</v>
      </c>
      <c r="BH248" s="183" t="s">
        <v>64</v>
      </c>
      <c r="BI248" s="190">
        <v>9500000</v>
      </c>
      <c r="BJ248" s="188" t="s">
        <v>510</v>
      </c>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row>
    <row r="249" spans="2:101" s="18" customFormat="1" ht="42.2" customHeight="1" thickBot="1">
      <c r="B249" s="305" t="s">
        <v>483</v>
      </c>
      <c r="C249" s="306"/>
      <c r="D249" s="306"/>
      <c r="E249" s="306"/>
      <c r="F249" s="306"/>
      <c r="G249" s="307"/>
      <c r="H249" s="107">
        <v>59500000</v>
      </c>
      <c r="I249" s="183" t="s">
        <v>64</v>
      </c>
      <c r="J249" s="190">
        <v>59500000</v>
      </c>
      <c r="K249" s="188" t="s">
        <v>510</v>
      </c>
      <c r="L249" s="183" t="s">
        <v>64</v>
      </c>
      <c r="M249" s="190">
        <v>59500000</v>
      </c>
      <c r="N249" s="188" t="s">
        <v>510</v>
      </c>
      <c r="O249" s="183" t="s">
        <v>64</v>
      </c>
      <c r="P249" s="190">
        <v>59500000</v>
      </c>
      <c r="Q249" s="188" t="s">
        <v>510</v>
      </c>
      <c r="R249" s="183" t="s">
        <v>64</v>
      </c>
      <c r="S249" s="190">
        <v>59500000</v>
      </c>
      <c r="T249" s="188" t="s">
        <v>510</v>
      </c>
      <c r="U249" s="183" t="s">
        <v>64</v>
      </c>
      <c r="V249" s="190">
        <v>59500000</v>
      </c>
      <c r="W249" s="188" t="s">
        <v>510</v>
      </c>
      <c r="X249" s="183" t="s">
        <v>64</v>
      </c>
      <c r="Y249" s="190">
        <v>59500000</v>
      </c>
      <c r="Z249" s="188" t="s">
        <v>510</v>
      </c>
      <c r="AA249" s="183" t="s">
        <v>64</v>
      </c>
      <c r="AB249" s="190">
        <v>59500000</v>
      </c>
      <c r="AC249" s="188" t="s">
        <v>510</v>
      </c>
      <c r="AD249" s="183" t="s">
        <v>64</v>
      </c>
      <c r="AE249" s="190">
        <v>59500000</v>
      </c>
      <c r="AF249" s="188" t="s">
        <v>510</v>
      </c>
      <c r="AG249" s="183" t="s">
        <v>64</v>
      </c>
      <c r="AH249" s="190">
        <v>59500000</v>
      </c>
      <c r="AI249" s="188" t="s">
        <v>510</v>
      </c>
      <c r="AJ249" s="183" t="s">
        <v>64</v>
      </c>
      <c r="AK249" s="190">
        <v>59500000</v>
      </c>
      <c r="AL249" s="188" t="s">
        <v>510</v>
      </c>
      <c r="AM249" s="183" t="s">
        <v>64</v>
      </c>
      <c r="AN249" s="190">
        <v>0</v>
      </c>
      <c r="AO249" s="188" t="s">
        <v>514</v>
      </c>
      <c r="AP249" s="183" t="s">
        <v>64</v>
      </c>
      <c r="AQ249" s="190">
        <v>59500000</v>
      </c>
      <c r="AR249" s="188" t="s">
        <v>510</v>
      </c>
      <c r="AS249" s="183" t="s">
        <v>64</v>
      </c>
      <c r="AT249" s="190">
        <v>59500000</v>
      </c>
      <c r="AU249" s="188" t="s">
        <v>510</v>
      </c>
      <c r="AV249" s="183" t="s">
        <v>64</v>
      </c>
      <c r="AW249" s="190">
        <v>0</v>
      </c>
      <c r="AX249" s="188" t="s">
        <v>514</v>
      </c>
      <c r="AY249" s="183" t="s">
        <v>64</v>
      </c>
      <c r="AZ249" s="190">
        <v>0</v>
      </c>
      <c r="BA249" s="188" t="s">
        <v>514</v>
      </c>
      <c r="BB249" s="183" t="s">
        <v>64</v>
      </c>
      <c r="BC249" s="190">
        <v>59500000</v>
      </c>
      <c r="BD249" s="188" t="s">
        <v>510</v>
      </c>
      <c r="BE249" s="183" t="s">
        <v>64</v>
      </c>
      <c r="BF249" s="190">
        <v>0</v>
      </c>
      <c r="BG249" s="188" t="s">
        <v>514</v>
      </c>
      <c r="BH249" s="183" t="s">
        <v>64</v>
      </c>
      <c r="BI249" s="190">
        <v>59500000</v>
      </c>
      <c r="BJ249" s="188" t="s">
        <v>510</v>
      </c>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row>
    <row r="250" spans="2:101" s="18" customFormat="1" ht="32.25" customHeight="1" thickBot="1">
      <c r="B250" s="305" t="s">
        <v>484</v>
      </c>
      <c r="C250" s="306"/>
      <c r="D250" s="306"/>
      <c r="E250" s="306"/>
      <c r="F250" s="306"/>
      <c r="G250" s="307"/>
      <c r="H250" s="85">
        <v>635000000</v>
      </c>
      <c r="I250" s="183" t="s">
        <v>64</v>
      </c>
      <c r="J250" s="190">
        <v>635000000</v>
      </c>
      <c r="K250" s="188" t="s">
        <v>510</v>
      </c>
      <c r="L250" s="183" t="s">
        <v>64</v>
      </c>
      <c r="M250" s="190">
        <v>635000000</v>
      </c>
      <c r="N250" s="188" t="s">
        <v>510</v>
      </c>
      <c r="O250" s="183" t="s">
        <v>64</v>
      </c>
      <c r="P250" s="190">
        <v>635000000</v>
      </c>
      <c r="Q250" s="188" t="s">
        <v>510</v>
      </c>
      <c r="R250" s="183" t="s">
        <v>64</v>
      </c>
      <c r="S250" s="190">
        <v>635000000</v>
      </c>
      <c r="T250" s="188" t="s">
        <v>510</v>
      </c>
      <c r="U250" s="183" t="s">
        <v>64</v>
      </c>
      <c r="V250" s="190">
        <v>635000000</v>
      </c>
      <c r="W250" s="188" t="s">
        <v>510</v>
      </c>
      <c r="X250" s="183" t="s">
        <v>64</v>
      </c>
      <c r="Y250" s="190">
        <v>635000000</v>
      </c>
      <c r="Z250" s="188" t="s">
        <v>510</v>
      </c>
      <c r="AA250" s="183" t="s">
        <v>64</v>
      </c>
      <c r="AB250" s="190">
        <v>635000000</v>
      </c>
      <c r="AC250" s="188" t="s">
        <v>510</v>
      </c>
      <c r="AD250" s="183" t="s">
        <v>64</v>
      </c>
      <c r="AE250" s="190">
        <v>635000000</v>
      </c>
      <c r="AF250" s="188" t="s">
        <v>510</v>
      </c>
      <c r="AG250" s="183" t="s">
        <v>64</v>
      </c>
      <c r="AH250" s="190">
        <v>635000000</v>
      </c>
      <c r="AI250" s="188" t="s">
        <v>510</v>
      </c>
      <c r="AJ250" s="183" t="s">
        <v>64</v>
      </c>
      <c r="AK250" s="190">
        <v>635000000</v>
      </c>
      <c r="AL250" s="188" t="s">
        <v>510</v>
      </c>
      <c r="AM250" s="183" t="s">
        <v>64</v>
      </c>
      <c r="AN250" s="190"/>
      <c r="AO250" s="188" t="s">
        <v>514</v>
      </c>
      <c r="AP250" s="183" t="s">
        <v>64</v>
      </c>
      <c r="AQ250" s="190">
        <v>635000000</v>
      </c>
      <c r="AR250" s="188" t="s">
        <v>510</v>
      </c>
      <c r="AS250" s="183" t="s">
        <v>64</v>
      </c>
      <c r="AT250" s="190">
        <v>635000000</v>
      </c>
      <c r="AU250" s="188" t="s">
        <v>510</v>
      </c>
      <c r="AV250" s="183" t="s">
        <v>64</v>
      </c>
      <c r="AW250" s="190"/>
      <c r="AX250" s="188" t="s">
        <v>514</v>
      </c>
      <c r="AY250" s="183" t="s">
        <v>64</v>
      </c>
      <c r="AZ250" s="190"/>
      <c r="BA250" s="188" t="s">
        <v>514</v>
      </c>
      <c r="BB250" s="183" t="s">
        <v>64</v>
      </c>
      <c r="BC250" s="190">
        <v>635000000</v>
      </c>
      <c r="BD250" s="188" t="s">
        <v>510</v>
      </c>
      <c r="BE250" s="183" t="s">
        <v>64</v>
      </c>
      <c r="BF250" s="190"/>
      <c r="BG250" s="188" t="s">
        <v>514</v>
      </c>
      <c r="BH250" s="183" t="s">
        <v>64</v>
      </c>
      <c r="BI250" s="190">
        <v>635000000</v>
      </c>
      <c r="BJ250" s="188" t="s">
        <v>510</v>
      </c>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row>
    <row r="251" spans="2:101" s="68" customFormat="1" ht="32.25" customHeight="1" thickBot="1">
      <c r="B251" s="146"/>
      <c r="C251" s="147"/>
      <c r="D251" s="148"/>
      <c r="E251" s="147"/>
      <c r="F251" s="149"/>
      <c r="G251" s="149" t="s">
        <v>485</v>
      </c>
      <c r="H251" s="150">
        <v>2700000000</v>
      </c>
      <c r="I251" s="86"/>
      <c r="J251" s="191">
        <v>2558213581</v>
      </c>
      <c r="K251" s="200"/>
      <c r="L251" s="86"/>
      <c r="M251" s="191">
        <v>2620196351</v>
      </c>
      <c r="N251" s="200"/>
      <c r="O251" s="86"/>
      <c r="P251" s="191">
        <v>2591087955</v>
      </c>
      <c r="Q251" s="200"/>
      <c r="R251" s="86"/>
      <c r="S251" s="191">
        <v>2483750219</v>
      </c>
      <c r="T251" s="200"/>
      <c r="U251" s="86"/>
      <c r="V251" s="191">
        <v>2569726274</v>
      </c>
      <c r="W251" s="200"/>
      <c r="X251" s="86"/>
      <c r="Y251" s="191">
        <v>2597936883</v>
      </c>
      <c r="Z251" s="200"/>
      <c r="AA251" s="86"/>
      <c r="AB251" s="191">
        <v>2555596846</v>
      </c>
      <c r="AC251" s="200"/>
      <c r="AD251" s="86"/>
      <c r="AE251" s="191">
        <v>2635970589</v>
      </c>
      <c r="AF251" s="200"/>
      <c r="AG251" s="86"/>
      <c r="AH251" s="191">
        <v>2558860497</v>
      </c>
      <c r="AI251" s="200"/>
      <c r="AJ251" s="86"/>
      <c r="AK251" s="191">
        <v>2579812329</v>
      </c>
      <c r="AL251" s="200"/>
      <c r="AM251" s="86"/>
      <c r="AN251" s="191">
        <v>0</v>
      </c>
      <c r="AO251" s="200"/>
      <c r="AP251" s="86"/>
      <c r="AQ251" s="191">
        <v>2599423095</v>
      </c>
      <c r="AR251" s="200"/>
      <c r="AS251" s="86"/>
      <c r="AT251" s="191">
        <v>2583194727</v>
      </c>
      <c r="AU251" s="200"/>
      <c r="AV251" s="86"/>
      <c r="AW251" s="191">
        <v>0</v>
      </c>
      <c r="AX251" s="200"/>
      <c r="AY251" s="86"/>
      <c r="AZ251" s="191">
        <v>0</v>
      </c>
      <c r="BA251" s="200"/>
      <c r="BB251" s="86"/>
      <c r="BC251" s="191">
        <v>2557335281</v>
      </c>
      <c r="BD251" s="200"/>
      <c r="BE251" s="86"/>
      <c r="BF251" s="191">
        <v>0</v>
      </c>
      <c r="BG251" s="200"/>
      <c r="BH251" s="86"/>
      <c r="BI251" s="191">
        <v>2625420618</v>
      </c>
      <c r="BJ251" s="200"/>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row>
    <row r="252" spans="2:101" s="18" customFormat="1" ht="36.75" customHeight="1" thickBot="1">
      <c r="B252" s="321" t="s">
        <v>71</v>
      </c>
      <c r="C252" s="322"/>
      <c r="D252" s="322"/>
      <c r="E252" s="322"/>
      <c r="F252" s="322"/>
      <c r="G252" s="322"/>
      <c r="H252" s="323"/>
      <c r="I252" s="116" t="s">
        <v>515</v>
      </c>
      <c r="J252" s="180">
        <v>2559231069.1799998</v>
      </c>
      <c r="K252" s="199"/>
      <c r="L252" s="116" t="s">
        <v>511</v>
      </c>
      <c r="M252" s="180">
        <v>2620196351</v>
      </c>
      <c r="N252" s="199"/>
      <c r="O252" s="116" t="s">
        <v>511</v>
      </c>
      <c r="P252" s="180">
        <v>2591087955</v>
      </c>
      <c r="Q252" s="199"/>
      <c r="R252" s="116" t="s">
        <v>511</v>
      </c>
      <c r="S252" s="180">
        <v>2483750219</v>
      </c>
      <c r="T252" s="199"/>
      <c r="U252" s="116" t="s">
        <v>511</v>
      </c>
      <c r="V252" s="180">
        <v>2569726274</v>
      </c>
      <c r="W252" s="199"/>
      <c r="X252" s="116" t="s">
        <v>515</v>
      </c>
      <c r="Y252" s="180">
        <v>2597936883.46</v>
      </c>
      <c r="Z252" s="199"/>
      <c r="AA252" s="116" t="s">
        <v>515</v>
      </c>
      <c r="AB252" s="180">
        <v>2615096846</v>
      </c>
      <c r="AC252" s="199"/>
      <c r="AD252" s="116" t="s">
        <v>515</v>
      </c>
      <c r="AE252" s="180">
        <v>2635899646</v>
      </c>
      <c r="AF252" s="199"/>
      <c r="AG252" s="116" t="s">
        <v>511</v>
      </c>
      <c r="AH252" s="180">
        <v>2558860497</v>
      </c>
      <c r="AI252" s="199"/>
      <c r="AJ252" s="116" t="s">
        <v>511</v>
      </c>
      <c r="AK252" s="180">
        <v>2579812329</v>
      </c>
      <c r="AL252" s="199"/>
      <c r="AM252" s="116" t="s">
        <v>111</v>
      </c>
      <c r="AN252" s="180"/>
      <c r="AO252" s="199"/>
      <c r="AP252" s="116" t="s">
        <v>511</v>
      </c>
      <c r="AQ252" s="180">
        <v>2599423095</v>
      </c>
      <c r="AR252" s="199"/>
      <c r="AS252" s="116" t="s">
        <v>515</v>
      </c>
      <c r="AT252" s="180">
        <v>2583198101</v>
      </c>
      <c r="AU252" s="199"/>
      <c r="AV252" s="116" t="s">
        <v>111</v>
      </c>
      <c r="AW252" s="180"/>
      <c r="AX252" s="199"/>
      <c r="AY252" s="116" t="s">
        <v>111</v>
      </c>
      <c r="AZ252" s="180"/>
      <c r="BA252" s="199"/>
      <c r="BB252" s="116" t="s">
        <v>511</v>
      </c>
      <c r="BC252" s="180">
        <v>2557335281</v>
      </c>
      <c r="BD252" s="199"/>
      <c r="BE252" s="116" t="s">
        <v>111</v>
      </c>
      <c r="BF252" s="180"/>
      <c r="BG252" s="199"/>
      <c r="BH252" s="116" t="s">
        <v>511</v>
      </c>
      <c r="BI252" s="180">
        <v>2625420618</v>
      </c>
      <c r="BJ252" s="199"/>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row>
    <row r="253" spans="2:101" s="18" customFormat="1" ht="32.25" customHeight="1" thickBot="1">
      <c r="B253" s="87" t="s">
        <v>0</v>
      </c>
      <c r="C253" s="88"/>
      <c r="D253" s="89"/>
      <c r="E253" s="57"/>
      <c r="F253" s="90"/>
      <c r="G253" s="90"/>
      <c r="H253" s="106">
        <v>2700000000</v>
      </c>
      <c r="I253" s="108"/>
      <c r="J253" s="177">
        <v>2558213581</v>
      </c>
      <c r="K253" s="201" t="s">
        <v>510</v>
      </c>
      <c r="L253" s="108"/>
      <c r="M253" s="177">
        <v>2620196351</v>
      </c>
      <c r="N253" s="201" t="s">
        <v>510</v>
      </c>
      <c r="O253" s="108"/>
      <c r="P253" s="177">
        <v>2591087955</v>
      </c>
      <c r="Q253" s="201" t="s">
        <v>510</v>
      </c>
      <c r="R253" s="108"/>
      <c r="S253" s="177">
        <v>2483750219</v>
      </c>
      <c r="T253" s="201" t="s">
        <v>510</v>
      </c>
      <c r="U253" s="108"/>
      <c r="V253" s="177">
        <v>2569726274</v>
      </c>
      <c r="W253" s="201" t="s">
        <v>510</v>
      </c>
      <c r="X253" s="108"/>
      <c r="Y253" s="177">
        <v>2597936883</v>
      </c>
      <c r="Z253" s="201" t="s">
        <v>510</v>
      </c>
      <c r="AA253" s="230"/>
      <c r="AB253" s="177">
        <v>2555596846</v>
      </c>
      <c r="AC253" s="201" t="s">
        <v>510</v>
      </c>
      <c r="AD253" s="108"/>
      <c r="AE253" s="177">
        <v>2635970589</v>
      </c>
      <c r="AF253" s="201" t="s">
        <v>510</v>
      </c>
      <c r="AG253" s="108"/>
      <c r="AH253" s="177">
        <v>2558860497</v>
      </c>
      <c r="AI253" s="201" t="s">
        <v>510</v>
      </c>
      <c r="AJ253" s="108"/>
      <c r="AK253" s="177">
        <v>2579812329</v>
      </c>
      <c r="AL253" s="201" t="s">
        <v>510</v>
      </c>
      <c r="AM253" s="108"/>
      <c r="AN253" s="177" t="s">
        <v>10</v>
      </c>
      <c r="AO253" s="201" t="s">
        <v>514</v>
      </c>
      <c r="AP253" s="108"/>
      <c r="AQ253" s="177">
        <v>2599423095</v>
      </c>
      <c r="AR253" s="201" t="s">
        <v>510</v>
      </c>
      <c r="AS253" s="108"/>
      <c r="AT253" s="177">
        <v>2583194727</v>
      </c>
      <c r="AU253" s="201" t="s">
        <v>510</v>
      </c>
      <c r="AV253" s="108"/>
      <c r="AW253" s="177" t="s">
        <v>114</v>
      </c>
      <c r="AX253" s="201" t="s">
        <v>514</v>
      </c>
      <c r="AY253" s="108"/>
      <c r="AZ253" s="177" t="s">
        <v>114</v>
      </c>
      <c r="BA253" s="201" t="s">
        <v>514</v>
      </c>
      <c r="BB253" s="108"/>
      <c r="BC253" s="177">
        <v>2557335281</v>
      </c>
      <c r="BD253" s="201" t="s">
        <v>510</v>
      </c>
      <c r="BE253" s="108"/>
      <c r="BF253" s="177" t="s">
        <v>10</v>
      </c>
      <c r="BG253" s="201" t="s">
        <v>514</v>
      </c>
      <c r="BH253" s="108"/>
      <c r="BI253" s="177">
        <v>2625420618</v>
      </c>
      <c r="BJ253" s="201" t="s">
        <v>510</v>
      </c>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row>
    <row r="254" spans="2:101" s="5" customFormat="1" ht="24.95" customHeight="1" thickTop="1" thickBot="1">
      <c r="B254" s="8"/>
      <c r="C254" s="8"/>
      <c r="D254" s="1"/>
      <c r="E254" s="1"/>
      <c r="F254" s="1"/>
      <c r="G254" s="13"/>
      <c r="H254" s="13"/>
      <c r="I254" s="269">
        <v>1</v>
      </c>
      <c r="J254" s="270"/>
      <c r="K254" s="271"/>
      <c r="L254" s="269">
        <v>2</v>
      </c>
      <c r="M254" s="270"/>
      <c r="N254" s="271"/>
      <c r="O254" s="269">
        <v>3</v>
      </c>
      <c r="P254" s="270"/>
      <c r="Q254" s="271"/>
      <c r="R254" s="269">
        <v>4</v>
      </c>
      <c r="S254" s="270"/>
      <c r="T254" s="271"/>
      <c r="U254" s="269">
        <v>5</v>
      </c>
      <c r="V254" s="270"/>
      <c r="W254" s="271"/>
      <c r="X254" s="269">
        <v>6</v>
      </c>
      <c r="Y254" s="270"/>
      <c r="Z254" s="271"/>
      <c r="AA254" s="269">
        <v>7</v>
      </c>
      <c r="AB254" s="270"/>
      <c r="AC254" s="271"/>
      <c r="AD254" s="269">
        <v>8</v>
      </c>
      <c r="AE254" s="270"/>
      <c r="AF254" s="271"/>
      <c r="AG254" s="269">
        <v>9</v>
      </c>
      <c r="AH254" s="270"/>
      <c r="AI254" s="271"/>
      <c r="AJ254" s="269">
        <v>10</v>
      </c>
      <c r="AK254" s="270"/>
      <c r="AL254" s="271"/>
      <c r="AM254" s="269">
        <v>11</v>
      </c>
      <c r="AN254" s="270"/>
      <c r="AO254" s="271"/>
      <c r="AP254" s="269">
        <v>12</v>
      </c>
      <c r="AQ254" s="270"/>
      <c r="AR254" s="271"/>
      <c r="AS254" s="269">
        <v>13</v>
      </c>
      <c r="AT254" s="270"/>
      <c r="AU254" s="271"/>
      <c r="AV254" s="269">
        <v>14</v>
      </c>
      <c r="AW254" s="270"/>
      <c r="AX254" s="271"/>
      <c r="AY254" s="269">
        <v>15</v>
      </c>
      <c r="AZ254" s="270"/>
      <c r="BA254" s="271"/>
      <c r="BB254" s="269">
        <v>16</v>
      </c>
      <c r="BC254" s="270"/>
      <c r="BD254" s="271"/>
      <c r="BE254" s="269">
        <v>17</v>
      </c>
      <c r="BF254" s="270"/>
      <c r="BG254" s="271"/>
      <c r="BH254" s="269">
        <v>18</v>
      </c>
      <c r="BI254" s="270"/>
      <c r="BJ254" s="271"/>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row>
    <row r="255" spans="2:101" s="5" customFormat="1" ht="24.95" customHeight="1" thickTop="1" thickBot="1">
      <c r="B255" s="8"/>
      <c r="C255" s="8"/>
      <c r="D255" s="1"/>
      <c r="E255" s="1"/>
      <c r="F255" s="1"/>
      <c r="G255" s="13"/>
      <c r="H255" s="13"/>
      <c r="I255" s="272" t="s">
        <v>486</v>
      </c>
      <c r="J255" s="273"/>
      <c r="K255" s="274"/>
      <c r="L255" s="272" t="s">
        <v>498</v>
      </c>
      <c r="M255" s="273"/>
      <c r="N255" s="274"/>
      <c r="O255" s="272" t="s">
        <v>499</v>
      </c>
      <c r="P255" s="273"/>
      <c r="Q255" s="274"/>
      <c r="R255" s="272" t="s">
        <v>487</v>
      </c>
      <c r="S255" s="273"/>
      <c r="T255" s="274"/>
      <c r="U255" s="272" t="s">
        <v>488</v>
      </c>
      <c r="V255" s="273"/>
      <c r="W255" s="274"/>
      <c r="X255" s="272" t="s">
        <v>489</v>
      </c>
      <c r="Y255" s="273"/>
      <c r="Z255" s="274"/>
      <c r="AA255" s="272" t="s">
        <v>490</v>
      </c>
      <c r="AB255" s="273"/>
      <c r="AC255" s="274"/>
      <c r="AD255" s="272" t="s">
        <v>491</v>
      </c>
      <c r="AE255" s="273"/>
      <c r="AF255" s="274"/>
      <c r="AG255" s="272" t="s">
        <v>492</v>
      </c>
      <c r="AH255" s="273"/>
      <c r="AI255" s="274"/>
      <c r="AJ255" s="272" t="s">
        <v>493</v>
      </c>
      <c r="AK255" s="273"/>
      <c r="AL255" s="274"/>
      <c r="AM255" s="272" t="s">
        <v>500</v>
      </c>
      <c r="AN255" s="273"/>
      <c r="AO255" s="274"/>
      <c r="AP255" s="272" t="s">
        <v>494</v>
      </c>
      <c r="AQ255" s="273"/>
      <c r="AR255" s="274"/>
      <c r="AS255" s="272" t="s">
        <v>495</v>
      </c>
      <c r="AT255" s="273"/>
      <c r="AU255" s="274"/>
      <c r="AV255" s="272" t="s">
        <v>501</v>
      </c>
      <c r="AW255" s="273"/>
      <c r="AX255" s="274"/>
      <c r="AY255" s="272" t="s">
        <v>502</v>
      </c>
      <c r="AZ255" s="273"/>
      <c r="BA255" s="274"/>
      <c r="BB255" s="272" t="s">
        <v>496</v>
      </c>
      <c r="BC255" s="273"/>
      <c r="BD255" s="274"/>
      <c r="BE255" s="272" t="s">
        <v>503</v>
      </c>
      <c r="BF255" s="273"/>
      <c r="BG255" s="274"/>
      <c r="BH255" s="272" t="s">
        <v>497</v>
      </c>
      <c r="BI255" s="273"/>
      <c r="BJ255" s="274"/>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row>
    <row r="256" spans="2:101" ht="18.75" customHeight="1" thickTop="1">
      <c r="H256" s="311" t="s">
        <v>26</v>
      </c>
      <c r="I256" s="275"/>
      <c r="J256" s="276"/>
      <c r="K256" s="277"/>
      <c r="L256" s="275"/>
      <c r="M256" s="276"/>
      <c r="N256" s="277"/>
      <c r="O256" s="275"/>
      <c r="P256" s="276"/>
      <c r="Q256" s="277"/>
      <c r="R256" s="275"/>
      <c r="S256" s="276"/>
      <c r="T256" s="277"/>
      <c r="U256" s="275"/>
      <c r="V256" s="276"/>
      <c r="W256" s="277"/>
      <c r="X256" s="275"/>
      <c r="Y256" s="276"/>
      <c r="Z256" s="277"/>
      <c r="AA256" s="275"/>
      <c r="AB256" s="276"/>
      <c r="AC256" s="277"/>
      <c r="AD256" s="275"/>
      <c r="AE256" s="276"/>
      <c r="AF256" s="277"/>
      <c r="AG256" s="284"/>
      <c r="AH256" s="285"/>
      <c r="AI256" s="286"/>
      <c r="AJ256" s="275"/>
      <c r="AK256" s="276"/>
      <c r="AL256" s="277"/>
      <c r="AM256" s="275"/>
      <c r="AN256" s="276"/>
      <c r="AO256" s="277"/>
      <c r="AP256" s="275"/>
      <c r="AQ256" s="276"/>
      <c r="AR256" s="277"/>
      <c r="AS256" s="275"/>
      <c r="AT256" s="276"/>
      <c r="AU256" s="277"/>
      <c r="AV256" s="275"/>
      <c r="AW256" s="276"/>
      <c r="AX256" s="277"/>
      <c r="AY256" s="275"/>
      <c r="AZ256" s="276"/>
      <c r="BA256" s="277"/>
      <c r="BB256" s="275"/>
      <c r="BC256" s="276"/>
      <c r="BD256" s="277"/>
      <c r="BE256" s="284"/>
      <c r="BF256" s="285"/>
      <c r="BG256" s="286"/>
      <c r="BH256" s="275"/>
      <c r="BI256" s="276"/>
      <c r="BJ256" s="277"/>
    </row>
    <row r="257" spans="1:101" ht="18.75" customHeight="1">
      <c r="H257" s="312"/>
      <c r="I257" s="278"/>
      <c r="J257" s="279"/>
      <c r="K257" s="280"/>
      <c r="L257" s="278"/>
      <c r="M257" s="279"/>
      <c r="N257" s="280"/>
      <c r="O257" s="278"/>
      <c r="P257" s="279"/>
      <c r="Q257" s="280"/>
      <c r="R257" s="278"/>
      <c r="S257" s="279"/>
      <c r="T257" s="280"/>
      <c r="U257" s="278"/>
      <c r="V257" s="279"/>
      <c r="W257" s="280"/>
      <c r="X257" s="278"/>
      <c r="Y257" s="279"/>
      <c r="Z257" s="280"/>
      <c r="AA257" s="278"/>
      <c r="AB257" s="279"/>
      <c r="AC257" s="280"/>
      <c r="AD257" s="278"/>
      <c r="AE257" s="279"/>
      <c r="AF257" s="280"/>
      <c r="AG257" s="287"/>
      <c r="AH257" s="288"/>
      <c r="AI257" s="289"/>
      <c r="AJ257" s="278"/>
      <c r="AK257" s="279"/>
      <c r="AL257" s="280"/>
      <c r="AM257" s="278"/>
      <c r="AN257" s="279"/>
      <c r="AO257" s="280"/>
      <c r="AP257" s="278"/>
      <c r="AQ257" s="279"/>
      <c r="AR257" s="280"/>
      <c r="AS257" s="278"/>
      <c r="AT257" s="279"/>
      <c r="AU257" s="280"/>
      <c r="AV257" s="278"/>
      <c r="AW257" s="279"/>
      <c r="AX257" s="280"/>
      <c r="AY257" s="278"/>
      <c r="AZ257" s="279"/>
      <c r="BA257" s="280"/>
      <c r="BB257" s="278"/>
      <c r="BC257" s="279"/>
      <c r="BD257" s="280"/>
      <c r="BE257" s="287"/>
      <c r="BF257" s="288"/>
      <c r="BG257" s="289"/>
      <c r="BH257" s="278"/>
      <c r="BI257" s="279"/>
      <c r="BJ257" s="280"/>
    </row>
    <row r="258" spans="1:101" ht="18.75" customHeight="1">
      <c r="H258" s="312"/>
      <c r="I258" s="278"/>
      <c r="J258" s="279"/>
      <c r="K258" s="280"/>
      <c r="L258" s="278"/>
      <c r="M258" s="279"/>
      <c r="N258" s="280"/>
      <c r="O258" s="278"/>
      <c r="P258" s="279"/>
      <c r="Q258" s="280"/>
      <c r="R258" s="278"/>
      <c r="S258" s="279"/>
      <c r="T258" s="280"/>
      <c r="U258" s="278"/>
      <c r="V258" s="279"/>
      <c r="W258" s="280"/>
      <c r="X258" s="278"/>
      <c r="Y258" s="279"/>
      <c r="Z258" s="280"/>
      <c r="AA258" s="278"/>
      <c r="AB258" s="279"/>
      <c r="AC258" s="280"/>
      <c r="AD258" s="278"/>
      <c r="AE258" s="279"/>
      <c r="AF258" s="280"/>
      <c r="AG258" s="287"/>
      <c r="AH258" s="288"/>
      <c r="AI258" s="289"/>
      <c r="AJ258" s="278"/>
      <c r="AK258" s="279"/>
      <c r="AL258" s="280"/>
      <c r="AM258" s="278"/>
      <c r="AN258" s="279"/>
      <c r="AO258" s="280"/>
      <c r="AP258" s="278"/>
      <c r="AQ258" s="279"/>
      <c r="AR258" s="280"/>
      <c r="AS258" s="278"/>
      <c r="AT258" s="279"/>
      <c r="AU258" s="280"/>
      <c r="AV258" s="278"/>
      <c r="AW258" s="279"/>
      <c r="AX258" s="280"/>
      <c r="AY258" s="278"/>
      <c r="AZ258" s="279"/>
      <c r="BA258" s="280"/>
      <c r="BB258" s="278"/>
      <c r="BC258" s="279"/>
      <c r="BD258" s="280"/>
      <c r="BE258" s="287"/>
      <c r="BF258" s="288"/>
      <c r="BG258" s="289"/>
      <c r="BH258" s="278"/>
      <c r="BI258" s="279"/>
      <c r="BJ258" s="280"/>
    </row>
    <row r="259" spans="1:101" ht="18.75" customHeight="1" thickBot="1">
      <c r="H259" s="313"/>
      <c r="I259" s="281"/>
      <c r="J259" s="282"/>
      <c r="K259" s="283"/>
      <c r="L259" s="281"/>
      <c r="M259" s="282"/>
      <c r="N259" s="283"/>
      <c r="O259" s="281"/>
      <c r="P259" s="282"/>
      <c r="Q259" s="283"/>
      <c r="R259" s="281"/>
      <c r="S259" s="282"/>
      <c r="T259" s="283"/>
      <c r="U259" s="281"/>
      <c r="V259" s="282"/>
      <c r="W259" s="283"/>
      <c r="X259" s="281"/>
      <c r="Y259" s="282"/>
      <c r="Z259" s="283"/>
      <c r="AA259" s="281"/>
      <c r="AB259" s="282"/>
      <c r="AC259" s="283"/>
      <c r="AD259" s="281"/>
      <c r="AE259" s="282"/>
      <c r="AF259" s="283"/>
      <c r="AG259" s="290"/>
      <c r="AH259" s="291"/>
      <c r="AI259" s="292"/>
      <c r="AJ259" s="281"/>
      <c r="AK259" s="282"/>
      <c r="AL259" s="283"/>
      <c r="AM259" s="281"/>
      <c r="AN259" s="282"/>
      <c r="AO259" s="283"/>
      <c r="AP259" s="281"/>
      <c r="AQ259" s="282"/>
      <c r="AR259" s="283"/>
      <c r="AS259" s="281"/>
      <c r="AT259" s="282"/>
      <c r="AU259" s="283"/>
      <c r="AV259" s="281"/>
      <c r="AW259" s="282"/>
      <c r="AX259" s="283"/>
      <c r="AY259" s="281"/>
      <c r="AZ259" s="282"/>
      <c r="BA259" s="283"/>
      <c r="BB259" s="281"/>
      <c r="BC259" s="282"/>
      <c r="BD259" s="283"/>
      <c r="BE259" s="290"/>
      <c r="BF259" s="291"/>
      <c r="BG259" s="292"/>
      <c r="BH259" s="281"/>
      <c r="BI259" s="282"/>
      <c r="BJ259" s="283"/>
    </row>
    <row r="260" spans="1:101" ht="18.75" customHeight="1" thickTop="1">
      <c r="B260" s="2"/>
      <c r="C260" s="2"/>
      <c r="G260" s="2"/>
      <c r="H260" s="311" t="s">
        <v>46</v>
      </c>
      <c r="I260" s="275" t="s">
        <v>508</v>
      </c>
      <c r="J260" s="276"/>
      <c r="K260" s="277"/>
      <c r="L260" s="275"/>
      <c r="M260" s="276"/>
      <c r="N260" s="277"/>
      <c r="O260" s="275"/>
      <c r="P260" s="276"/>
      <c r="Q260" s="277"/>
      <c r="R260" s="275"/>
      <c r="S260" s="276"/>
      <c r="T260" s="277"/>
      <c r="U260" s="275"/>
      <c r="V260" s="276"/>
      <c r="W260" s="277"/>
      <c r="X260" s="275" t="s">
        <v>505</v>
      </c>
      <c r="Y260" s="276"/>
      <c r="Z260" s="277"/>
      <c r="AA260" s="275" t="s">
        <v>506</v>
      </c>
      <c r="AB260" s="276"/>
      <c r="AC260" s="277"/>
      <c r="AD260" s="275" t="s">
        <v>507</v>
      </c>
      <c r="AE260" s="276"/>
      <c r="AF260" s="277"/>
      <c r="AG260" s="293"/>
      <c r="AH260" s="294"/>
      <c r="AI260" s="295"/>
      <c r="AJ260" s="275"/>
      <c r="AK260" s="276"/>
      <c r="AL260" s="277"/>
      <c r="AM260" s="275"/>
      <c r="AN260" s="276"/>
      <c r="AO260" s="277"/>
      <c r="AP260" s="275"/>
      <c r="AQ260" s="276"/>
      <c r="AR260" s="277"/>
      <c r="AS260" s="275" t="s">
        <v>509</v>
      </c>
      <c r="AT260" s="276"/>
      <c r="AU260" s="277"/>
      <c r="AV260" s="275"/>
      <c r="AW260" s="276"/>
      <c r="AX260" s="277"/>
      <c r="AY260" s="275"/>
      <c r="AZ260" s="276"/>
      <c r="BA260" s="277"/>
      <c r="BB260" s="275"/>
      <c r="BC260" s="276"/>
      <c r="BD260" s="277"/>
      <c r="BE260" s="293"/>
      <c r="BF260" s="294"/>
      <c r="BG260" s="295"/>
      <c r="BH260" s="275"/>
      <c r="BI260" s="276"/>
      <c r="BJ260" s="277"/>
    </row>
    <row r="261" spans="1:101" ht="18.75" customHeight="1">
      <c r="H261" s="312"/>
      <c r="I261" s="278"/>
      <c r="J261" s="279"/>
      <c r="K261" s="280"/>
      <c r="L261" s="278"/>
      <c r="M261" s="279"/>
      <c r="N261" s="280"/>
      <c r="O261" s="278"/>
      <c r="P261" s="279"/>
      <c r="Q261" s="280"/>
      <c r="R261" s="278"/>
      <c r="S261" s="279"/>
      <c r="T261" s="280"/>
      <c r="U261" s="278"/>
      <c r="V261" s="279"/>
      <c r="W261" s="280"/>
      <c r="X261" s="278"/>
      <c r="Y261" s="279"/>
      <c r="Z261" s="280"/>
      <c r="AA261" s="278"/>
      <c r="AB261" s="279"/>
      <c r="AC261" s="280"/>
      <c r="AD261" s="278"/>
      <c r="AE261" s="279"/>
      <c r="AF261" s="280"/>
      <c r="AG261" s="296"/>
      <c r="AH261" s="297"/>
      <c r="AI261" s="298"/>
      <c r="AJ261" s="278"/>
      <c r="AK261" s="279"/>
      <c r="AL261" s="280"/>
      <c r="AM261" s="278"/>
      <c r="AN261" s="279"/>
      <c r="AO261" s="280"/>
      <c r="AP261" s="278"/>
      <c r="AQ261" s="279"/>
      <c r="AR261" s="280"/>
      <c r="AS261" s="278"/>
      <c r="AT261" s="279"/>
      <c r="AU261" s="280"/>
      <c r="AV261" s="278"/>
      <c r="AW261" s="279"/>
      <c r="AX261" s="280"/>
      <c r="AY261" s="278"/>
      <c r="AZ261" s="279"/>
      <c r="BA261" s="280"/>
      <c r="BB261" s="278"/>
      <c r="BC261" s="279"/>
      <c r="BD261" s="280"/>
      <c r="BE261" s="296"/>
      <c r="BF261" s="297"/>
      <c r="BG261" s="298"/>
      <c r="BH261" s="278"/>
      <c r="BI261" s="279"/>
      <c r="BJ261" s="280"/>
    </row>
    <row r="262" spans="1:101" ht="18.75" customHeight="1">
      <c r="H262" s="312"/>
      <c r="I262" s="278"/>
      <c r="J262" s="279"/>
      <c r="K262" s="280"/>
      <c r="L262" s="278"/>
      <c r="M262" s="279"/>
      <c r="N262" s="280"/>
      <c r="O262" s="278"/>
      <c r="P262" s="279"/>
      <c r="Q262" s="280"/>
      <c r="R262" s="278"/>
      <c r="S262" s="279"/>
      <c r="T262" s="280"/>
      <c r="U262" s="278"/>
      <c r="V262" s="279"/>
      <c r="W262" s="280"/>
      <c r="X262" s="278"/>
      <c r="Y262" s="279"/>
      <c r="Z262" s="280"/>
      <c r="AA262" s="278"/>
      <c r="AB262" s="279"/>
      <c r="AC262" s="280"/>
      <c r="AD262" s="278"/>
      <c r="AE262" s="279"/>
      <c r="AF262" s="280"/>
      <c r="AG262" s="296"/>
      <c r="AH262" s="297"/>
      <c r="AI262" s="298"/>
      <c r="AJ262" s="278"/>
      <c r="AK262" s="279"/>
      <c r="AL262" s="280"/>
      <c r="AM262" s="278"/>
      <c r="AN262" s="279"/>
      <c r="AO262" s="280"/>
      <c r="AP262" s="278"/>
      <c r="AQ262" s="279"/>
      <c r="AR262" s="280"/>
      <c r="AS262" s="278"/>
      <c r="AT262" s="279"/>
      <c r="AU262" s="280"/>
      <c r="AV262" s="278"/>
      <c r="AW262" s="279"/>
      <c r="AX262" s="280"/>
      <c r="AY262" s="278"/>
      <c r="AZ262" s="279"/>
      <c r="BA262" s="280"/>
      <c r="BB262" s="278"/>
      <c r="BC262" s="279"/>
      <c r="BD262" s="280"/>
      <c r="BE262" s="296"/>
      <c r="BF262" s="297"/>
      <c r="BG262" s="298"/>
      <c r="BH262" s="278"/>
      <c r="BI262" s="279"/>
      <c r="BJ262" s="280"/>
    </row>
    <row r="263" spans="1:101" ht="18.75" customHeight="1" thickBot="1">
      <c r="B263" s="2"/>
      <c r="C263" s="2"/>
      <c r="G263" s="2"/>
      <c r="H263" s="313"/>
      <c r="I263" s="281"/>
      <c r="J263" s="282"/>
      <c r="K263" s="283"/>
      <c r="L263" s="281"/>
      <c r="M263" s="282"/>
      <c r="N263" s="283"/>
      <c r="O263" s="281"/>
      <c r="P263" s="282"/>
      <c r="Q263" s="283"/>
      <c r="R263" s="281"/>
      <c r="S263" s="282"/>
      <c r="T263" s="283"/>
      <c r="U263" s="281"/>
      <c r="V263" s="282"/>
      <c r="W263" s="283"/>
      <c r="X263" s="281"/>
      <c r="Y263" s="282"/>
      <c r="Z263" s="283"/>
      <c r="AA263" s="281"/>
      <c r="AB263" s="282"/>
      <c r="AC263" s="283"/>
      <c r="AD263" s="281"/>
      <c r="AE263" s="282"/>
      <c r="AF263" s="283"/>
      <c r="AG263" s="299"/>
      <c r="AH263" s="300"/>
      <c r="AI263" s="301"/>
      <c r="AJ263" s="281"/>
      <c r="AK263" s="282"/>
      <c r="AL263" s="283"/>
      <c r="AM263" s="281"/>
      <c r="AN263" s="282"/>
      <c r="AO263" s="283"/>
      <c r="AP263" s="281"/>
      <c r="AQ263" s="282"/>
      <c r="AR263" s="283"/>
      <c r="AS263" s="281"/>
      <c r="AT263" s="282"/>
      <c r="AU263" s="283"/>
      <c r="AV263" s="281"/>
      <c r="AW263" s="282"/>
      <c r="AX263" s="283"/>
      <c r="AY263" s="281"/>
      <c r="AZ263" s="282"/>
      <c r="BA263" s="283"/>
      <c r="BB263" s="281"/>
      <c r="BC263" s="282"/>
      <c r="BD263" s="283"/>
      <c r="BE263" s="299"/>
      <c r="BF263" s="300"/>
      <c r="BG263" s="301"/>
      <c r="BH263" s="281"/>
      <c r="BI263" s="282"/>
      <c r="BJ263" s="283"/>
    </row>
    <row r="264" spans="1:101" s="58" customFormat="1" ht="13.5" thickTop="1">
      <c r="A264" s="3"/>
      <c r="B264" s="3"/>
      <c r="C264" s="3"/>
      <c r="D264" s="3"/>
      <c r="E264" s="3"/>
      <c r="F264" s="3"/>
      <c r="G264" s="3"/>
      <c r="H264" s="111" t="s">
        <v>81</v>
      </c>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row>
  </sheetData>
  <sheetProtection formatRows="0" insertRows="0" selectLockedCells="1"/>
  <protectedRanges>
    <protectedRange password="F692" sqref="B16:C16 E16:H16 B59:C59 E59:H59 C251:H252 E230:H230 B230:C230 J251 CM251 BL251 BO251 BR251 BU251 BX251 CA251 CD251 CG251 CJ251 B68:C68 B231:H235 D238:H239 B238:B239 B241:H245 B23:C23 E23:H23 B31:C32 E31:H32 B51:C51 E51:H51 B17:H22 B24:H30 B33:H50 B52:H58 B60:H67 E68:H68 B69:H74 B76:H82 B75:C75 E75:H75 B140:C140 E140:H140 B83:C83 E83:H83 B91:C92 E91:H92 B109:C109 E109:H109 B161:C161 E161:H161 B181:C181 E181:H181 B167:C167 E167:H167 B173:C173 E173:H173 B178:C178 E178:H178 B182:H185 B186:C186 E186:H186 B203:C203 E203:H203 B189:C189 E189:H189 B192:C193 E192:H193 B197:C197 E197:H197 B207:C207 E207:H207 B221:C221 E221:H221 B194:H196 B198:H202 B211:C211 E211:H211 B215:C215 E215:H215 B208:H210 B204:H206 B222:H225 B190:H191 B212:H214 B84:H90 B93:H108 B110:H139 B226:C226 E226:H226 B141:H160 B162:H166 B168:H172 B174:H177 B179:H180 B187:H188 B216:H220 B227:H229 M251 P251 S251 V251 Y251 AB251 AE251 AH251 AK251 AN251 AQ251 AT251 AW251 AZ251 BC251 BF251 BI251" name="Rango1_1_1_2"/>
    <protectedRange password="F692" sqref="J245 J252 BL245 BL252 BO245 BO252 BR245 BR252 BU245 BU252 BX245 BX252 CA245 CA252 CD245 CD252 CG245 CG252 CJ245 CJ252 CM245 CM252 J238:J239 M245 P245 S245 V245 Y245 AB245 AE245 AH245 AK245 AN245 AQ245 AT245 AW245 AZ245 BC245 BF245 BI245 AW252 AZ252 BC252 BF252 BI252 AW238:AW239 AZ238:AZ239 BC238:BC239 BF238:BF239 BI238:BI239 M238:M239 P238:P239 S238:S239 V238:V239 Y238:Y239 AB238:AB239 AE238:AE239 AH238:AH239 AK238:AK239 AN238:AN239 AQ238:AQ239 AT238:AT239 M252 P252 S252 V252 Y252 AB252 AE252 AH252 AK252 AN252 AQ252 AT252" name="Rango1_1_1_3"/>
    <protectedRange password="F692" sqref="B246:H246" name="Rango1_1_1_2_2"/>
    <protectedRange password="F692" sqref="J246 BL246 BO246 BR246 BU246 BX246 CA246 CD246 CG246 CJ246 CM246 M246 P246 S246 V246 Y246 AB246 AE246 AH246 AK246 AN246 AQ246 AT246 AW246 AZ246 BC246 BF246 BI246" name="Rango1_1_1_3_2"/>
    <protectedRange password="F692" sqref="B237:H237 J237 BL237:BL240 BO237:BO240 BR237:BR240 BU237:BU240 BX237:BX240 CA237:CA240 CD237:CD240 CG237:CG240 CJ237:CJ240 CM237:CM240 B240:H240 J240 M237 P237 S237 V237 Y237 AB237 AE237 AH237 AK237 AN237 AQ237 AT237 AW237 AZ237 BC237 BF237 BI237 AW240 AZ240 BC240 BF240 BI240 M240 P240 S240 V240 Y240 AB240 AE240 AH240 AK240 AN240 AQ240 AT240" name="Rango1_1_1_2_6"/>
    <protectedRange password="F692" sqref="B249 D249:H249" name="Rango1_1_1_2_3_1_1"/>
    <protectedRange password="F692" sqref="J247:J250 BL247:BL250 BO247:BO250 BR247:BR250 BU247:BU250 BX247:BX250 CA247:CA250 CD247:CD250 CG247:CG250 CJ247:CJ250 CM247:CM250 M247:M250 P247:P250 S247:S250 V247:V250 Y247:Y250 AB247:AB250 AE247:AE250 AH247:AH250 AK247:AK250 AN247:AN250 AQ247:AQ250 AT247:AT250 AW247:AW250 AZ247:AZ250 BC247:BC250 BF247:BF250 BI247:BI250" name="Rango1_1_1_3_6_1"/>
    <protectedRange password="F692" sqref="H247:H248 H250" name="Rango1_1_1_2_2_1_1"/>
    <protectedRange password="F692" sqref="E247:G248 E250:G250" name="Rango1_1_1_1_1_1_1_1"/>
    <protectedRange password="F692" sqref="B236:H236 J236 M236 P236 S236 V236 Y236 AB236 AE236 AH236 AK236 AN236 AQ236 AT236 AW236 AZ236 BC236 BF236 BI236" name="Rango1_1_1_2_6_1_1"/>
  </protectedRanges>
  <mergeCells count="184">
    <mergeCell ref="I260:K263"/>
    <mergeCell ref="H260:H263"/>
    <mergeCell ref="R13:T13"/>
    <mergeCell ref="R254:T254"/>
    <mergeCell ref="B1:H1"/>
    <mergeCell ref="B2:H2"/>
    <mergeCell ref="B3:H3"/>
    <mergeCell ref="B4:H4"/>
    <mergeCell ref="B5:H5"/>
    <mergeCell ref="B10:D10"/>
    <mergeCell ref="B6:H6"/>
    <mergeCell ref="B7:H7"/>
    <mergeCell ref="B9:H9"/>
    <mergeCell ref="I10:K10"/>
    <mergeCell ref="H256:H259"/>
    <mergeCell ref="B11:H11"/>
    <mergeCell ref="B12:H12"/>
    <mergeCell ref="I256:K259"/>
    <mergeCell ref="I255:K255"/>
    <mergeCell ref="I11:K11"/>
    <mergeCell ref="I12:K12"/>
    <mergeCell ref="B252:H252"/>
    <mergeCell ref="B13:H13"/>
    <mergeCell ref="I13:K13"/>
    <mergeCell ref="I254:K254"/>
    <mergeCell ref="B238:G238"/>
    <mergeCell ref="B239:G239"/>
    <mergeCell ref="B247:G247"/>
    <mergeCell ref="B248:G248"/>
    <mergeCell ref="B249:G249"/>
    <mergeCell ref="B15:H15"/>
    <mergeCell ref="I15:K15"/>
    <mergeCell ref="B250:G250"/>
    <mergeCell ref="R260:T263"/>
    <mergeCell ref="L260:N263"/>
    <mergeCell ref="O13:Q13"/>
    <mergeCell ref="O254:Q254"/>
    <mergeCell ref="O255:Q255"/>
    <mergeCell ref="O256:Q259"/>
    <mergeCell ref="O260:Q263"/>
    <mergeCell ref="L13:N13"/>
    <mergeCell ref="L254:N254"/>
    <mergeCell ref="L255:N255"/>
    <mergeCell ref="L256:N259"/>
    <mergeCell ref="L15:N15"/>
    <mergeCell ref="O15:Q15"/>
    <mergeCell ref="R15:T15"/>
    <mergeCell ref="AA260:AC263"/>
    <mergeCell ref="AA15:AC15"/>
    <mergeCell ref="AD15:AF15"/>
    <mergeCell ref="X13:Z13"/>
    <mergeCell ref="X254:Z254"/>
    <mergeCell ref="X255:Z255"/>
    <mergeCell ref="X256:Z259"/>
    <mergeCell ref="X260:Z263"/>
    <mergeCell ref="U13:W13"/>
    <mergeCell ref="U254:W254"/>
    <mergeCell ref="U255:W255"/>
    <mergeCell ref="U256:W259"/>
    <mergeCell ref="U260:W263"/>
    <mergeCell ref="U15:W15"/>
    <mergeCell ref="X15:Z15"/>
    <mergeCell ref="AJ260:AL263"/>
    <mergeCell ref="AG13:AI13"/>
    <mergeCell ref="AG254:AI254"/>
    <mergeCell ref="AG255:AI255"/>
    <mergeCell ref="AG256:AI259"/>
    <mergeCell ref="AG260:AI263"/>
    <mergeCell ref="AG15:AI15"/>
    <mergeCell ref="AJ15:AL15"/>
    <mergeCell ref="AD13:AF13"/>
    <mergeCell ref="AD254:AF254"/>
    <mergeCell ref="AD255:AF255"/>
    <mergeCell ref="AD256:AF259"/>
    <mergeCell ref="AD260:AF263"/>
    <mergeCell ref="AS260:AU263"/>
    <mergeCell ref="AP13:AR13"/>
    <mergeCell ref="AP254:AR254"/>
    <mergeCell ref="AP255:AR255"/>
    <mergeCell ref="AP256:AR259"/>
    <mergeCell ref="AP260:AR263"/>
    <mergeCell ref="AM13:AO13"/>
    <mergeCell ref="AM254:AO254"/>
    <mergeCell ref="AM255:AO255"/>
    <mergeCell ref="AM256:AO259"/>
    <mergeCell ref="AM260:AO263"/>
    <mergeCell ref="AM15:AO15"/>
    <mergeCell ref="AP15:AR15"/>
    <mergeCell ref="AS15:AU15"/>
    <mergeCell ref="BB260:BD263"/>
    <mergeCell ref="AY13:BA13"/>
    <mergeCell ref="AY254:BA254"/>
    <mergeCell ref="AY255:BA255"/>
    <mergeCell ref="AY256:BA259"/>
    <mergeCell ref="AY260:BA263"/>
    <mergeCell ref="AV13:AX13"/>
    <mergeCell ref="AV254:AX254"/>
    <mergeCell ref="AV255:AX255"/>
    <mergeCell ref="AV256:AX259"/>
    <mergeCell ref="AV260:AX263"/>
    <mergeCell ref="AV15:AX15"/>
    <mergeCell ref="AY15:BA15"/>
    <mergeCell ref="BB15:BD15"/>
    <mergeCell ref="BH13:BJ13"/>
    <mergeCell ref="BH254:BJ254"/>
    <mergeCell ref="BH255:BJ255"/>
    <mergeCell ref="BH256:BJ259"/>
    <mergeCell ref="BH260:BJ263"/>
    <mergeCell ref="BE13:BG13"/>
    <mergeCell ref="BE254:BG254"/>
    <mergeCell ref="BE255:BG255"/>
    <mergeCell ref="BE256:BG259"/>
    <mergeCell ref="BE260:BG263"/>
    <mergeCell ref="BE15:BG15"/>
    <mergeCell ref="BH15:BJ15"/>
    <mergeCell ref="L10:N10"/>
    <mergeCell ref="O10:Q10"/>
    <mergeCell ref="R10:T10"/>
    <mergeCell ref="U10:W10"/>
    <mergeCell ref="X10:Z10"/>
    <mergeCell ref="BB13:BD13"/>
    <mergeCell ref="BB254:BD254"/>
    <mergeCell ref="BB255:BD255"/>
    <mergeCell ref="BB256:BD259"/>
    <mergeCell ref="AS13:AU13"/>
    <mergeCell ref="AS254:AU254"/>
    <mergeCell ref="AS255:AU255"/>
    <mergeCell ref="AS256:AU259"/>
    <mergeCell ref="AJ13:AL13"/>
    <mergeCell ref="AJ254:AL254"/>
    <mergeCell ref="AJ255:AL255"/>
    <mergeCell ref="AJ256:AL259"/>
    <mergeCell ref="AA13:AC13"/>
    <mergeCell ref="AA254:AC254"/>
    <mergeCell ref="AA255:AC255"/>
    <mergeCell ref="AA256:AC259"/>
    <mergeCell ref="R255:T255"/>
    <mergeCell ref="R256:T259"/>
    <mergeCell ref="AV11:AX11"/>
    <mergeCell ref="BE10:BG10"/>
    <mergeCell ref="BH10:BJ10"/>
    <mergeCell ref="AP10:AR10"/>
    <mergeCell ref="AS10:AU10"/>
    <mergeCell ref="AV10:AX10"/>
    <mergeCell ref="AY10:BA10"/>
    <mergeCell ref="BB10:BD10"/>
    <mergeCell ref="AA10:AC10"/>
    <mergeCell ref="AD10:AF10"/>
    <mergeCell ref="AG10:AI10"/>
    <mergeCell ref="AJ10:AL10"/>
    <mergeCell ref="AM10:AO10"/>
    <mergeCell ref="AY11:BA11"/>
    <mergeCell ref="BB11:BD11"/>
    <mergeCell ref="BE11:BG11"/>
    <mergeCell ref="BH11:BJ11"/>
    <mergeCell ref="L11:N11"/>
    <mergeCell ref="O11:Q11"/>
    <mergeCell ref="R11:T11"/>
    <mergeCell ref="U11:W11"/>
    <mergeCell ref="X11:Z11"/>
    <mergeCell ref="AA11:AC11"/>
    <mergeCell ref="AD11:AF11"/>
    <mergeCell ref="AG11:AI11"/>
    <mergeCell ref="AJ11:AL11"/>
    <mergeCell ref="AM11:AO11"/>
    <mergeCell ref="AP11:AR11"/>
    <mergeCell ref="AS11:AU11"/>
    <mergeCell ref="BB12:BD12"/>
    <mergeCell ref="BE12:BG12"/>
    <mergeCell ref="BH12:BJ12"/>
    <mergeCell ref="L12:N12"/>
    <mergeCell ref="O12:Q12"/>
    <mergeCell ref="R12:T12"/>
    <mergeCell ref="U12:W12"/>
    <mergeCell ref="X12:Z12"/>
    <mergeCell ref="AA12:AC12"/>
    <mergeCell ref="AD12:AF12"/>
    <mergeCell ref="AG12:AI12"/>
    <mergeCell ref="AJ12:AL12"/>
    <mergeCell ref="AM12:AO12"/>
    <mergeCell ref="AP12:AR12"/>
    <mergeCell ref="AS12:AU12"/>
    <mergeCell ref="AV12:AX12"/>
    <mergeCell ref="AY12:BA12"/>
  </mergeCells>
  <phoneticPr fontId="4" type="noConversion"/>
  <conditionalFormatting sqref="H253">
    <cfRule type="cellIs" dxfId="736" priority="135346" operator="notEqual">
      <formula>""</formula>
    </cfRule>
  </conditionalFormatting>
  <conditionalFormatting sqref="K14 K255:K263 K251:K253 K16 K22 K135:K137 K209 K223 K34:K49 K53:K56 K61:K64 K175:K176 K195 K199:K200 K213 K217:K218 K232:K233 K237:K249 N14 Q14 T14 W14 Z14 AC14 AF14 AI14 AL14 AO14 AR14 AU14 AX14 BA14 BD14 BG14 BJ14 N251:N253 Q251:Q253 T251:T253 W251:W253 Z251:Z253 AC251:AC253 AF251:AF253 AI251:AI253 AL251:AL253 AO251:AO253 AR251:AR253 AU251:AU253 AX251:AX253 BA251:BA253 BD251:BD253 BG251:BG253 BJ251:BJ253 N16 Q16 T16 W16 Z16 AC16 AF16 AI16 AL16 AO16 AR16 AU16 AX16 BA16 BD16 BG16 BJ16 N22 Q22 T22 W22 Z22 AC22 AF22 AI22 AL22 AO22 AR22 AU22 AX22 BA22 BD22 BG22 BJ22 N135:N137 Q135:Q137 T135:T137 W135:W137 Z135:Z137 AC135:AC137 AF135:AF137 AI135:AI137 AL135:AL137 AO135:AO137 AR135:AR137 AU135:AU137 AX135:AX137 BA135:BA137 BD135:BD137 BG135:BG137 BJ135:BJ137 N209 Q209 T209 W209 Z209 AC209 AF209 AI209 AL209 AO209 AR209 AU209 AX209 BA209 BD209 BG209 BJ209 N223 Q223 T223 W223 Z223 AC223 AF223 AI223 AL223 AO223 AR223 AU223 AX223 BA223 BD223 BG223 BJ223 N34:N49 Q34:Q49 T34:T49 W34:W49 Z34:Z49 AC34:AC49 AF34:AF49 AI34:AI49 AL34:AL49 AO34:AO49 AR34:AR49 AU34:AU49 AX34:AX49 BA34:BA49 BD34:BD49 BG34:BG49 BJ34:BJ49 N53:N56 Q53:Q56 T53:T56 W53:W56 Z53:Z56 AC53:AC56 AF53:AF56 AI53:AI56 AL53:AL56 AO53:AO56 AR53:AR56 AU53:AU56 AX53:AX56 BA53:BA56 BD53:BD56 BG53:BG56 BJ53:BJ56 N61:N64 Q61:Q64 T61:T64 W61:W64 Z61:Z64 AC61:AC64 AF61:AF64 AI61:AI64 AL61:AL64 AO61:AO64 AR61:AR64 AU61:AU64 AX61:AX64 BA61:BA64 BD61:BD64 BG61:BG64 BJ61:BJ64 N175:N176 Q175:Q176 T175:T176 W175:W176 Z175:Z176 AC175:AC176 AF175:AF176 AI175:AI176 AL175:AL176 AO175:AO176 AR175:AR176 AU175:AU176 AX175:AX176 BA175:BA176 BD175:BD176 BG175:BG176 BJ175:BJ176 N195 Q195 T195 W195 Z195 AC195 AF195 AI195 AL195 AO195 AR195 AU195 AX195 BA195 BD195 BG195 BJ195 N199:N200 Q199:Q200 T199:T200 W199:W200 Z199:Z200 AC199:AC200 AF199:AF200 AI199:AI200 AL199:AL200 AO199:AO200 AR199:AR200 AU199:AU200 AX199:AX200 BA199:BA200 BD199:BD200 BG199:BG200 BJ199:BJ200 N213 Q213 T213 W213 Z213 AC213 AF213 AI213 AL213 AO213 AR213 AU213 AX213 BA213 BD213 BG213 BJ213 N217:N218 Q217:Q218 T217:T218 W217:W218 Z217:Z218 AC217:AC218 AF217:AF218 AI217:AI218 AL217:AL218 AO217:AO218 AR217:AR218 AU217:AU218 AX217:AX218 BA217:BA218 BD217:BD218 BG217:BG218 BJ217:BJ218 N232:N233 Q232:Q233 T232:T233 W232:W233 Z232:Z233 AC232:AC233 AF232:AF233 AI232:AI233 AL232:AL233 AO232:AO233 AR232:AR233 AU232:AU233 AX232:AX233 BA232:BA233 BD232:BD233 BG232:BG233 BJ232:BJ233 N237:N249 Q237:Q249 T237:T249 W237:W249 Z237:Z249 AC237:AC249 AF237:AF249 AI237:AI249 AL237:AL249 AO237:AO249 AR237:AR249 AU237:AU249 AX237:AX249 BA237:BA249 BD237:BD249 BG237:BG249 BJ237:BJ249">
    <cfRule type="cellIs" dxfId="735" priority="135228" operator="equal">
      <formula>"VÁLIDA"</formula>
    </cfRule>
  </conditionalFormatting>
  <conditionalFormatting sqref="J253">
    <cfRule type="cellIs" dxfId="734" priority="135163" operator="notBetween">
      <formula>"RECHAZO"</formula>
      <formula>"NO ADMISIBLE"</formula>
    </cfRule>
  </conditionalFormatting>
  <conditionalFormatting sqref="B230:H230">
    <cfRule type="expression" dxfId="733" priority="113844">
      <formula>YS="T"</formula>
    </cfRule>
  </conditionalFormatting>
  <conditionalFormatting sqref="J252:K252 I255:BJ263 I237:I240 M252:N252 P252:Q252 S252:T252 V252:W252 Y252:Z252 AB252:AC252 AE252:AF252 AH252:AI252 AK252:AL252 AN252:AO252 AQ252:AR252 AT252:AU252 AW252:AX252 AZ252:BA252 BC252:BD252 BF252:BG252 BI252:BJ252 K237:L240 N237:O240 Q237:R240 T237:U240 W237:X240 Z237:AA240 AC237:AD240 AF237:AG240 AI237:AJ240 AL237:AM240 AO237:AP240 AR237:AS240 AU237:AV240 AX237:AY240 BA237:BB240 BD237:BE240 BG237:BH240 BJ237:BJ240 I251:BJ251 I253:BJ253 I241:BJ246 I135:BJ137 I34:BJ49 I53:BJ56 I175:BJ176 I195:BJ195 I199:BJ200 I213:BJ213 I217:BJ218">
    <cfRule type="expression" dxfId="732" priority="113841" stopIfTrue="1">
      <formula>AND(ROW()=CELL("ROW"),COLUMN()=CELL("COL"))</formula>
    </cfRule>
  </conditionalFormatting>
  <conditionalFormatting sqref="J16 J244:J246 J251">
    <cfRule type="cellIs" dxfId="731" priority="65724" operator="greaterThan">
      <formula>0</formula>
    </cfRule>
  </conditionalFormatting>
  <conditionalFormatting sqref="J248:J249 J238:J239 J241:J243 I135:I137 I209 I223 I34:I49 I53:I56 I61:I64 I175:I176 I195 I199:I200 I213 I217:I218 I232:I233 M248:M249 P248:P249 S248:S249 V248:V249 Y248:Y249 AB248:AB249 AE248:AE249 AH248:AH249 AK248:AK249 AN248:AN249 AQ248:AQ249 AT248:AT249 AW248:AW249 AZ248:AZ249 BC248:BC249 BF248:BF249 BI248:BI249 M238:M239 P238:P239 S238:S239 V238:V239 Y238:Y239 AB238:AB239 AE238:AE239 AH238:AH239 AK238:AK239 AN238:AN239 AQ238:AQ239 AT238:AT239 AW238:AW239 AZ238:AZ239 BC238:BC239 BF238:BF239 BI238:BI239 M241:M243 P241:P243 S241:S243 V241:V243 Y241:Y243 AB241:AB243 AE241:AE243 AH241:AH243 AK241:AK243 AN241:AN243 AQ241:AQ243 AT241:AT243 AW241:AW243 AZ241:AZ243 BC241:BC243 BF241:BF243 BI241:BI243 L135:L137 O135:O137 R135:R137 U135:U137 X135:X137 AA135:AA137 AD135:AD137 AG135:AG137 AJ135:AJ137 AM135:AM137 AP135:AP137 AS135:AS137 AV135:AV137 AY135:AY137 BB135:BB137 BE135:BE137 BH135:BH137 L209 O209 R209 U209 X209 AA209 AD209 AG209 AJ209 AM209 AP209 AS209 AV209 AY209 BB209 BE209 BH209 L223 O223 R223 U223 X223 AA223 AD223 AG223 AJ223 AM223 AP223 AS223 AV223 AY223 BB223 BE223 BH223 L34:L49 O34:O49 R34:R49 U34:U49 X34:X49 AA34:AA49 AD34:AD49 AG34:AG49 AJ34:AJ49 AM34:AM49 AP34:AP49 AS34:AS49 AV34:AV49 AY34:AY49 BB34:BB49 BE34:BE49 BH34:BH49 L53:L56 O53:O56 R53:R56 U53:U56 X53:X56 AA53:AA56 AD53:AD56 AG53:AG56 AJ53:AJ56 AM53:AM56 AP53:AP56 AS53:AS56 AV53:AV56 AY53:AY56 BB53:BB56 BE53:BE56 BH53:BH56 L61:L64 O61:O64 R61:R64 U61:U64 X61:X64 AA61:AA64 AD61:AD64 AG61:AG64 AJ61:AJ64 AM61:AM64 AP61:AP64 AS61:AS64 AV61:AV64 AY61:AY64 BB61:BB64 BE61:BE64 BH61:BH64 L175:L176 O175:O176 R175:R176 U175:U176 X175:X176 AA175:AA176 AD175:AD176 AG175:AG176 AJ175:AJ176 AM175:AM176 AP175:AP176 AS175:AS176 AV175:AV176 AY175:AY176 BB175:BB176 BE175:BE176 BH175:BH176 L195 O195 R195 U195 X195 AA195 AD195 AG195 AJ195 AM195 AP195 AS195 AV195 AY195 BB195 BE195 BH195 L199:L200 O199:O200 R199:R200 U199:U200 X199:X200 AA199:AA200 AD199:AD200 AG199:AG200 AJ199:AJ200 AM199:AM200 AP199:AP200 AS199:AS200 AV199:AV200 AY199:AY200 BB199:BB200 BE199:BE200 BH199:BH200 L213 O213 R213 U213 X213 AA213 AD213 AG213 AJ213 AM213 AP213 AS213 AV213 AY213 BB213 BE213 BH213 L217:L218 O217:O218 R217:R218 U217:U218 X217:X218 AA217:AA218 AD217:AD218 AG217:AG218 AJ217:AJ218 AM217:AM218 AP217:AP218 AS217:AS218 AV217:AV218 AY217:AY218 BB217:BB218 BE217:BE218 BH217:BH218 L232:L233 O232:O233 R232:R233 U232:U233 X232:X233 AA232:AA233 AD232:AD233 AG232:AG233 AJ232:AJ233 AM232:AM233 AP232:AP233 AS232:AS233 AV232:AV233 AY232:AY233 BB232:BB233 BE232:BE233 BH232:BH233">
    <cfRule type="cellIs" dxfId="730" priority="18761" operator="equal">
      <formula>0</formula>
    </cfRule>
  </conditionalFormatting>
  <conditionalFormatting sqref="I10:BJ10">
    <cfRule type="cellIs" dxfId="729" priority="83775" operator="equal">
      <formula>"HÁBIL"</formula>
    </cfRule>
    <cfRule type="cellIs" dxfId="728" priority="147672" operator="equal">
      <formula>"NO HÁBIL"</formula>
    </cfRule>
    <cfRule type="cellIs" dxfId="727" priority="147673" operator="equal">
      <formula>"RECHAZO"</formula>
    </cfRule>
  </conditionalFormatting>
  <conditionalFormatting sqref="K14 K251:K253 K16 K22 K135:K137 K209 K223 K34:K49 K53:K56 K61:K64 K175:K176 K195 K199:K200 K213 K217:K218 K232:K233 K237:K249 N14 Q14 T14 W14 Z14 AC14 AF14 AI14 AL14 AO14 AR14 AU14 AX14 BA14 BD14 BG14 BJ14 N251:N253 Q251:Q253 T251:T253 W251:W253 Z251:Z253 AC251:AC253 AF251:AF253 AI251:AI253 AL251:AL253 AO251:AO253 AR251:AR253 AU251:AU253 AX251:AX253 BA251:BA253 BD251:BD253 BG251:BG253 BJ251:BJ253 N16 Q16 T16 W16 Z16 AC16 AF16 AI16 AL16 AO16 AR16 AU16 AX16 BA16 BD16 BG16 BJ16 N22 Q22 T22 W22 Z22 AC22 AF22 AI22 AL22 AO22 AR22 AU22 AX22 BA22 BD22 BG22 BJ22 N135:N137 Q135:Q137 T135:T137 W135:W137 Z135:Z137 AC135:AC137 AF135:AF137 AI135:AI137 AL135:AL137 AO135:AO137 AR135:AR137 AU135:AU137 AX135:AX137 BA135:BA137 BD135:BD137 BG135:BG137 BJ135:BJ137 N209 Q209 T209 W209 Z209 AC209 AF209 AI209 AL209 AO209 AR209 AU209 AX209 BA209 BD209 BG209 BJ209 N223 Q223 T223 W223 Z223 AC223 AF223 AI223 AL223 AO223 AR223 AU223 AX223 BA223 BD223 BG223 BJ223 N34:N49 Q34:Q49 T34:T49 W34:W49 Z34:Z49 AC34:AC49 AF34:AF49 AI34:AI49 AL34:AL49 AO34:AO49 AR34:AR49 AU34:AU49 AX34:AX49 BA34:BA49 BD34:BD49 BG34:BG49 BJ34:BJ49 N53:N56 Q53:Q56 T53:T56 W53:W56 Z53:Z56 AC53:AC56 AF53:AF56 AI53:AI56 AL53:AL56 AO53:AO56 AR53:AR56 AU53:AU56 AX53:AX56 BA53:BA56 BD53:BD56 BG53:BG56 BJ53:BJ56 N61:N64 Q61:Q64 T61:T64 W61:W64 Z61:Z64 AC61:AC64 AF61:AF64 AI61:AI64 AL61:AL64 AO61:AO64 AR61:AR64 AU61:AU64 AX61:AX64 BA61:BA64 BD61:BD64 BG61:BG64 BJ61:BJ64 N175:N176 Q175:Q176 T175:T176 W175:W176 Z175:Z176 AC175:AC176 AF175:AF176 AI175:AI176 AL175:AL176 AO175:AO176 AR175:AR176 AU175:AU176 AX175:AX176 BA175:BA176 BD175:BD176 BG175:BG176 BJ175:BJ176 N195 Q195 T195 W195 Z195 AC195 AF195 AI195 AL195 AO195 AR195 AU195 AX195 BA195 BD195 BG195 BJ195 N199:N200 Q199:Q200 T199:T200 W199:W200 Z199:Z200 AC199:AC200 AF199:AF200 AI199:AI200 AL199:AL200 AO199:AO200 AR199:AR200 AU199:AU200 AX199:AX200 BA199:BA200 BD199:BD200 BG199:BG200 BJ199:BJ200 N213 Q213 T213 W213 Z213 AC213 AF213 AI213 AL213 AO213 AR213 AU213 AX213 BA213 BD213 BG213 BJ213 N217:N218 Q217:Q218 T217:T218 W217:W218 Z217:Z218 AC217:AC218 AF217:AF218 AI217:AI218 AL217:AL218 AO217:AO218 AR217:AR218 AU217:AU218 AX217:AX218 BA217:BA218 BD217:BD218 BG217:BG218 BJ217:BJ218 N232:N233 Q232:Q233 T232:T233 W232:W233 Z232:Z233 AC232:AC233 AF232:AF233 AI232:AI233 AL232:AL233 AO232:AO233 AR232:AR233 AU232:AU233 AX232:AX233 BA232:BA233 BD232:BD233 BG232:BG233 BJ232:BJ233 N237:N249 Q237:Q249 T237:T249 W237:W249 Z237:Z249 AC237:AC249 AF237:AF249 AI237:AI249 AL237:AL249 AO237:AO249 AR237:AR249 AU237:AU249 AX237:AX249 BA237:BA249 BD237:BD249 BG237:BG249 BJ237:BJ249">
    <cfRule type="cellIs" dxfId="726" priority="135227" operator="equal">
      <formula>"NO VÁLIDA"</formula>
    </cfRule>
  </conditionalFormatting>
  <conditionalFormatting sqref="K254">
    <cfRule type="cellIs" dxfId="725" priority="17425" operator="equal">
      <formula>"VÁLIDA"</formula>
    </cfRule>
  </conditionalFormatting>
  <conditionalFormatting sqref="I254:BJ254">
    <cfRule type="expression" dxfId="724" priority="17424" stopIfTrue="1">
      <formula>AND(ROW()=CELL("ROW"),COLUMN()=CELL("COL"))</formula>
    </cfRule>
  </conditionalFormatting>
  <conditionalFormatting sqref="K17">
    <cfRule type="cellIs" dxfId="723" priority="17385" operator="equal">
      <formula>"VÁLIDA"</formula>
    </cfRule>
  </conditionalFormatting>
  <conditionalFormatting sqref="I17:BJ17">
    <cfRule type="expression" dxfId="722" priority="17384" stopIfTrue="1">
      <formula>AND(ROW()=CELL("ROW"),COLUMN()=CELL("COL"))</formula>
    </cfRule>
  </conditionalFormatting>
  <conditionalFormatting sqref="I17">
    <cfRule type="cellIs" dxfId="721" priority="17383" operator="equal">
      <formula>0</formula>
    </cfRule>
  </conditionalFormatting>
  <conditionalFormatting sqref="K17">
    <cfRule type="cellIs" dxfId="720" priority="17382" operator="equal">
      <formula>"NO VÁLIDA"</formula>
    </cfRule>
  </conditionalFormatting>
  <conditionalFormatting sqref="I22:BJ22">
    <cfRule type="expression" dxfId="719" priority="17376" stopIfTrue="1">
      <formula>AND(ROW()=CELL("ROW"),COLUMN()=CELL("COL"))</formula>
    </cfRule>
  </conditionalFormatting>
  <conditionalFormatting sqref="K250">
    <cfRule type="cellIs" dxfId="718" priority="17352" operator="equal">
      <formula>"VÁLIDA"</formula>
    </cfRule>
  </conditionalFormatting>
  <conditionalFormatting sqref="J250">
    <cfRule type="cellIs" dxfId="717" priority="17351" operator="equal">
      <formula>0</formula>
    </cfRule>
  </conditionalFormatting>
  <conditionalFormatting sqref="K250">
    <cfRule type="cellIs" dxfId="716" priority="17350" operator="equal">
      <formula>"NO VÁLIDA"</formula>
    </cfRule>
  </conditionalFormatting>
  <conditionalFormatting sqref="I21">
    <cfRule type="cellIs" dxfId="715" priority="17332" operator="equal">
      <formula>0</formula>
    </cfRule>
  </conditionalFormatting>
  <conditionalFormatting sqref="K21">
    <cfRule type="cellIs" dxfId="714" priority="17331" operator="equal">
      <formula>"NO VÁLIDA"</formula>
    </cfRule>
  </conditionalFormatting>
  <conditionalFormatting sqref="K21">
    <cfRule type="cellIs" dxfId="713" priority="17334" operator="equal">
      <formula>"VÁLIDA"</formula>
    </cfRule>
  </conditionalFormatting>
  <conditionalFormatting sqref="K234">
    <cfRule type="cellIs" dxfId="712" priority="17286" operator="equal">
      <formula>"VÁLIDA"</formula>
    </cfRule>
  </conditionalFormatting>
  <conditionalFormatting sqref="B234:BJ234">
    <cfRule type="expression" dxfId="711" priority="17285">
      <formula>YS="T"</formula>
    </cfRule>
  </conditionalFormatting>
  <conditionalFormatting sqref="I234">
    <cfRule type="cellIs" dxfId="710" priority="17284" operator="equal">
      <formula>0</formula>
    </cfRule>
  </conditionalFormatting>
  <conditionalFormatting sqref="K234">
    <cfRule type="cellIs" dxfId="709" priority="17283" operator="equal">
      <formula>"NO VÁLIDA"</formula>
    </cfRule>
  </conditionalFormatting>
  <conditionalFormatting sqref="B233:BJ233">
    <cfRule type="expression" dxfId="708" priority="17281">
      <formula>YS="T"</formula>
    </cfRule>
  </conditionalFormatting>
  <conditionalFormatting sqref="K231">
    <cfRule type="cellIs" dxfId="707" priority="17278" operator="equal">
      <formula>"VÁLIDA"</formula>
    </cfRule>
  </conditionalFormatting>
  <conditionalFormatting sqref="B231:BJ231">
    <cfRule type="expression" dxfId="706" priority="17277">
      <formula>YS="T"</formula>
    </cfRule>
  </conditionalFormatting>
  <conditionalFormatting sqref="I231">
    <cfRule type="cellIs" dxfId="705" priority="17276" operator="equal">
      <formula>0</formula>
    </cfRule>
  </conditionalFormatting>
  <conditionalFormatting sqref="K231">
    <cfRule type="cellIs" dxfId="704" priority="17275" operator="equal">
      <formula>"NO VÁLIDA"</formula>
    </cfRule>
  </conditionalFormatting>
  <conditionalFormatting sqref="K235">
    <cfRule type="cellIs" dxfId="703" priority="10369" operator="equal">
      <formula>"VÁLIDA"</formula>
    </cfRule>
  </conditionalFormatting>
  <conditionalFormatting sqref="I235:BJ235">
    <cfRule type="expression" dxfId="702" priority="10368" stopIfTrue="1">
      <formula>AND(ROW()=CELL("ROW"),COLUMN()=CELL("COL"))</formula>
    </cfRule>
  </conditionalFormatting>
  <conditionalFormatting sqref="K235">
    <cfRule type="cellIs" dxfId="701" priority="10367" operator="equal">
      <formula>"NO VÁLIDA"</formula>
    </cfRule>
  </conditionalFormatting>
  <conditionalFormatting sqref="K230">
    <cfRule type="cellIs" dxfId="700" priority="10366" operator="equal">
      <formula>"VÁLIDA"</formula>
    </cfRule>
  </conditionalFormatting>
  <conditionalFormatting sqref="J230">
    <cfRule type="cellIs" dxfId="699" priority="10365" operator="greaterThan">
      <formula>0</formula>
    </cfRule>
  </conditionalFormatting>
  <conditionalFormatting sqref="K230">
    <cfRule type="cellIs" dxfId="698" priority="10364" operator="equal">
      <formula>"NO VÁLIDA"</formula>
    </cfRule>
  </conditionalFormatting>
  <conditionalFormatting sqref="N255:N263">
    <cfRule type="cellIs" dxfId="697" priority="8005" operator="equal">
      <formula>"VÁLIDA"</formula>
    </cfRule>
  </conditionalFormatting>
  <conditionalFormatting sqref="N254">
    <cfRule type="cellIs" dxfId="696" priority="7999" operator="equal">
      <formula>"VÁLIDA"</formula>
    </cfRule>
  </conditionalFormatting>
  <conditionalFormatting sqref="Q255:Q263">
    <cfRule type="cellIs" dxfId="695" priority="7907" operator="equal">
      <formula>"VÁLIDA"</formula>
    </cfRule>
  </conditionalFormatting>
  <conditionalFormatting sqref="Q254">
    <cfRule type="cellIs" dxfId="694" priority="7901" operator="equal">
      <formula>"VÁLIDA"</formula>
    </cfRule>
  </conditionalFormatting>
  <conditionalFormatting sqref="T255:T263">
    <cfRule type="cellIs" dxfId="693" priority="7809" operator="equal">
      <formula>"VÁLIDA"</formula>
    </cfRule>
  </conditionalFormatting>
  <conditionalFormatting sqref="T254">
    <cfRule type="cellIs" dxfId="692" priority="7803" operator="equal">
      <formula>"VÁLIDA"</formula>
    </cfRule>
  </conditionalFormatting>
  <conditionalFormatting sqref="W255:W263">
    <cfRule type="cellIs" dxfId="691" priority="7711" operator="equal">
      <formula>"VÁLIDA"</formula>
    </cfRule>
  </conditionalFormatting>
  <conditionalFormatting sqref="W254">
    <cfRule type="cellIs" dxfId="690" priority="7705" operator="equal">
      <formula>"VÁLIDA"</formula>
    </cfRule>
  </conditionalFormatting>
  <conditionalFormatting sqref="Z255:Z263">
    <cfRule type="cellIs" dxfId="689" priority="7613" operator="equal">
      <formula>"VÁLIDA"</formula>
    </cfRule>
  </conditionalFormatting>
  <conditionalFormatting sqref="Z254">
    <cfRule type="cellIs" dxfId="688" priority="7607" operator="equal">
      <formula>"VÁLIDA"</formula>
    </cfRule>
  </conditionalFormatting>
  <conditionalFormatting sqref="AC255:AC263">
    <cfRule type="cellIs" dxfId="687" priority="7515" operator="equal">
      <formula>"VÁLIDA"</formula>
    </cfRule>
  </conditionalFormatting>
  <conditionalFormatting sqref="AC254">
    <cfRule type="cellIs" dxfId="686" priority="7509" operator="equal">
      <formula>"VÁLIDA"</formula>
    </cfRule>
  </conditionalFormatting>
  <conditionalFormatting sqref="AF255:AF263">
    <cfRule type="cellIs" dxfId="685" priority="7417" operator="equal">
      <formula>"VÁLIDA"</formula>
    </cfRule>
  </conditionalFormatting>
  <conditionalFormatting sqref="AF254">
    <cfRule type="cellIs" dxfId="684" priority="7411" operator="equal">
      <formula>"VÁLIDA"</formula>
    </cfRule>
  </conditionalFormatting>
  <conditionalFormatting sqref="AI255:AI263">
    <cfRule type="cellIs" dxfId="683" priority="7319" operator="equal">
      <formula>"VÁLIDA"</formula>
    </cfRule>
  </conditionalFormatting>
  <conditionalFormatting sqref="AI254">
    <cfRule type="cellIs" dxfId="682" priority="7313" operator="equal">
      <formula>"VÁLIDA"</formula>
    </cfRule>
  </conditionalFormatting>
  <conditionalFormatting sqref="AL255:AL263">
    <cfRule type="cellIs" dxfId="681" priority="7221" operator="equal">
      <formula>"VÁLIDA"</formula>
    </cfRule>
  </conditionalFormatting>
  <conditionalFormatting sqref="AL254">
    <cfRule type="cellIs" dxfId="680" priority="7215" operator="equal">
      <formula>"VÁLIDA"</formula>
    </cfRule>
  </conditionalFormatting>
  <conditionalFormatting sqref="AO255:AO263">
    <cfRule type="cellIs" dxfId="679" priority="7123" operator="equal">
      <formula>"VÁLIDA"</formula>
    </cfRule>
  </conditionalFormatting>
  <conditionalFormatting sqref="AO254">
    <cfRule type="cellIs" dxfId="678" priority="7117" operator="equal">
      <formula>"VÁLIDA"</formula>
    </cfRule>
  </conditionalFormatting>
  <conditionalFormatting sqref="AR255:AR263">
    <cfRule type="cellIs" dxfId="677" priority="7025" operator="equal">
      <formula>"VÁLIDA"</formula>
    </cfRule>
  </conditionalFormatting>
  <conditionalFormatting sqref="AR254">
    <cfRule type="cellIs" dxfId="676" priority="7019" operator="equal">
      <formula>"VÁLIDA"</formula>
    </cfRule>
  </conditionalFormatting>
  <conditionalFormatting sqref="AU255:AU263">
    <cfRule type="cellIs" dxfId="675" priority="6927" operator="equal">
      <formula>"VÁLIDA"</formula>
    </cfRule>
  </conditionalFormatting>
  <conditionalFormatting sqref="AU254">
    <cfRule type="cellIs" dxfId="674" priority="6921" operator="equal">
      <formula>"VÁLIDA"</formula>
    </cfRule>
  </conditionalFormatting>
  <conditionalFormatting sqref="AX255:AX263">
    <cfRule type="cellIs" dxfId="673" priority="6829" operator="equal">
      <formula>"VÁLIDA"</formula>
    </cfRule>
  </conditionalFormatting>
  <conditionalFormatting sqref="AX254">
    <cfRule type="cellIs" dxfId="672" priority="6823" operator="equal">
      <formula>"VÁLIDA"</formula>
    </cfRule>
  </conditionalFormatting>
  <conditionalFormatting sqref="BA255:BA263">
    <cfRule type="cellIs" dxfId="671" priority="6731" operator="equal">
      <formula>"VÁLIDA"</formula>
    </cfRule>
  </conditionalFormatting>
  <conditionalFormatting sqref="BA254">
    <cfRule type="cellIs" dxfId="670" priority="6725" operator="equal">
      <formula>"VÁLIDA"</formula>
    </cfRule>
  </conditionalFormatting>
  <conditionalFormatting sqref="BD255:BD263">
    <cfRule type="cellIs" dxfId="669" priority="6633" operator="equal">
      <formula>"VÁLIDA"</formula>
    </cfRule>
  </conditionalFormatting>
  <conditionalFormatting sqref="BD254">
    <cfRule type="cellIs" dxfId="668" priority="6627" operator="equal">
      <formula>"VÁLIDA"</formula>
    </cfRule>
  </conditionalFormatting>
  <conditionalFormatting sqref="BG255:BG263">
    <cfRule type="cellIs" dxfId="667" priority="6535" operator="equal">
      <formula>"VÁLIDA"</formula>
    </cfRule>
  </conditionalFormatting>
  <conditionalFormatting sqref="BG254">
    <cfRule type="cellIs" dxfId="666" priority="6529" operator="equal">
      <formula>"VÁLIDA"</formula>
    </cfRule>
  </conditionalFormatting>
  <conditionalFormatting sqref="BJ255:BJ263">
    <cfRule type="cellIs" dxfId="665" priority="6437" operator="equal">
      <formula>"VÁLIDA"</formula>
    </cfRule>
  </conditionalFormatting>
  <conditionalFormatting sqref="BJ254">
    <cfRule type="cellIs" dxfId="664" priority="6431" operator="equal">
      <formula>"VÁLIDA"</formula>
    </cfRule>
  </conditionalFormatting>
  <conditionalFormatting sqref="K29">
    <cfRule type="cellIs" dxfId="663" priority="4183" operator="equal">
      <formula>"VÁLIDA"</formula>
    </cfRule>
  </conditionalFormatting>
  <conditionalFormatting sqref="I29:BJ29">
    <cfRule type="expression" dxfId="662" priority="4182" stopIfTrue="1">
      <formula>AND(ROW()=CELL("ROW"),COLUMN()=CELL("COL"))</formula>
    </cfRule>
  </conditionalFormatting>
  <conditionalFormatting sqref="I29">
    <cfRule type="cellIs" dxfId="661" priority="4181" operator="equal">
      <formula>0</formula>
    </cfRule>
  </conditionalFormatting>
  <conditionalFormatting sqref="K29">
    <cfRule type="cellIs" dxfId="660" priority="4180" operator="equal">
      <formula>"NO VÁLIDA"</formula>
    </cfRule>
  </conditionalFormatting>
  <conditionalFormatting sqref="K24:K28">
    <cfRule type="cellIs" dxfId="659" priority="4171" operator="equal">
      <formula>"VÁLIDA"</formula>
    </cfRule>
  </conditionalFormatting>
  <conditionalFormatting sqref="I24:BJ28">
    <cfRule type="expression" dxfId="658" priority="4170" stopIfTrue="1">
      <formula>AND(ROW()=CELL("ROW"),COLUMN()=CELL("COL"))</formula>
    </cfRule>
  </conditionalFormatting>
  <conditionalFormatting sqref="I24:I28">
    <cfRule type="cellIs" dxfId="657" priority="4169" operator="equal">
      <formula>0</formula>
    </cfRule>
  </conditionalFormatting>
  <conditionalFormatting sqref="K24:K28">
    <cfRule type="cellIs" dxfId="656" priority="4168" operator="equal">
      <formula>"NO VÁLIDA"</formula>
    </cfRule>
  </conditionalFormatting>
  <conditionalFormatting sqref="K23">
    <cfRule type="cellIs" dxfId="655" priority="4167" operator="equal">
      <formula>"VÁLIDA"</formula>
    </cfRule>
  </conditionalFormatting>
  <conditionalFormatting sqref="J23">
    <cfRule type="cellIs" dxfId="654" priority="4166" operator="greaterThan">
      <formula>0</formula>
    </cfRule>
  </conditionalFormatting>
  <conditionalFormatting sqref="K23">
    <cfRule type="cellIs" dxfId="653" priority="4165" operator="equal">
      <formula>"NO VÁLIDA"</formula>
    </cfRule>
  </conditionalFormatting>
  <conditionalFormatting sqref="K30">
    <cfRule type="cellIs" dxfId="652" priority="4164" operator="equal">
      <formula>"VÁLIDA"</formula>
    </cfRule>
  </conditionalFormatting>
  <conditionalFormatting sqref="I30:BJ30">
    <cfRule type="expression" dxfId="651" priority="4163" stopIfTrue="1">
      <formula>AND(ROW()=CELL("ROW"),COLUMN()=CELL("COL"))</formula>
    </cfRule>
  </conditionalFormatting>
  <conditionalFormatting sqref="K30">
    <cfRule type="cellIs" dxfId="650" priority="4162" operator="equal">
      <formula>"NO VÁLIDA"</formula>
    </cfRule>
  </conditionalFormatting>
  <conditionalFormatting sqref="K33">
    <cfRule type="cellIs" dxfId="649" priority="4127" operator="equal">
      <formula>"VÁLIDA"</formula>
    </cfRule>
  </conditionalFormatting>
  <conditionalFormatting sqref="I33:BJ33">
    <cfRule type="expression" dxfId="648" priority="4126" stopIfTrue="1">
      <formula>AND(ROW()=CELL("ROW"),COLUMN()=CELL("COL"))</formula>
    </cfRule>
  </conditionalFormatting>
  <conditionalFormatting sqref="I33">
    <cfRule type="cellIs" dxfId="647" priority="4125" operator="equal">
      <formula>0</formula>
    </cfRule>
  </conditionalFormatting>
  <conditionalFormatting sqref="K33">
    <cfRule type="cellIs" dxfId="646" priority="4124" operator="equal">
      <formula>"NO VÁLIDA"</formula>
    </cfRule>
  </conditionalFormatting>
  <conditionalFormatting sqref="K31:K32">
    <cfRule type="cellIs" dxfId="645" priority="4123" operator="equal">
      <formula>"VÁLIDA"</formula>
    </cfRule>
  </conditionalFormatting>
  <conditionalFormatting sqref="J31:J32">
    <cfRule type="cellIs" dxfId="644" priority="4122" operator="greaterThan">
      <formula>0</formula>
    </cfRule>
  </conditionalFormatting>
  <conditionalFormatting sqref="K31:K32">
    <cfRule type="cellIs" dxfId="643" priority="4121" operator="equal">
      <formula>"NO VÁLIDA"</formula>
    </cfRule>
  </conditionalFormatting>
  <conditionalFormatting sqref="K50">
    <cfRule type="cellIs" dxfId="642" priority="4120" operator="equal">
      <formula>"VÁLIDA"</formula>
    </cfRule>
  </conditionalFormatting>
  <conditionalFormatting sqref="I50:BJ50">
    <cfRule type="expression" dxfId="641" priority="4119" stopIfTrue="1">
      <formula>AND(ROW()=CELL("ROW"),COLUMN()=CELL("COL"))</formula>
    </cfRule>
  </conditionalFormatting>
  <conditionalFormatting sqref="K50">
    <cfRule type="cellIs" dxfId="640" priority="4118" operator="equal">
      <formula>"NO VÁLIDA"</formula>
    </cfRule>
  </conditionalFormatting>
  <conditionalFormatting sqref="K57">
    <cfRule type="cellIs" dxfId="639" priority="4117" operator="equal">
      <formula>"VÁLIDA"</formula>
    </cfRule>
  </conditionalFormatting>
  <conditionalFormatting sqref="I57:BJ57">
    <cfRule type="expression" dxfId="638" priority="4116" stopIfTrue="1">
      <formula>AND(ROW()=CELL("ROW"),COLUMN()=CELL("COL"))</formula>
    </cfRule>
  </conditionalFormatting>
  <conditionalFormatting sqref="I57">
    <cfRule type="cellIs" dxfId="637" priority="4115" operator="equal">
      <formula>0</formula>
    </cfRule>
  </conditionalFormatting>
  <conditionalFormatting sqref="K57">
    <cfRule type="cellIs" dxfId="636" priority="4114" operator="equal">
      <formula>"NO VÁLIDA"</formula>
    </cfRule>
  </conditionalFormatting>
  <conditionalFormatting sqref="K52">
    <cfRule type="cellIs" dxfId="635" priority="4105" operator="equal">
      <formula>"VÁLIDA"</formula>
    </cfRule>
  </conditionalFormatting>
  <conditionalFormatting sqref="I52:BJ52">
    <cfRule type="expression" dxfId="634" priority="4104" stopIfTrue="1">
      <formula>AND(ROW()=CELL("ROW"),COLUMN()=CELL("COL"))</formula>
    </cfRule>
  </conditionalFormatting>
  <conditionalFormatting sqref="I52">
    <cfRule type="cellIs" dxfId="633" priority="4103" operator="equal">
      <formula>0</formula>
    </cfRule>
  </conditionalFormatting>
  <conditionalFormatting sqref="K52">
    <cfRule type="cellIs" dxfId="632" priority="4102" operator="equal">
      <formula>"NO VÁLIDA"</formula>
    </cfRule>
  </conditionalFormatting>
  <conditionalFormatting sqref="K51">
    <cfRule type="cellIs" dxfId="631" priority="4101" operator="equal">
      <formula>"VÁLIDA"</formula>
    </cfRule>
  </conditionalFormatting>
  <conditionalFormatting sqref="J51">
    <cfRule type="cellIs" dxfId="630" priority="4100" operator="greaterThan">
      <formula>0</formula>
    </cfRule>
  </conditionalFormatting>
  <conditionalFormatting sqref="K51">
    <cfRule type="cellIs" dxfId="629" priority="4099" operator="equal">
      <formula>"NO VÁLIDA"</formula>
    </cfRule>
  </conditionalFormatting>
  <conditionalFormatting sqref="K58">
    <cfRule type="cellIs" dxfId="628" priority="4098" operator="equal">
      <formula>"VÁLIDA"</formula>
    </cfRule>
  </conditionalFormatting>
  <conditionalFormatting sqref="I58:BJ58">
    <cfRule type="expression" dxfId="627" priority="4097" stopIfTrue="1">
      <formula>AND(ROW()=CELL("ROW"),COLUMN()=CELL("COL"))</formula>
    </cfRule>
  </conditionalFormatting>
  <conditionalFormatting sqref="K58">
    <cfRule type="cellIs" dxfId="626" priority="4096" operator="equal">
      <formula>"NO VÁLIDA"</formula>
    </cfRule>
  </conditionalFormatting>
  <conditionalFormatting sqref="I21:BJ21">
    <cfRule type="expression" dxfId="625" priority="3985" stopIfTrue="1">
      <formula>AND(ROW()=CELL("ROW"),COLUMN()=CELL("COL"))</formula>
    </cfRule>
  </conditionalFormatting>
  <conditionalFormatting sqref="K66">
    <cfRule type="cellIs" dxfId="624" priority="3979" operator="equal">
      <formula>"VÁLIDA"</formula>
    </cfRule>
  </conditionalFormatting>
  <conditionalFormatting sqref="I66:BJ66">
    <cfRule type="expression" dxfId="623" priority="3978" stopIfTrue="1">
      <formula>AND(ROW()=CELL("ROW"),COLUMN()=CELL("COL"))</formula>
    </cfRule>
  </conditionalFormatting>
  <conditionalFormatting sqref="I66">
    <cfRule type="cellIs" dxfId="622" priority="3977" operator="equal">
      <formula>0</formula>
    </cfRule>
  </conditionalFormatting>
  <conditionalFormatting sqref="K66">
    <cfRule type="cellIs" dxfId="621" priority="3976" operator="equal">
      <formula>"NO VÁLIDA"</formula>
    </cfRule>
  </conditionalFormatting>
  <conditionalFormatting sqref="K65">
    <cfRule type="cellIs" dxfId="620" priority="3975" operator="equal">
      <formula>"VÁLIDA"</formula>
    </cfRule>
  </conditionalFormatting>
  <conditionalFormatting sqref="I65:BJ65">
    <cfRule type="expression" dxfId="619" priority="3974" stopIfTrue="1">
      <formula>AND(ROW()=CELL("ROW"),COLUMN()=CELL("COL"))</formula>
    </cfRule>
  </conditionalFormatting>
  <conditionalFormatting sqref="I65">
    <cfRule type="cellIs" dxfId="618" priority="3973" operator="equal">
      <formula>0</formula>
    </cfRule>
  </conditionalFormatting>
  <conditionalFormatting sqref="K65">
    <cfRule type="cellIs" dxfId="617" priority="3972" operator="equal">
      <formula>"NO VÁLIDA"</formula>
    </cfRule>
  </conditionalFormatting>
  <conditionalFormatting sqref="K60">
    <cfRule type="cellIs" dxfId="616" priority="3967" operator="equal">
      <formula>"VÁLIDA"</formula>
    </cfRule>
  </conditionalFormatting>
  <conditionalFormatting sqref="I60:BJ60">
    <cfRule type="expression" dxfId="615" priority="3966" stopIfTrue="1">
      <formula>AND(ROW()=CELL("ROW"),COLUMN()=CELL("COL"))</formula>
    </cfRule>
  </conditionalFormatting>
  <conditionalFormatting sqref="I60">
    <cfRule type="cellIs" dxfId="614" priority="3965" operator="equal">
      <formula>0</formula>
    </cfRule>
  </conditionalFormatting>
  <conditionalFormatting sqref="K60">
    <cfRule type="cellIs" dxfId="613" priority="3964" operator="equal">
      <formula>"NO VÁLIDA"</formula>
    </cfRule>
  </conditionalFormatting>
  <conditionalFormatting sqref="K59">
    <cfRule type="cellIs" dxfId="612" priority="3963" operator="equal">
      <formula>"VÁLIDA"</formula>
    </cfRule>
  </conditionalFormatting>
  <conditionalFormatting sqref="J59">
    <cfRule type="cellIs" dxfId="611" priority="3962" operator="greaterThan">
      <formula>0</formula>
    </cfRule>
  </conditionalFormatting>
  <conditionalFormatting sqref="K59">
    <cfRule type="cellIs" dxfId="610" priority="3961" operator="equal">
      <formula>"NO VÁLIDA"</formula>
    </cfRule>
  </conditionalFormatting>
  <conditionalFormatting sqref="K67">
    <cfRule type="cellIs" dxfId="609" priority="3960" operator="equal">
      <formula>"VÁLIDA"</formula>
    </cfRule>
  </conditionalFormatting>
  <conditionalFormatting sqref="I67:BJ67">
    <cfRule type="expression" dxfId="608" priority="3959" stopIfTrue="1">
      <formula>AND(ROW()=CELL("ROW"),COLUMN()=CELL("COL"))</formula>
    </cfRule>
  </conditionalFormatting>
  <conditionalFormatting sqref="K67">
    <cfRule type="cellIs" dxfId="607" priority="3958" operator="equal">
      <formula>"NO VÁLIDA"</formula>
    </cfRule>
  </conditionalFormatting>
  <conditionalFormatting sqref="K73">
    <cfRule type="cellIs" dxfId="606" priority="3935" operator="equal">
      <formula>"VÁLIDA"</formula>
    </cfRule>
  </conditionalFormatting>
  <conditionalFormatting sqref="I73:BJ73">
    <cfRule type="expression" dxfId="605" priority="3934" stopIfTrue="1">
      <formula>AND(ROW()=CELL("ROW"),COLUMN()=CELL("COL"))</formula>
    </cfRule>
  </conditionalFormatting>
  <conditionalFormatting sqref="I73">
    <cfRule type="cellIs" dxfId="604" priority="3933" operator="equal">
      <formula>0</formula>
    </cfRule>
  </conditionalFormatting>
  <conditionalFormatting sqref="K73">
    <cfRule type="cellIs" dxfId="603" priority="3932" operator="equal">
      <formula>"NO VÁLIDA"</formula>
    </cfRule>
  </conditionalFormatting>
  <conditionalFormatting sqref="K69">
    <cfRule type="cellIs" dxfId="602" priority="3923" operator="equal">
      <formula>"VÁLIDA"</formula>
    </cfRule>
  </conditionalFormatting>
  <conditionalFormatting sqref="I69:BJ69">
    <cfRule type="expression" dxfId="601" priority="3922" stopIfTrue="1">
      <formula>AND(ROW()=CELL("ROW"),COLUMN()=CELL("COL"))</formula>
    </cfRule>
  </conditionalFormatting>
  <conditionalFormatting sqref="I69">
    <cfRule type="cellIs" dxfId="600" priority="3921" operator="equal">
      <formula>0</formula>
    </cfRule>
  </conditionalFormatting>
  <conditionalFormatting sqref="K69">
    <cfRule type="cellIs" dxfId="599" priority="3920" operator="equal">
      <formula>"NO VÁLIDA"</formula>
    </cfRule>
  </conditionalFormatting>
  <conditionalFormatting sqref="K68">
    <cfRule type="cellIs" dxfId="598" priority="3919" operator="equal">
      <formula>"VÁLIDA"</formula>
    </cfRule>
  </conditionalFormatting>
  <conditionalFormatting sqref="J68">
    <cfRule type="cellIs" dxfId="597" priority="3918" operator="greaterThan">
      <formula>0</formula>
    </cfRule>
  </conditionalFormatting>
  <conditionalFormatting sqref="K68">
    <cfRule type="cellIs" dxfId="596" priority="3917" operator="equal">
      <formula>"NO VÁLIDA"</formula>
    </cfRule>
  </conditionalFormatting>
  <conditionalFormatting sqref="K74">
    <cfRule type="cellIs" dxfId="595" priority="3916" operator="equal">
      <formula>"VÁLIDA"</formula>
    </cfRule>
  </conditionalFormatting>
  <conditionalFormatting sqref="I74:BJ74">
    <cfRule type="expression" dxfId="594" priority="3915" stopIfTrue="1">
      <formula>AND(ROW()=CELL("ROW"),COLUMN()=CELL("COL"))</formula>
    </cfRule>
  </conditionalFormatting>
  <conditionalFormatting sqref="K74">
    <cfRule type="cellIs" dxfId="593" priority="3914" operator="equal">
      <formula>"NO VÁLIDA"</formula>
    </cfRule>
  </conditionalFormatting>
  <conditionalFormatting sqref="K236">
    <cfRule type="cellIs" dxfId="592" priority="3904" operator="equal">
      <formula>"VÁLIDA"</formula>
    </cfRule>
  </conditionalFormatting>
  <conditionalFormatting sqref="I236 K236:L236 N236:O236 Q236:R236 T236:U236 W236:X236 Z236:AA236 AC236:AD236 AF236:AG236 AI236:AJ236 AL236:AM236 AO236:AP236 AR236:AS236 AU236:AV236 AX236:AY236 BA236:BB236 BD236:BE236 BG236:BH236 BJ236">
    <cfRule type="expression" dxfId="591" priority="3903" stopIfTrue="1">
      <formula>AND(ROW()=CELL("ROW"),COLUMN()=CELL("COL"))</formula>
    </cfRule>
  </conditionalFormatting>
  <conditionalFormatting sqref="K236">
    <cfRule type="cellIs" dxfId="590" priority="3902" operator="equal">
      <formula>"NO VÁLIDA"</formula>
    </cfRule>
  </conditionalFormatting>
  <conditionalFormatting sqref="I252">
    <cfRule type="cellIs" dxfId="589" priority="3900" operator="equal">
      <formula>"VALOR OK"</formula>
    </cfRule>
    <cfRule type="cellIs" dxfId="588" priority="3901" operator="equal">
      <formula>"SE DEBE REALIZAR CORRECCIÓN ARITMÉTICA"</formula>
    </cfRule>
  </conditionalFormatting>
  <conditionalFormatting sqref="BG256:BG263">
    <cfRule type="cellIs" dxfId="587" priority="3047" operator="equal">
      <formula>"VÁLIDA"</formula>
    </cfRule>
  </conditionalFormatting>
  <conditionalFormatting sqref="I61:BJ64">
    <cfRule type="expression" dxfId="586" priority="3046" stopIfTrue="1">
      <formula>AND(ROW()=CELL("ROW"),COLUMN()=CELL("COL"))</formula>
    </cfRule>
  </conditionalFormatting>
  <conditionalFormatting sqref="K75 K82 K158">
    <cfRule type="cellIs" dxfId="585" priority="2169" operator="equal">
      <formula>"VÁLIDA"</formula>
    </cfRule>
  </conditionalFormatting>
  <conditionalFormatting sqref="J75">
    <cfRule type="cellIs" dxfId="584" priority="2168" operator="greaterThan">
      <formula>0</formula>
    </cfRule>
  </conditionalFormatting>
  <conditionalFormatting sqref="I158">
    <cfRule type="cellIs" dxfId="583" priority="2167" operator="equal">
      <formula>0</formula>
    </cfRule>
  </conditionalFormatting>
  <conditionalFormatting sqref="K75 K82 K158">
    <cfRule type="cellIs" dxfId="582" priority="2166" operator="equal">
      <formula>"NO VÁLIDA"</formula>
    </cfRule>
  </conditionalFormatting>
  <conditionalFormatting sqref="K76">
    <cfRule type="cellIs" dxfId="581" priority="2165" operator="equal">
      <formula>"VÁLIDA"</formula>
    </cfRule>
  </conditionalFormatting>
  <conditionalFormatting sqref="I76:BJ76">
    <cfRule type="expression" dxfId="580" priority="2164" stopIfTrue="1">
      <formula>AND(ROW()=CELL("ROW"),COLUMN()=CELL("COL"))</formula>
    </cfRule>
  </conditionalFormatting>
  <conditionalFormatting sqref="I76">
    <cfRule type="cellIs" dxfId="579" priority="2163" operator="equal">
      <formula>0</formula>
    </cfRule>
  </conditionalFormatting>
  <conditionalFormatting sqref="K76">
    <cfRule type="cellIs" dxfId="578" priority="2162" operator="equal">
      <formula>"NO VÁLIDA"</formula>
    </cfRule>
  </conditionalFormatting>
  <conditionalFormatting sqref="I82:BJ82">
    <cfRule type="expression" dxfId="577" priority="2161" stopIfTrue="1">
      <formula>AND(ROW()=CELL("ROW"),COLUMN()=CELL("COL"))</formula>
    </cfRule>
  </conditionalFormatting>
  <conditionalFormatting sqref="I77:I81">
    <cfRule type="cellIs" dxfId="576" priority="2160" operator="equal">
      <formula>0</formula>
    </cfRule>
  </conditionalFormatting>
  <conditionalFormatting sqref="K77:K81">
    <cfRule type="cellIs" dxfId="575" priority="2159" operator="equal">
      <formula>"NO VÁLIDA"</formula>
    </cfRule>
  </conditionalFormatting>
  <conditionalFormatting sqref="K77:K81">
    <cfRule type="cellIs" dxfId="574" priority="2158" operator="equal">
      <formula>"VÁLIDA"</formula>
    </cfRule>
  </conditionalFormatting>
  <conditionalFormatting sqref="K89">
    <cfRule type="cellIs" dxfId="573" priority="2157" operator="equal">
      <formula>"VÁLIDA"</formula>
    </cfRule>
  </conditionalFormatting>
  <conditionalFormatting sqref="I89:BJ89">
    <cfRule type="expression" dxfId="572" priority="2156" stopIfTrue="1">
      <formula>AND(ROW()=CELL("ROW"),COLUMN()=CELL("COL"))</formula>
    </cfRule>
  </conditionalFormatting>
  <conditionalFormatting sqref="I89">
    <cfRule type="cellIs" dxfId="571" priority="2155" operator="equal">
      <formula>0</formula>
    </cfRule>
  </conditionalFormatting>
  <conditionalFormatting sqref="K89">
    <cfRule type="cellIs" dxfId="570" priority="2154" operator="equal">
      <formula>"NO VÁLIDA"</formula>
    </cfRule>
  </conditionalFormatting>
  <conditionalFormatting sqref="K84">
    <cfRule type="cellIs" dxfId="569" priority="2153" operator="equal">
      <formula>"VÁLIDA"</formula>
    </cfRule>
  </conditionalFormatting>
  <conditionalFormatting sqref="I84:BJ84">
    <cfRule type="expression" dxfId="568" priority="2152" stopIfTrue="1">
      <formula>AND(ROW()=CELL("ROW"),COLUMN()=CELL("COL"))</formula>
    </cfRule>
  </conditionalFormatting>
  <conditionalFormatting sqref="I84">
    <cfRule type="cellIs" dxfId="567" priority="2151" operator="equal">
      <formula>0</formula>
    </cfRule>
  </conditionalFormatting>
  <conditionalFormatting sqref="K84">
    <cfRule type="cellIs" dxfId="566" priority="2150" operator="equal">
      <formula>"NO VÁLIDA"</formula>
    </cfRule>
  </conditionalFormatting>
  <conditionalFormatting sqref="K83">
    <cfRule type="cellIs" dxfId="565" priority="2149" operator="equal">
      <formula>"VÁLIDA"</formula>
    </cfRule>
  </conditionalFormatting>
  <conditionalFormatting sqref="J83">
    <cfRule type="cellIs" dxfId="564" priority="2148" operator="greaterThan">
      <formula>0</formula>
    </cfRule>
  </conditionalFormatting>
  <conditionalFormatting sqref="K83">
    <cfRule type="cellIs" dxfId="563" priority="2147" operator="equal">
      <formula>"NO VÁLIDA"</formula>
    </cfRule>
  </conditionalFormatting>
  <conditionalFormatting sqref="K90">
    <cfRule type="cellIs" dxfId="562" priority="2146" operator="equal">
      <formula>"VÁLIDA"</formula>
    </cfRule>
  </conditionalFormatting>
  <conditionalFormatting sqref="I90:BJ90">
    <cfRule type="expression" dxfId="561" priority="2145" stopIfTrue="1">
      <formula>AND(ROW()=CELL("ROW"),COLUMN()=CELL("COL"))</formula>
    </cfRule>
  </conditionalFormatting>
  <conditionalFormatting sqref="K90">
    <cfRule type="cellIs" dxfId="560" priority="2144" operator="equal">
      <formula>"NO VÁLIDA"</formula>
    </cfRule>
  </conditionalFormatting>
  <conditionalFormatting sqref="K93">
    <cfRule type="cellIs" dxfId="559" priority="2143" operator="equal">
      <formula>"VÁLIDA"</formula>
    </cfRule>
  </conditionalFormatting>
  <conditionalFormatting sqref="I93:BJ93">
    <cfRule type="expression" dxfId="558" priority="2142" stopIfTrue="1">
      <formula>AND(ROW()=CELL("ROW"),COLUMN()=CELL("COL"))</formula>
    </cfRule>
  </conditionalFormatting>
  <conditionalFormatting sqref="I93">
    <cfRule type="cellIs" dxfId="557" priority="2141" operator="equal">
      <formula>0</formula>
    </cfRule>
  </conditionalFormatting>
  <conditionalFormatting sqref="K93">
    <cfRule type="cellIs" dxfId="556" priority="2140" operator="equal">
      <formula>"NO VÁLIDA"</formula>
    </cfRule>
  </conditionalFormatting>
  <conditionalFormatting sqref="K91:K92">
    <cfRule type="cellIs" dxfId="555" priority="2139" operator="equal">
      <formula>"VÁLIDA"</formula>
    </cfRule>
  </conditionalFormatting>
  <conditionalFormatting sqref="J91:J92">
    <cfRule type="cellIs" dxfId="554" priority="2138" operator="greaterThan">
      <formula>0</formula>
    </cfRule>
  </conditionalFormatting>
  <conditionalFormatting sqref="K91:K92">
    <cfRule type="cellIs" dxfId="553" priority="2137" operator="equal">
      <formula>"NO VÁLIDA"</formula>
    </cfRule>
  </conditionalFormatting>
  <conditionalFormatting sqref="K108">
    <cfRule type="cellIs" dxfId="552" priority="2136" operator="equal">
      <formula>"VÁLIDA"</formula>
    </cfRule>
  </conditionalFormatting>
  <conditionalFormatting sqref="I108:BJ108">
    <cfRule type="expression" dxfId="551" priority="2135" stopIfTrue="1">
      <formula>AND(ROW()=CELL("ROW"),COLUMN()=CELL("COL"))</formula>
    </cfRule>
  </conditionalFormatting>
  <conditionalFormatting sqref="K108">
    <cfRule type="cellIs" dxfId="550" priority="2134" operator="equal">
      <formula>"NO VÁLIDA"</formula>
    </cfRule>
  </conditionalFormatting>
  <conditionalFormatting sqref="K138">
    <cfRule type="cellIs" dxfId="549" priority="2133" operator="equal">
      <formula>"VÁLIDA"</formula>
    </cfRule>
  </conditionalFormatting>
  <conditionalFormatting sqref="I138:BJ138">
    <cfRule type="expression" dxfId="548" priority="2132" stopIfTrue="1">
      <formula>AND(ROW()=CELL("ROW"),COLUMN()=CELL("COL"))</formula>
    </cfRule>
  </conditionalFormatting>
  <conditionalFormatting sqref="I138">
    <cfRule type="cellIs" dxfId="547" priority="2131" operator="equal">
      <formula>0</formula>
    </cfRule>
  </conditionalFormatting>
  <conditionalFormatting sqref="K138">
    <cfRule type="cellIs" dxfId="546" priority="2130" operator="equal">
      <formula>"NO VÁLIDA"</formula>
    </cfRule>
  </conditionalFormatting>
  <conditionalFormatting sqref="K110">
    <cfRule type="cellIs" dxfId="545" priority="2129" operator="equal">
      <formula>"VÁLIDA"</formula>
    </cfRule>
  </conditionalFormatting>
  <conditionalFormatting sqref="I110:BJ110">
    <cfRule type="expression" dxfId="544" priority="2128" stopIfTrue="1">
      <formula>AND(ROW()=CELL("ROW"),COLUMN()=CELL("COL"))</formula>
    </cfRule>
  </conditionalFormatting>
  <conditionalFormatting sqref="I110">
    <cfRule type="cellIs" dxfId="543" priority="2127" operator="equal">
      <formula>0</formula>
    </cfRule>
  </conditionalFormatting>
  <conditionalFormatting sqref="K110">
    <cfRule type="cellIs" dxfId="542" priority="2126" operator="equal">
      <formula>"NO VÁLIDA"</formula>
    </cfRule>
  </conditionalFormatting>
  <conditionalFormatting sqref="K109">
    <cfRule type="cellIs" dxfId="541" priority="2125" operator="equal">
      <formula>"VÁLIDA"</formula>
    </cfRule>
  </conditionalFormatting>
  <conditionalFormatting sqref="J109">
    <cfRule type="cellIs" dxfId="540" priority="2124" operator="greaterThan">
      <formula>0</formula>
    </cfRule>
  </conditionalFormatting>
  <conditionalFormatting sqref="K109">
    <cfRule type="cellIs" dxfId="539" priority="2123" operator="equal">
      <formula>"NO VÁLIDA"</formula>
    </cfRule>
  </conditionalFormatting>
  <conditionalFormatting sqref="K139">
    <cfRule type="cellIs" dxfId="538" priority="2122" operator="equal">
      <formula>"VÁLIDA"</formula>
    </cfRule>
  </conditionalFormatting>
  <conditionalFormatting sqref="I139:BJ139">
    <cfRule type="expression" dxfId="537" priority="2121" stopIfTrue="1">
      <formula>AND(ROW()=CELL("ROW"),COLUMN()=CELL("COL"))</formula>
    </cfRule>
  </conditionalFormatting>
  <conditionalFormatting sqref="K139">
    <cfRule type="cellIs" dxfId="536" priority="2120" operator="equal">
      <formula>"NO VÁLIDA"</formula>
    </cfRule>
  </conditionalFormatting>
  <conditionalFormatting sqref="I81:BJ81">
    <cfRule type="expression" dxfId="535" priority="2119" stopIfTrue="1">
      <formula>AND(ROW()=CELL("ROW"),COLUMN()=CELL("COL"))</formula>
    </cfRule>
  </conditionalFormatting>
  <conditionalFormatting sqref="K159">
    <cfRule type="cellIs" dxfId="534" priority="2114" operator="equal">
      <formula>"VÁLIDA"</formula>
    </cfRule>
  </conditionalFormatting>
  <conditionalFormatting sqref="I159:BJ159">
    <cfRule type="expression" dxfId="533" priority="2113" stopIfTrue="1">
      <formula>AND(ROW()=CELL("ROW"),COLUMN()=CELL("COL"))</formula>
    </cfRule>
  </conditionalFormatting>
  <conditionalFormatting sqref="I159">
    <cfRule type="cellIs" dxfId="532" priority="2112" operator="equal">
      <formula>0</formula>
    </cfRule>
  </conditionalFormatting>
  <conditionalFormatting sqref="K159">
    <cfRule type="cellIs" dxfId="531" priority="2111" operator="equal">
      <formula>"NO VÁLIDA"</formula>
    </cfRule>
  </conditionalFormatting>
  <conditionalFormatting sqref="K141">
    <cfRule type="cellIs" dxfId="530" priority="2106" operator="equal">
      <formula>"VÁLIDA"</formula>
    </cfRule>
  </conditionalFormatting>
  <conditionalFormatting sqref="I141:BJ141">
    <cfRule type="expression" dxfId="529" priority="2105" stopIfTrue="1">
      <formula>AND(ROW()=CELL("ROW"),COLUMN()=CELL("COL"))</formula>
    </cfRule>
  </conditionalFormatting>
  <conditionalFormatting sqref="I141">
    <cfRule type="cellIs" dxfId="528" priority="2104" operator="equal">
      <formula>0</formula>
    </cfRule>
  </conditionalFormatting>
  <conditionalFormatting sqref="K141">
    <cfRule type="cellIs" dxfId="527" priority="2103" operator="equal">
      <formula>"NO VÁLIDA"</formula>
    </cfRule>
  </conditionalFormatting>
  <conditionalFormatting sqref="K140">
    <cfRule type="cellIs" dxfId="526" priority="2102" operator="equal">
      <formula>"VÁLIDA"</formula>
    </cfRule>
  </conditionalFormatting>
  <conditionalFormatting sqref="J140">
    <cfRule type="cellIs" dxfId="525" priority="2101" operator="greaterThan">
      <formula>0</formula>
    </cfRule>
  </conditionalFormatting>
  <conditionalFormatting sqref="K140">
    <cfRule type="cellIs" dxfId="524" priority="2100" operator="equal">
      <formula>"NO VÁLIDA"</formula>
    </cfRule>
  </conditionalFormatting>
  <conditionalFormatting sqref="K160">
    <cfRule type="cellIs" dxfId="523" priority="2099" operator="equal">
      <formula>"VÁLIDA"</formula>
    </cfRule>
  </conditionalFormatting>
  <conditionalFormatting sqref="I160:BJ160">
    <cfRule type="expression" dxfId="522" priority="2098" stopIfTrue="1">
      <formula>AND(ROW()=CELL("ROW"),COLUMN()=CELL("COL"))</formula>
    </cfRule>
  </conditionalFormatting>
  <conditionalFormatting sqref="K160">
    <cfRule type="cellIs" dxfId="521" priority="2097" operator="equal">
      <formula>"NO VÁLIDA"</formula>
    </cfRule>
  </conditionalFormatting>
  <conditionalFormatting sqref="I158:BJ158">
    <cfRule type="expression" dxfId="520" priority="2082" stopIfTrue="1">
      <formula>AND(ROW()=CELL("ROW"),COLUMN()=CELL("COL"))</formula>
    </cfRule>
  </conditionalFormatting>
  <conditionalFormatting sqref="K94:K107">
    <cfRule type="cellIs" dxfId="519" priority="2081" operator="equal">
      <formula>"VÁLIDA"</formula>
    </cfRule>
  </conditionalFormatting>
  <conditionalFormatting sqref="I94:K107">
    <cfRule type="expression" dxfId="518" priority="2080" stopIfTrue="1">
      <formula>AND(ROW()=CELL("ROW"),COLUMN()=CELL("COL"))</formula>
    </cfRule>
  </conditionalFormatting>
  <conditionalFormatting sqref="I94:I107">
    <cfRule type="cellIs" dxfId="517" priority="2079" operator="equal">
      <formula>0</formula>
    </cfRule>
  </conditionalFormatting>
  <conditionalFormatting sqref="K94:K107">
    <cfRule type="cellIs" dxfId="516" priority="2078" operator="equal">
      <formula>"NO VÁLIDA"</formula>
    </cfRule>
  </conditionalFormatting>
  <conditionalFormatting sqref="I80:BJ80">
    <cfRule type="expression" dxfId="515" priority="2077" stopIfTrue="1">
      <formula>AND(ROW()=CELL("ROW"),COLUMN()=CELL("COL"))</formula>
    </cfRule>
  </conditionalFormatting>
  <conditionalFormatting sqref="K161 K166 K183">
    <cfRule type="cellIs" dxfId="514" priority="2072" operator="equal">
      <formula>"VÁLIDA"</formula>
    </cfRule>
  </conditionalFormatting>
  <conditionalFormatting sqref="J161">
    <cfRule type="cellIs" dxfId="513" priority="2071" operator="greaterThan">
      <formula>0</formula>
    </cfRule>
  </conditionalFormatting>
  <conditionalFormatting sqref="I183">
    <cfRule type="cellIs" dxfId="512" priority="2070" operator="equal">
      <formula>0</formula>
    </cfRule>
  </conditionalFormatting>
  <conditionalFormatting sqref="K161 K166 K183">
    <cfRule type="cellIs" dxfId="511" priority="2069" operator="equal">
      <formula>"NO VÁLIDA"</formula>
    </cfRule>
  </conditionalFormatting>
  <conditionalFormatting sqref="K162">
    <cfRule type="cellIs" dxfId="510" priority="2068" operator="equal">
      <formula>"VÁLIDA"</formula>
    </cfRule>
  </conditionalFormatting>
  <conditionalFormatting sqref="I162:BJ162">
    <cfRule type="expression" dxfId="509" priority="2067" stopIfTrue="1">
      <formula>AND(ROW()=CELL("ROW"),COLUMN()=CELL("COL"))</formula>
    </cfRule>
  </conditionalFormatting>
  <conditionalFormatting sqref="I162">
    <cfRule type="cellIs" dxfId="508" priority="2066" operator="equal">
      <formula>0</formula>
    </cfRule>
  </conditionalFormatting>
  <conditionalFormatting sqref="K162">
    <cfRule type="cellIs" dxfId="507" priority="2065" operator="equal">
      <formula>"NO VÁLIDA"</formula>
    </cfRule>
  </conditionalFormatting>
  <conditionalFormatting sqref="I166:BJ166">
    <cfRule type="expression" dxfId="506" priority="2064" stopIfTrue="1">
      <formula>AND(ROW()=CELL("ROW"),COLUMN()=CELL("COL"))</formula>
    </cfRule>
  </conditionalFormatting>
  <conditionalFormatting sqref="I163:I165">
    <cfRule type="cellIs" dxfId="505" priority="2063" operator="equal">
      <formula>0</formula>
    </cfRule>
  </conditionalFormatting>
  <conditionalFormatting sqref="K163:K165">
    <cfRule type="cellIs" dxfId="504" priority="2062" operator="equal">
      <formula>"NO VÁLIDA"</formula>
    </cfRule>
  </conditionalFormatting>
  <conditionalFormatting sqref="K163:K165">
    <cfRule type="cellIs" dxfId="503" priority="2061" operator="equal">
      <formula>"VÁLIDA"</formula>
    </cfRule>
  </conditionalFormatting>
  <conditionalFormatting sqref="K171">
    <cfRule type="cellIs" dxfId="502" priority="2060" operator="equal">
      <formula>"VÁLIDA"</formula>
    </cfRule>
  </conditionalFormatting>
  <conditionalFormatting sqref="I171:BJ171">
    <cfRule type="expression" dxfId="501" priority="2059" stopIfTrue="1">
      <formula>AND(ROW()=CELL("ROW"),COLUMN()=CELL("COL"))</formula>
    </cfRule>
  </conditionalFormatting>
  <conditionalFormatting sqref="I171">
    <cfRule type="cellIs" dxfId="500" priority="2058" operator="equal">
      <formula>0</formula>
    </cfRule>
  </conditionalFormatting>
  <conditionalFormatting sqref="K171">
    <cfRule type="cellIs" dxfId="499" priority="2057" operator="equal">
      <formula>"NO VÁLIDA"</formula>
    </cfRule>
  </conditionalFormatting>
  <conditionalFormatting sqref="K168">
    <cfRule type="cellIs" dxfId="498" priority="2056" operator="equal">
      <formula>"VÁLIDA"</formula>
    </cfRule>
  </conditionalFormatting>
  <conditionalFormatting sqref="I168:BJ168">
    <cfRule type="expression" dxfId="497" priority="2055" stopIfTrue="1">
      <formula>AND(ROW()=CELL("ROW"),COLUMN()=CELL("COL"))</formula>
    </cfRule>
  </conditionalFormatting>
  <conditionalFormatting sqref="I168">
    <cfRule type="cellIs" dxfId="496" priority="2054" operator="equal">
      <formula>0</formula>
    </cfRule>
  </conditionalFormatting>
  <conditionalFormatting sqref="K168">
    <cfRule type="cellIs" dxfId="495" priority="2053" operator="equal">
      <formula>"NO VÁLIDA"</formula>
    </cfRule>
  </conditionalFormatting>
  <conditionalFormatting sqref="K167">
    <cfRule type="cellIs" dxfId="494" priority="2052" operator="equal">
      <formula>"VÁLIDA"</formula>
    </cfRule>
  </conditionalFormatting>
  <conditionalFormatting sqref="J167">
    <cfRule type="cellIs" dxfId="493" priority="2051" operator="greaterThan">
      <formula>0</formula>
    </cfRule>
  </conditionalFormatting>
  <conditionalFormatting sqref="K167">
    <cfRule type="cellIs" dxfId="492" priority="2050" operator="equal">
      <formula>"NO VÁLIDA"</formula>
    </cfRule>
  </conditionalFormatting>
  <conditionalFormatting sqref="K172">
    <cfRule type="cellIs" dxfId="491" priority="2049" operator="equal">
      <formula>"VÁLIDA"</formula>
    </cfRule>
  </conditionalFormatting>
  <conditionalFormatting sqref="I172:BJ172">
    <cfRule type="expression" dxfId="490" priority="2048" stopIfTrue="1">
      <formula>AND(ROW()=CELL("ROW"),COLUMN()=CELL("COL"))</formula>
    </cfRule>
  </conditionalFormatting>
  <conditionalFormatting sqref="K172">
    <cfRule type="cellIs" dxfId="489" priority="2047" operator="equal">
      <formula>"NO VÁLIDA"</formula>
    </cfRule>
  </conditionalFormatting>
  <conditionalFormatting sqref="K174">
    <cfRule type="cellIs" dxfId="488" priority="2046" operator="equal">
      <formula>"VÁLIDA"</formula>
    </cfRule>
  </conditionalFormatting>
  <conditionalFormatting sqref="I174:BJ174">
    <cfRule type="expression" dxfId="487" priority="2045" stopIfTrue="1">
      <formula>AND(ROW()=CELL("ROW"),COLUMN()=CELL("COL"))</formula>
    </cfRule>
  </conditionalFormatting>
  <conditionalFormatting sqref="I174">
    <cfRule type="cellIs" dxfId="486" priority="2044" operator="equal">
      <formula>0</formula>
    </cfRule>
  </conditionalFormatting>
  <conditionalFormatting sqref="K174">
    <cfRule type="cellIs" dxfId="485" priority="2043" operator="equal">
      <formula>"NO VÁLIDA"</formula>
    </cfRule>
  </conditionalFormatting>
  <conditionalFormatting sqref="K173">
    <cfRule type="cellIs" dxfId="484" priority="2042" operator="equal">
      <formula>"VÁLIDA"</formula>
    </cfRule>
  </conditionalFormatting>
  <conditionalFormatting sqref="J173">
    <cfRule type="cellIs" dxfId="483" priority="2041" operator="greaterThan">
      <formula>0</formula>
    </cfRule>
  </conditionalFormatting>
  <conditionalFormatting sqref="K173">
    <cfRule type="cellIs" dxfId="482" priority="2040" operator="equal">
      <formula>"NO VÁLIDA"</formula>
    </cfRule>
  </conditionalFormatting>
  <conditionalFormatting sqref="K177">
    <cfRule type="cellIs" dxfId="481" priority="2039" operator="equal">
      <formula>"VÁLIDA"</formula>
    </cfRule>
  </conditionalFormatting>
  <conditionalFormatting sqref="I177:BJ177">
    <cfRule type="expression" dxfId="480" priority="2038" stopIfTrue="1">
      <formula>AND(ROW()=CELL("ROW"),COLUMN()=CELL("COL"))</formula>
    </cfRule>
  </conditionalFormatting>
  <conditionalFormatting sqref="K177">
    <cfRule type="cellIs" dxfId="479" priority="2037" operator="equal">
      <formula>"NO VÁLIDA"</formula>
    </cfRule>
  </conditionalFormatting>
  <conditionalFormatting sqref="K179">
    <cfRule type="cellIs" dxfId="478" priority="2032" operator="equal">
      <formula>"VÁLIDA"</formula>
    </cfRule>
  </conditionalFormatting>
  <conditionalFormatting sqref="I179:BJ179">
    <cfRule type="expression" dxfId="477" priority="2031" stopIfTrue="1">
      <formula>AND(ROW()=CELL("ROW"),COLUMN()=CELL("COL"))</formula>
    </cfRule>
  </conditionalFormatting>
  <conditionalFormatting sqref="I179">
    <cfRule type="cellIs" dxfId="476" priority="2030" operator="equal">
      <formula>0</formula>
    </cfRule>
  </conditionalFormatting>
  <conditionalFormatting sqref="K179">
    <cfRule type="cellIs" dxfId="475" priority="2029" operator="equal">
      <formula>"NO VÁLIDA"</formula>
    </cfRule>
  </conditionalFormatting>
  <conditionalFormatting sqref="K178">
    <cfRule type="cellIs" dxfId="474" priority="2028" operator="equal">
      <formula>"VÁLIDA"</formula>
    </cfRule>
  </conditionalFormatting>
  <conditionalFormatting sqref="J178">
    <cfRule type="cellIs" dxfId="473" priority="2027" operator="greaterThan">
      <formula>0</formula>
    </cfRule>
  </conditionalFormatting>
  <conditionalFormatting sqref="K178">
    <cfRule type="cellIs" dxfId="472" priority="2026" operator="equal">
      <formula>"NO VÁLIDA"</formula>
    </cfRule>
  </conditionalFormatting>
  <conditionalFormatting sqref="K180">
    <cfRule type="cellIs" dxfId="471" priority="2025" operator="equal">
      <formula>"VÁLIDA"</formula>
    </cfRule>
  </conditionalFormatting>
  <conditionalFormatting sqref="I180:BJ180">
    <cfRule type="expression" dxfId="470" priority="2024" stopIfTrue="1">
      <formula>AND(ROW()=CELL("ROW"),COLUMN()=CELL("COL"))</formula>
    </cfRule>
  </conditionalFormatting>
  <conditionalFormatting sqref="K180">
    <cfRule type="cellIs" dxfId="469" priority="2023" operator="equal">
      <formula>"NO VÁLIDA"</formula>
    </cfRule>
  </conditionalFormatting>
  <conditionalFormatting sqref="I165:BJ165">
    <cfRule type="expression" dxfId="468" priority="2022" stopIfTrue="1">
      <formula>AND(ROW()=CELL("ROW"),COLUMN()=CELL("COL"))</formula>
    </cfRule>
  </conditionalFormatting>
  <conditionalFormatting sqref="K184">
    <cfRule type="cellIs" dxfId="467" priority="2021" operator="equal">
      <formula>"VÁLIDA"</formula>
    </cfRule>
  </conditionalFormatting>
  <conditionalFormatting sqref="I184:BJ184">
    <cfRule type="expression" dxfId="466" priority="2020" stopIfTrue="1">
      <formula>AND(ROW()=CELL("ROW"),COLUMN()=CELL("COL"))</formula>
    </cfRule>
  </conditionalFormatting>
  <conditionalFormatting sqref="I184">
    <cfRule type="cellIs" dxfId="465" priority="2019" operator="equal">
      <formula>0</formula>
    </cfRule>
  </conditionalFormatting>
  <conditionalFormatting sqref="K184">
    <cfRule type="cellIs" dxfId="464" priority="2018" operator="equal">
      <formula>"NO VÁLIDA"</formula>
    </cfRule>
  </conditionalFormatting>
  <conditionalFormatting sqref="K182">
    <cfRule type="cellIs" dxfId="463" priority="2017" operator="equal">
      <formula>"VÁLIDA"</formula>
    </cfRule>
  </conditionalFormatting>
  <conditionalFormatting sqref="I182:BJ182">
    <cfRule type="expression" dxfId="462" priority="2016" stopIfTrue="1">
      <formula>AND(ROW()=CELL("ROW"),COLUMN()=CELL("COL"))</formula>
    </cfRule>
  </conditionalFormatting>
  <conditionalFormatting sqref="I182">
    <cfRule type="cellIs" dxfId="461" priority="2015" operator="equal">
      <formula>0</formula>
    </cfRule>
  </conditionalFormatting>
  <conditionalFormatting sqref="K182">
    <cfRule type="cellIs" dxfId="460" priority="2014" operator="equal">
      <formula>"NO VÁLIDA"</formula>
    </cfRule>
  </conditionalFormatting>
  <conditionalFormatting sqref="K181">
    <cfRule type="cellIs" dxfId="459" priority="2013" operator="equal">
      <formula>"VÁLIDA"</formula>
    </cfRule>
  </conditionalFormatting>
  <conditionalFormatting sqref="J181">
    <cfRule type="cellIs" dxfId="458" priority="2012" operator="greaterThan">
      <formula>0</formula>
    </cfRule>
  </conditionalFormatting>
  <conditionalFormatting sqref="K181">
    <cfRule type="cellIs" dxfId="457" priority="2011" operator="equal">
      <formula>"NO VÁLIDA"</formula>
    </cfRule>
  </conditionalFormatting>
  <conditionalFormatting sqref="K185">
    <cfRule type="cellIs" dxfId="456" priority="2010" operator="equal">
      <formula>"VÁLIDA"</formula>
    </cfRule>
  </conditionalFormatting>
  <conditionalFormatting sqref="I185:BJ185">
    <cfRule type="expression" dxfId="455" priority="2009" stopIfTrue="1">
      <formula>AND(ROW()=CELL("ROW"),COLUMN()=CELL("COL"))</formula>
    </cfRule>
  </conditionalFormatting>
  <conditionalFormatting sqref="K185">
    <cfRule type="cellIs" dxfId="454" priority="2008" operator="equal">
      <formula>"NO VÁLIDA"</formula>
    </cfRule>
  </conditionalFormatting>
  <conditionalFormatting sqref="I183:BJ183">
    <cfRule type="expression" dxfId="453" priority="2007" stopIfTrue="1">
      <formula>AND(ROW()=CELL("ROW"),COLUMN()=CELL("COL"))</formula>
    </cfRule>
  </conditionalFormatting>
  <conditionalFormatting sqref="I164:BJ164">
    <cfRule type="expression" dxfId="452" priority="2002" stopIfTrue="1">
      <formula>AND(ROW()=CELL("ROW"),COLUMN()=CELL("COL"))</formula>
    </cfRule>
  </conditionalFormatting>
  <conditionalFormatting sqref="K186 K188">
    <cfRule type="cellIs" dxfId="451" priority="1997" operator="equal">
      <formula>"VÁLIDA"</formula>
    </cfRule>
  </conditionalFormatting>
  <conditionalFormatting sqref="J186">
    <cfRule type="cellIs" dxfId="450" priority="1996" operator="greaterThan">
      <formula>0</formula>
    </cfRule>
  </conditionalFormatting>
  <conditionalFormatting sqref="K186 K188">
    <cfRule type="cellIs" dxfId="449" priority="1994" operator="equal">
      <formula>"NO VÁLIDA"</formula>
    </cfRule>
  </conditionalFormatting>
  <conditionalFormatting sqref="K187">
    <cfRule type="cellIs" dxfId="448" priority="1993" operator="equal">
      <formula>"VÁLIDA"</formula>
    </cfRule>
  </conditionalFormatting>
  <conditionalFormatting sqref="I187:BJ187">
    <cfRule type="expression" dxfId="447" priority="1992" stopIfTrue="1">
      <formula>AND(ROW()=CELL("ROW"),COLUMN()=CELL("COL"))</formula>
    </cfRule>
  </conditionalFormatting>
  <conditionalFormatting sqref="I187">
    <cfRule type="cellIs" dxfId="446" priority="1991" operator="equal">
      <formula>0</formula>
    </cfRule>
  </conditionalFormatting>
  <conditionalFormatting sqref="K187">
    <cfRule type="cellIs" dxfId="445" priority="1990" operator="equal">
      <formula>"NO VÁLIDA"</formula>
    </cfRule>
  </conditionalFormatting>
  <conditionalFormatting sqref="I188:BJ188">
    <cfRule type="expression" dxfId="444" priority="1989" stopIfTrue="1">
      <formula>AND(ROW()=CELL("ROW"),COLUMN()=CELL("COL"))</formula>
    </cfRule>
  </conditionalFormatting>
  <conditionalFormatting sqref="K190">
    <cfRule type="cellIs" dxfId="443" priority="1981" operator="equal">
      <formula>"VÁLIDA"</formula>
    </cfRule>
  </conditionalFormatting>
  <conditionalFormatting sqref="I190:BJ190">
    <cfRule type="expression" dxfId="442" priority="1980" stopIfTrue="1">
      <formula>AND(ROW()=CELL("ROW"),COLUMN()=CELL("COL"))</formula>
    </cfRule>
  </conditionalFormatting>
  <conditionalFormatting sqref="I190">
    <cfRule type="cellIs" dxfId="441" priority="1979" operator="equal">
      <formula>0</formula>
    </cfRule>
  </conditionalFormatting>
  <conditionalFormatting sqref="K190">
    <cfRule type="cellIs" dxfId="440" priority="1978" operator="equal">
      <formula>"NO VÁLIDA"</formula>
    </cfRule>
  </conditionalFormatting>
  <conditionalFormatting sqref="K189">
    <cfRule type="cellIs" dxfId="439" priority="1977" operator="equal">
      <formula>"VÁLIDA"</formula>
    </cfRule>
  </conditionalFormatting>
  <conditionalFormatting sqref="J189">
    <cfRule type="cellIs" dxfId="438" priority="1976" operator="greaterThan">
      <formula>0</formula>
    </cfRule>
  </conditionalFormatting>
  <conditionalFormatting sqref="K189">
    <cfRule type="cellIs" dxfId="437" priority="1975" operator="equal">
      <formula>"NO VÁLIDA"</formula>
    </cfRule>
  </conditionalFormatting>
  <conditionalFormatting sqref="K191">
    <cfRule type="cellIs" dxfId="436" priority="1974" operator="equal">
      <formula>"VÁLIDA"</formula>
    </cfRule>
  </conditionalFormatting>
  <conditionalFormatting sqref="I191:BJ191">
    <cfRule type="expression" dxfId="435" priority="1973" stopIfTrue="1">
      <formula>AND(ROW()=CELL("ROW"),COLUMN()=CELL("COL"))</formula>
    </cfRule>
  </conditionalFormatting>
  <conditionalFormatting sqref="K191">
    <cfRule type="cellIs" dxfId="434" priority="1972" operator="equal">
      <formula>"NO VÁLIDA"</formula>
    </cfRule>
  </conditionalFormatting>
  <conditionalFormatting sqref="K194">
    <cfRule type="cellIs" dxfId="433" priority="1971" operator="equal">
      <formula>"VÁLIDA"</formula>
    </cfRule>
  </conditionalFormatting>
  <conditionalFormatting sqref="I194:BJ194">
    <cfRule type="expression" dxfId="432" priority="1970" stopIfTrue="1">
      <formula>AND(ROW()=CELL("ROW"),COLUMN()=CELL("COL"))</formula>
    </cfRule>
  </conditionalFormatting>
  <conditionalFormatting sqref="I194">
    <cfRule type="cellIs" dxfId="431" priority="1969" operator="equal">
      <formula>0</formula>
    </cfRule>
  </conditionalFormatting>
  <conditionalFormatting sqref="K194">
    <cfRule type="cellIs" dxfId="430" priority="1968" operator="equal">
      <formula>"NO VÁLIDA"</formula>
    </cfRule>
  </conditionalFormatting>
  <conditionalFormatting sqref="K192:K193">
    <cfRule type="cellIs" dxfId="429" priority="1967" operator="equal">
      <formula>"VÁLIDA"</formula>
    </cfRule>
  </conditionalFormatting>
  <conditionalFormatting sqref="J192:J193">
    <cfRule type="cellIs" dxfId="428" priority="1966" operator="greaterThan">
      <formula>0</formula>
    </cfRule>
  </conditionalFormatting>
  <conditionalFormatting sqref="K192:K193">
    <cfRule type="cellIs" dxfId="427" priority="1965" operator="equal">
      <formula>"NO VÁLIDA"</formula>
    </cfRule>
  </conditionalFormatting>
  <conditionalFormatting sqref="K196">
    <cfRule type="cellIs" dxfId="426" priority="1964" operator="equal">
      <formula>"VÁLIDA"</formula>
    </cfRule>
  </conditionalFormatting>
  <conditionalFormatting sqref="I196:BJ196">
    <cfRule type="expression" dxfId="425" priority="1963" stopIfTrue="1">
      <formula>AND(ROW()=CELL("ROW"),COLUMN()=CELL("COL"))</formula>
    </cfRule>
  </conditionalFormatting>
  <conditionalFormatting sqref="K196">
    <cfRule type="cellIs" dxfId="424" priority="1962" operator="equal">
      <formula>"NO VÁLIDA"</formula>
    </cfRule>
  </conditionalFormatting>
  <conditionalFormatting sqref="K201">
    <cfRule type="cellIs" dxfId="423" priority="1961" operator="equal">
      <formula>"VÁLIDA"</formula>
    </cfRule>
  </conditionalFormatting>
  <conditionalFormatting sqref="I201:BJ201">
    <cfRule type="expression" dxfId="422" priority="1960" stopIfTrue="1">
      <formula>AND(ROW()=CELL("ROW"),COLUMN()=CELL("COL"))</formula>
    </cfRule>
  </conditionalFormatting>
  <conditionalFormatting sqref="I201">
    <cfRule type="cellIs" dxfId="421" priority="1959" operator="equal">
      <formula>0</formula>
    </cfRule>
  </conditionalFormatting>
  <conditionalFormatting sqref="K201">
    <cfRule type="cellIs" dxfId="420" priority="1958" operator="equal">
      <formula>"NO VÁLIDA"</formula>
    </cfRule>
  </conditionalFormatting>
  <conditionalFormatting sqref="K198">
    <cfRule type="cellIs" dxfId="419" priority="1957" operator="equal">
      <formula>"VÁLIDA"</formula>
    </cfRule>
  </conditionalFormatting>
  <conditionalFormatting sqref="I198:BJ198">
    <cfRule type="expression" dxfId="418" priority="1956" stopIfTrue="1">
      <formula>AND(ROW()=CELL("ROW"),COLUMN()=CELL("COL"))</formula>
    </cfRule>
  </conditionalFormatting>
  <conditionalFormatting sqref="I198">
    <cfRule type="cellIs" dxfId="417" priority="1955" operator="equal">
      <formula>0</formula>
    </cfRule>
  </conditionalFormatting>
  <conditionalFormatting sqref="K198">
    <cfRule type="cellIs" dxfId="416" priority="1954" operator="equal">
      <formula>"NO VÁLIDA"</formula>
    </cfRule>
  </conditionalFormatting>
  <conditionalFormatting sqref="K197">
    <cfRule type="cellIs" dxfId="415" priority="1953" operator="equal">
      <formula>"VÁLIDA"</formula>
    </cfRule>
  </conditionalFormatting>
  <conditionalFormatting sqref="J197">
    <cfRule type="cellIs" dxfId="414" priority="1952" operator="greaterThan">
      <formula>0</formula>
    </cfRule>
  </conditionalFormatting>
  <conditionalFormatting sqref="K197">
    <cfRule type="cellIs" dxfId="413" priority="1951" operator="equal">
      <formula>"NO VÁLIDA"</formula>
    </cfRule>
  </conditionalFormatting>
  <conditionalFormatting sqref="K202">
    <cfRule type="cellIs" dxfId="412" priority="1950" operator="equal">
      <formula>"VÁLIDA"</formula>
    </cfRule>
  </conditionalFormatting>
  <conditionalFormatting sqref="I202:BJ202">
    <cfRule type="expression" dxfId="411" priority="1949" stopIfTrue="1">
      <formula>AND(ROW()=CELL("ROW"),COLUMN()=CELL("COL"))</formula>
    </cfRule>
  </conditionalFormatting>
  <conditionalFormatting sqref="K202">
    <cfRule type="cellIs" dxfId="410" priority="1948" operator="equal">
      <formula>"NO VÁLIDA"</formula>
    </cfRule>
  </conditionalFormatting>
  <conditionalFormatting sqref="K205">
    <cfRule type="cellIs" dxfId="409" priority="1946" operator="equal">
      <formula>"VÁLIDA"</formula>
    </cfRule>
  </conditionalFormatting>
  <conditionalFormatting sqref="I205:BJ205">
    <cfRule type="expression" dxfId="408" priority="1945" stopIfTrue="1">
      <formula>AND(ROW()=CELL("ROW"),COLUMN()=CELL("COL"))</formula>
    </cfRule>
  </conditionalFormatting>
  <conditionalFormatting sqref="I205">
    <cfRule type="cellIs" dxfId="407" priority="1944" operator="equal">
      <formula>0</formula>
    </cfRule>
  </conditionalFormatting>
  <conditionalFormatting sqref="K205">
    <cfRule type="cellIs" dxfId="406" priority="1943" operator="equal">
      <formula>"NO VÁLIDA"</formula>
    </cfRule>
  </conditionalFormatting>
  <conditionalFormatting sqref="K204">
    <cfRule type="cellIs" dxfId="405" priority="1942" operator="equal">
      <formula>"VÁLIDA"</formula>
    </cfRule>
  </conditionalFormatting>
  <conditionalFormatting sqref="I204:BJ204">
    <cfRule type="expression" dxfId="404" priority="1941" stopIfTrue="1">
      <formula>AND(ROW()=CELL("ROW"),COLUMN()=CELL("COL"))</formula>
    </cfRule>
  </conditionalFormatting>
  <conditionalFormatting sqref="I204">
    <cfRule type="cellIs" dxfId="403" priority="1940" operator="equal">
      <formula>0</formula>
    </cfRule>
  </conditionalFormatting>
  <conditionalFormatting sqref="K204">
    <cfRule type="cellIs" dxfId="402" priority="1939" operator="equal">
      <formula>"NO VÁLIDA"</formula>
    </cfRule>
  </conditionalFormatting>
  <conditionalFormatting sqref="K203">
    <cfRule type="cellIs" dxfId="401" priority="1938" operator="equal">
      <formula>"VÁLIDA"</formula>
    </cfRule>
  </conditionalFormatting>
  <conditionalFormatting sqref="J203">
    <cfRule type="cellIs" dxfId="400" priority="1937" operator="greaterThan">
      <formula>0</formula>
    </cfRule>
  </conditionalFormatting>
  <conditionalFormatting sqref="K203">
    <cfRule type="cellIs" dxfId="399" priority="1936" operator="equal">
      <formula>"NO VÁLIDA"</formula>
    </cfRule>
  </conditionalFormatting>
  <conditionalFormatting sqref="K206">
    <cfRule type="cellIs" dxfId="398" priority="1935" operator="equal">
      <formula>"VÁLIDA"</formula>
    </cfRule>
  </conditionalFormatting>
  <conditionalFormatting sqref="I206:BJ206">
    <cfRule type="expression" dxfId="397" priority="1934" stopIfTrue="1">
      <formula>AND(ROW()=CELL("ROW"),COLUMN()=CELL("COL"))</formula>
    </cfRule>
  </conditionalFormatting>
  <conditionalFormatting sqref="K206">
    <cfRule type="cellIs" dxfId="396" priority="1933" operator="equal">
      <formula>"NO VÁLIDA"</formula>
    </cfRule>
  </conditionalFormatting>
  <conditionalFormatting sqref="K207 K210">
    <cfRule type="cellIs" dxfId="395" priority="1916" operator="equal">
      <formula>"VÁLIDA"</formula>
    </cfRule>
  </conditionalFormatting>
  <conditionalFormatting sqref="J207">
    <cfRule type="cellIs" dxfId="394" priority="1915" operator="greaterThan">
      <formula>0</formula>
    </cfRule>
  </conditionalFormatting>
  <conditionalFormatting sqref="K207 K210">
    <cfRule type="cellIs" dxfId="393" priority="1913" operator="equal">
      <formula>"NO VÁLIDA"</formula>
    </cfRule>
  </conditionalFormatting>
  <conditionalFormatting sqref="K208">
    <cfRule type="cellIs" dxfId="392" priority="1912" operator="equal">
      <formula>"VÁLIDA"</formula>
    </cfRule>
  </conditionalFormatting>
  <conditionalFormatting sqref="I208:BJ208">
    <cfRule type="expression" dxfId="391" priority="1911" stopIfTrue="1">
      <formula>AND(ROW()=CELL("ROW"),COLUMN()=CELL("COL"))</formula>
    </cfRule>
  </conditionalFormatting>
  <conditionalFormatting sqref="I208">
    <cfRule type="cellIs" dxfId="390" priority="1910" operator="equal">
      <formula>0</formula>
    </cfRule>
  </conditionalFormatting>
  <conditionalFormatting sqref="K208">
    <cfRule type="cellIs" dxfId="389" priority="1909" operator="equal">
      <formula>"NO VÁLIDA"</formula>
    </cfRule>
  </conditionalFormatting>
  <conditionalFormatting sqref="I210:BJ210">
    <cfRule type="expression" dxfId="388" priority="1908" stopIfTrue="1">
      <formula>AND(ROW()=CELL("ROW"),COLUMN()=CELL("COL"))</formula>
    </cfRule>
  </conditionalFormatting>
  <conditionalFormatting sqref="K212">
    <cfRule type="cellIs" dxfId="387" priority="1890" operator="equal">
      <formula>"VÁLIDA"</formula>
    </cfRule>
  </conditionalFormatting>
  <conditionalFormatting sqref="I212:BJ212">
    <cfRule type="expression" dxfId="386" priority="1889" stopIfTrue="1">
      <formula>AND(ROW()=CELL("ROW"),COLUMN()=CELL("COL"))</formula>
    </cfRule>
  </conditionalFormatting>
  <conditionalFormatting sqref="I212">
    <cfRule type="cellIs" dxfId="385" priority="1888" operator="equal">
      <formula>0</formula>
    </cfRule>
  </conditionalFormatting>
  <conditionalFormatting sqref="K212">
    <cfRule type="cellIs" dxfId="384" priority="1887" operator="equal">
      <formula>"NO VÁLIDA"</formula>
    </cfRule>
  </conditionalFormatting>
  <conditionalFormatting sqref="K211">
    <cfRule type="cellIs" dxfId="383" priority="1886" operator="equal">
      <formula>"VÁLIDA"</formula>
    </cfRule>
  </conditionalFormatting>
  <conditionalFormatting sqref="J211">
    <cfRule type="cellIs" dxfId="382" priority="1885" operator="greaterThan">
      <formula>0</formula>
    </cfRule>
  </conditionalFormatting>
  <conditionalFormatting sqref="K211">
    <cfRule type="cellIs" dxfId="381" priority="1884" operator="equal">
      <formula>"NO VÁLIDA"</formula>
    </cfRule>
  </conditionalFormatting>
  <conditionalFormatting sqref="K214">
    <cfRule type="cellIs" dxfId="380" priority="1883" operator="equal">
      <formula>"VÁLIDA"</formula>
    </cfRule>
  </conditionalFormatting>
  <conditionalFormatting sqref="I214:BJ214">
    <cfRule type="expression" dxfId="379" priority="1882" stopIfTrue="1">
      <formula>AND(ROW()=CELL("ROW"),COLUMN()=CELL("COL"))</formula>
    </cfRule>
  </conditionalFormatting>
  <conditionalFormatting sqref="K214">
    <cfRule type="cellIs" dxfId="378" priority="1881" operator="equal">
      <formula>"NO VÁLIDA"</formula>
    </cfRule>
  </conditionalFormatting>
  <conditionalFormatting sqref="K219">
    <cfRule type="cellIs" dxfId="377" priority="1880" operator="equal">
      <formula>"VÁLIDA"</formula>
    </cfRule>
  </conditionalFormatting>
  <conditionalFormatting sqref="I219:BJ219">
    <cfRule type="expression" dxfId="376" priority="1879" stopIfTrue="1">
      <formula>AND(ROW()=CELL("ROW"),COLUMN()=CELL("COL"))</formula>
    </cfRule>
  </conditionalFormatting>
  <conditionalFormatting sqref="I219">
    <cfRule type="cellIs" dxfId="375" priority="1878" operator="equal">
      <formula>0</formula>
    </cfRule>
  </conditionalFormatting>
  <conditionalFormatting sqref="K219">
    <cfRule type="cellIs" dxfId="374" priority="1877" operator="equal">
      <formula>"NO VÁLIDA"</formula>
    </cfRule>
  </conditionalFormatting>
  <conditionalFormatting sqref="K216">
    <cfRule type="cellIs" dxfId="373" priority="1876" operator="equal">
      <formula>"VÁLIDA"</formula>
    </cfRule>
  </conditionalFormatting>
  <conditionalFormatting sqref="I216:BJ216">
    <cfRule type="expression" dxfId="372" priority="1875" stopIfTrue="1">
      <formula>AND(ROW()=CELL("ROW"),COLUMN()=CELL("COL"))</formula>
    </cfRule>
  </conditionalFormatting>
  <conditionalFormatting sqref="I216">
    <cfRule type="cellIs" dxfId="371" priority="1874" operator="equal">
      <formula>0</formula>
    </cfRule>
  </conditionalFormatting>
  <conditionalFormatting sqref="K216">
    <cfRule type="cellIs" dxfId="370" priority="1873" operator="equal">
      <formula>"NO VÁLIDA"</formula>
    </cfRule>
  </conditionalFormatting>
  <conditionalFormatting sqref="K215">
    <cfRule type="cellIs" dxfId="369" priority="1872" operator="equal">
      <formula>"VÁLIDA"</formula>
    </cfRule>
  </conditionalFormatting>
  <conditionalFormatting sqref="J215">
    <cfRule type="cellIs" dxfId="368" priority="1871" operator="greaterThan">
      <formula>0</formula>
    </cfRule>
  </conditionalFormatting>
  <conditionalFormatting sqref="K215">
    <cfRule type="cellIs" dxfId="367" priority="1870" operator="equal">
      <formula>"NO VÁLIDA"</formula>
    </cfRule>
  </conditionalFormatting>
  <conditionalFormatting sqref="K220">
    <cfRule type="cellIs" dxfId="366" priority="1869" operator="equal">
      <formula>"VÁLIDA"</formula>
    </cfRule>
  </conditionalFormatting>
  <conditionalFormatting sqref="I220:BJ220">
    <cfRule type="expression" dxfId="365" priority="1868" stopIfTrue="1">
      <formula>AND(ROW()=CELL("ROW"),COLUMN()=CELL("COL"))</formula>
    </cfRule>
  </conditionalFormatting>
  <conditionalFormatting sqref="K220">
    <cfRule type="cellIs" dxfId="364" priority="1867" operator="equal">
      <formula>"NO VÁLIDA"</formula>
    </cfRule>
  </conditionalFormatting>
  <conditionalFormatting sqref="I209:BJ209">
    <cfRule type="expression" dxfId="363" priority="1866" stopIfTrue="1">
      <formula>AND(ROW()=CELL("ROW"),COLUMN()=CELL("COL"))</formula>
    </cfRule>
  </conditionalFormatting>
  <conditionalFormatting sqref="K224">
    <cfRule type="cellIs" dxfId="362" priority="1865" operator="equal">
      <formula>"VÁLIDA"</formula>
    </cfRule>
  </conditionalFormatting>
  <conditionalFormatting sqref="I224:BJ224">
    <cfRule type="expression" dxfId="361" priority="1864" stopIfTrue="1">
      <formula>AND(ROW()=CELL("ROW"),COLUMN()=CELL("COL"))</formula>
    </cfRule>
  </conditionalFormatting>
  <conditionalFormatting sqref="I224">
    <cfRule type="cellIs" dxfId="360" priority="1863" operator="equal">
      <formula>0</formula>
    </cfRule>
  </conditionalFormatting>
  <conditionalFormatting sqref="K224">
    <cfRule type="cellIs" dxfId="359" priority="1862" operator="equal">
      <formula>"NO VÁLIDA"</formula>
    </cfRule>
  </conditionalFormatting>
  <conditionalFormatting sqref="K222">
    <cfRule type="cellIs" dxfId="358" priority="1861" operator="equal">
      <formula>"VÁLIDA"</formula>
    </cfRule>
  </conditionalFormatting>
  <conditionalFormatting sqref="I222:BJ222">
    <cfRule type="expression" dxfId="357" priority="1860" stopIfTrue="1">
      <formula>AND(ROW()=CELL("ROW"),COLUMN()=CELL("COL"))</formula>
    </cfRule>
  </conditionalFormatting>
  <conditionalFormatting sqref="I222">
    <cfRule type="cellIs" dxfId="356" priority="1859" operator="equal">
      <formula>0</formula>
    </cfRule>
  </conditionalFormatting>
  <conditionalFormatting sqref="K222">
    <cfRule type="cellIs" dxfId="355" priority="1858" operator="equal">
      <formula>"NO VÁLIDA"</formula>
    </cfRule>
  </conditionalFormatting>
  <conditionalFormatting sqref="K221">
    <cfRule type="cellIs" dxfId="354" priority="1857" operator="equal">
      <formula>"VÁLIDA"</formula>
    </cfRule>
  </conditionalFormatting>
  <conditionalFormatting sqref="J221">
    <cfRule type="cellIs" dxfId="353" priority="1856" operator="greaterThan">
      <formula>0</formula>
    </cfRule>
  </conditionalFormatting>
  <conditionalFormatting sqref="K221">
    <cfRule type="cellIs" dxfId="352" priority="1855" operator="equal">
      <formula>"NO VÁLIDA"</formula>
    </cfRule>
  </conditionalFormatting>
  <conditionalFormatting sqref="K225">
    <cfRule type="cellIs" dxfId="351" priority="1854" operator="equal">
      <formula>"VÁLIDA"</formula>
    </cfRule>
  </conditionalFormatting>
  <conditionalFormatting sqref="I225:BJ225">
    <cfRule type="expression" dxfId="350" priority="1853" stopIfTrue="1">
      <formula>AND(ROW()=CELL("ROW"),COLUMN()=CELL("COL"))</formula>
    </cfRule>
  </conditionalFormatting>
  <conditionalFormatting sqref="K225">
    <cfRule type="cellIs" dxfId="349" priority="1852" operator="equal">
      <formula>"NO VÁLIDA"</formula>
    </cfRule>
  </conditionalFormatting>
  <conditionalFormatting sqref="I223:BJ223">
    <cfRule type="expression" dxfId="348" priority="1851" stopIfTrue="1">
      <formula>AND(ROW()=CELL("ROW"),COLUMN()=CELL("COL"))</formula>
    </cfRule>
  </conditionalFormatting>
  <conditionalFormatting sqref="K228">
    <cfRule type="cellIs" dxfId="347" priority="1823" operator="equal">
      <formula>"VÁLIDA"</formula>
    </cfRule>
  </conditionalFormatting>
  <conditionalFormatting sqref="I228:BJ228">
    <cfRule type="expression" dxfId="346" priority="1822" stopIfTrue="1">
      <formula>AND(ROW()=CELL("ROW"),COLUMN()=CELL("COL"))</formula>
    </cfRule>
  </conditionalFormatting>
  <conditionalFormatting sqref="I228">
    <cfRule type="cellIs" dxfId="345" priority="1821" operator="equal">
      <formula>0</formula>
    </cfRule>
  </conditionalFormatting>
  <conditionalFormatting sqref="K228">
    <cfRule type="cellIs" dxfId="344" priority="1820" operator="equal">
      <formula>"NO VÁLIDA"</formula>
    </cfRule>
  </conditionalFormatting>
  <conditionalFormatting sqref="K227">
    <cfRule type="cellIs" dxfId="343" priority="1819" operator="equal">
      <formula>"VÁLIDA"</formula>
    </cfRule>
  </conditionalFormatting>
  <conditionalFormatting sqref="I227:BJ227">
    <cfRule type="expression" dxfId="342" priority="1818" stopIfTrue="1">
      <formula>AND(ROW()=CELL("ROW"),COLUMN()=CELL("COL"))</formula>
    </cfRule>
  </conditionalFormatting>
  <conditionalFormatting sqref="I227">
    <cfRule type="cellIs" dxfId="341" priority="1817" operator="equal">
      <formula>0</formula>
    </cfRule>
  </conditionalFormatting>
  <conditionalFormatting sqref="K227">
    <cfRule type="cellIs" dxfId="340" priority="1816" operator="equal">
      <formula>"NO VÁLIDA"</formula>
    </cfRule>
  </conditionalFormatting>
  <conditionalFormatting sqref="K226">
    <cfRule type="cellIs" dxfId="339" priority="1815" operator="equal">
      <formula>"VÁLIDA"</formula>
    </cfRule>
  </conditionalFormatting>
  <conditionalFormatting sqref="J226">
    <cfRule type="cellIs" dxfId="338" priority="1814" operator="greaterThan">
      <formula>0</formula>
    </cfRule>
  </conditionalFormatting>
  <conditionalFormatting sqref="K226">
    <cfRule type="cellIs" dxfId="337" priority="1813" operator="equal">
      <formula>"NO VÁLIDA"</formula>
    </cfRule>
  </conditionalFormatting>
  <conditionalFormatting sqref="K229">
    <cfRule type="cellIs" dxfId="336" priority="1812" operator="equal">
      <formula>"VÁLIDA"</formula>
    </cfRule>
  </conditionalFormatting>
  <conditionalFormatting sqref="I229:BJ229">
    <cfRule type="expression" dxfId="335" priority="1811" stopIfTrue="1">
      <formula>AND(ROW()=CELL("ROW"),COLUMN()=CELL("COL"))</formula>
    </cfRule>
  </conditionalFormatting>
  <conditionalFormatting sqref="K229">
    <cfRule type="cellIs" dxfId="334" priority="1810" operator="equal">
      <formula>"NO VÁLIDA"</formula>
    </cfRule>
  </conditionalFormatting>
  <conditionalFormatting sqref="B232:BJ232">
    <cfRule type="expression" dxfId="333" priority="1757">
      <formula>YS="T"</formula>
    </cfRule>
  </conditionalFormatting>
  <conditionalFormatting sqref="K18:K20">
    <cfRule type="cellIs" dxfId="332" priority="926" operator="equal">
      <formula>"VÁLIDA"</formula>
    </cfRule>
  </conditionalFormatting>
  <conditionalFormatting sqref="I18:K20">
    <cfRule type="expression" dxfId="331" priority="925" stopIfTrue="1">
      <formula>AND(ROW()=CELL("ROW"),COLUMN()=CELL("COL"))</formula>
    </cfRule>
  </conditionalFormatting>
  <conditionalFormatting sqref="I18:I20">
    <cfRule type="cellIs" dxfId="330" priority="924" operator="equal">
      <formula>0</formula>
    </cfRule>
  </conditionalFormatting>
  <conditionalFormatting sqref="K18:K20">
    <cfRule type="cellIs" dxfId="329" priority="923" operator="equal">
      <formula>"NO VÁLIDA"</formula>
    </cfRule>
  </conditionalFormatting>
  <conditionalFormatting sqref="K70:K72">
    <cfRule type="cellIs" dxfId="328" priority="922" operator="equal">
      <formula>"VÁLIDA"</formula>
    </cfRule>
  </conditionalFormatting>
  <conditionalFormatting sqref="I70:K72">
    <cfRule type="expression" dxfId="327" priority="921" stopIfTrue="1">
      <formula>AND(ROW()=CELL("ROW"),COLUMN()=CELL("COL"))</formula>
    </cfRule>
  </conditionalFormatting>
  <conditionalFormatting sqref="I70:I72">
    <cfRule type="cellIs" dxfId="326" priority="920" operator="equal">
      <formula>0</formula>
    </cfRule>
  </conditionalFormatting>
  <conditionalFormatting sqref="K70:K72">
    <cfRule type="cellIs" dxfId="325" priority="919" operator="equal">
      <formula>"NO VÁLIDA"</formula>
    </cfRule>
  </conditionalFormatting>
  <conditionalFormatting sqref="I77:K79">
    <cfRule type="expression" dxfId="324" priority="918" stopIfTrue="1">
      <formula>AND(ROW()=CELL("ROW"),COLUMN()=CELL("COL"))</formula>
    </cfRule>
  </conditionalFormatting>
  <conditionalFormatting sqref="I85:I88">
    <cfRule type="cellIs" dxfId="323" priority="917" operator="equal">
      <formula>0</formula>
    </cfRule>
  </conditionalFormatting>
  <conditionalFormatting sqref="K85:K88">
    <cfRule type="cellIs" dxfId="322" priority="916" operator="equal">
      <formula>"NO VÁLIDA"</formula>
    </cfRule>
  </conditionalFormatting>
  <conditionalFormatting sqref="K85:K88">
    <cfRule type="cellIs" dxfId="321" priority="915" operator="equal">
      <formula>"VÁLIDA"</formula>
    </cfRule>
  </conditionalFormatting>
  <conditionalFormatting sqref="I85:K88">
    <cfRule type="expression" dxfId="320" priority="914" stopIfTrue="1">
      <formula>AND(ROW()=CELL("ROW"),COLUMN()=CELL("COL"))</formula>
    </cfRule>
  </conditionalFormatting>
  <conditionalFormatting sqref="K111:K134">
    <cfRule type="cellIs" dxfId="319" priority="913" operator="equal">
      <formula>"VÁLIDA"</formula>
    </cfRule>
  </conditionalFormatting>
  <conditionalFormatting sqref="I111:K134">
    <cfRule type="expression" dxfId="318" priority="912" stopIfTrue="1">
      <formula>AND(ROW()=CELL("ROW"),COLUMN()=CELL("COL"))</formula>
    </cfRule>
  </conditionalFormatting>
  <conditionalFormatting sqref="I111:I134">
    <cfRule type="cellIs" dxfId="317" priority="911" operator="equal">
      <formula>0</formula>
    </cfRule>
  </conditionalFormatting>
  <conditionalFormatting sqref="K111:K134">
    <cfRule type="cellIs" dxfId="316" priority="910" operator="equal">
      <formula>"NO VÁLIDA"</formula>
    </cfRule>
  </conditionalFormatting>
  <conditionalFormatting sqref="K142:K157">
    <cfRule type="cellIs" dxfId="315" priority="909" operator="equal">
      <formula>"VÁLIDA"</formula>
    </cfRule>
  </conditionalFormatting>
  <conditionalFormatting sqref="I142:K157">
    <cfRule type="expression" dxfId="314" priority="908" stopIfTrue="1">
      <formula>AND(ROW()=CELL("ROW"),COLUMN()=CELL("COL"))</formula>
    </cfRule>
  </conditionalFormatting>
  <conditionalFormatting sqref="I142:I157">
    <cfRule type="cellIs" dxfId="313" priority="907" operator="equal">
      <formula>0</formula>
    </cfRule>
  </conditionalFormatting>
  <conditionalFormatting sqref="K142:K157">
    <cfRule type="cellIs" dxfId="312" priority="906" operator="equal">
      <formula>"NO VÁLIDA"</formula>
    </cfRule>
  </conditionalFormatting>
  <conditionalFormatting sqref="I163:BJ163">
    <cfRule type="expression" dxfId="311" priority="905" stopIfTrue="1">
      <formula>AND(ROW()=CELL("ROW"),COLUMN()=CELL("COL"))</formula>
    </cfRule>
  </conditionalFormatting>
  <conditionalFormatting sqref="K169:K170">
    <cfRule type="cellIs" dxfId="310" priority="904" operator="equal">
      <formula>"VÁLIDA"</formula>
    </cfRule>
  </conditionalFormatting>
  <conditionalFormatting sqref="I169:K170">
    <cfRule type="expression" dxfId="309" priority="903" stopIfTrue="1">
      <formula>AND(ROW()=CELL("ROW"),COLUMN()=CELL("COL"))</formula>
    </cfRule>
  </conditionalFormatting>
  <conditionalFormatting sqref="I169:I170">
    <cfRule type="cellIs" dxfId="308" priority="902" operator="equal">
      <formula>0</formula>
    </cfRule>
  </conditionalFormatting>
  <conditionalFormatting sqref="K169:K170">
    <cfRule type="cellIs" dxfId="307" priority="901" operator="equal">
      <formula>"NO VÁLIDA"</formula>
    </cfRule>
  </conditionalFormatting>
  <conditionalFormatting sqref="M253 P253 S253 V253 Y253 AB253 AE253 AH253 AK253 AN253 AQ253 AT253 AW253 AZ253 BC253 BF253 BI253">
    <cfRule type="cellIs" dxfId="306" priority="300" operator="notBetween">
      <formula>"RECHAZO"</formula>
      <formula>"NO ADMISIBLE"</formula>
    </cfRule>
  </conditionalFormatting>
  <conditionalFormatting sqref="M16 P16 S16 V16 Y16 AB16 AE16 AH16 AK16 AN16 AQ16 AT16 AW16 AZ16 BC16 BF16 BI16 M244:M246 P244:P246 S244:S246 V244:V246 Y244:Y246 AB244:AB246 AE244:AE246 AH244:AH246 AK244:AK246 AN244:AN246 AQ244:AQ246 AT244:AT246 AW244:AW246 AZ244:AZ246 BC244:BC246 BF244:BF246 BI244:BI246 M251 P251 S251 V251 Y251 AB251 AE251 AH251 AK251 AN251 AQ251 AT251 AW251 AZ251 BC251 BF251 BI251">
    <cfRule type="cellIs" dxfId="305" priority="299" operator="greaterThan">
      <formula>0</formula>
    </cfRule>
  </conditionalFormatting>
  <conditionalFormatting sqref="N17 Q17 T17 W17 Z17 AC17 AF17 AI17 AL17 AO17 AR17 AU17 AX17 BA17 BD17 BG17 BJ17">
    <cfRule type="cellIs" dxfId="304" priority="298" operator="equal">
      <formula>"VÁLIDA"</formula>
    </cfRule>
  </conditionalFormatting>
  <conditionalFormatting sqref="L17 O17 R17 U17 X17 AA17 AD17 AG17 AJ17 AM17 AP17 AS17 AV17 AY17 BB17 BE17 BH17">
    <cfRule type="cellIs" dxfId="303" priority="297" operator="equal">
      <formula>0</formula>
    </cfRule>
  </conditionalFormatting>
  <conditionalFormatting sqref="N17 Q17 T17 W17 Z17 AC17 AF17 AI17 AL17 AO17 AR17 AU17 AX17 BA17 BD17 BG17 BJ17">
    <cfRule type="cellIs" dxfId="302" priority="296" operator="equal">
      <formula>"NO VÁLIDA"</formula>
    </cfRule>
  </conditionalFormatting>
  <conditionalFormatting sqref="N250 Q250 T250 W250 Z250 AC250 AF250 AI250 AL250 AO250 AR250 AU250 AX250 BA250 BD250 BG250 BJ250">
    <cfRule type="cellIs" dxfId="301" priority="295" operator="equal">
      <formula>"VÁLIDA"</formula>
    </cfRule>
  </conditionalFormatting>
  <conditionalFormatting sqref="M250 P250 S250 V250 Y250 AB250 AE250 AH250 AK250 AN250 AQ250 AT250 AW250 AZ250 BC250 BF250 BI250">
    <cfRule type="cellIs" dxfId="300" priority="294" operator="equal">
      <formula>0</formula>
    </cfRule>
  </conditionalFormatting>
  <conditionalFormatting sqref="N250 Q250 T250 W250 Z250 AC250 AF250 AI250 AL250 AO250 AR250 AU250 AX250 BA250 BD250 BG250 BJ250">
    <cfRule type="cellIs" dxfId="299" priority="293" operator="equal">
      <formula>"NO VÁLIDA"</formula>
    </cfRule>
  </conditionalFormatting>
  <conditionalFormatting sqref="L21 O21 R21 U21 X21 AA21 AD21 AG21 AJ21 AM21 AP21 AS21 AV21 AY21 BB21 BE21 BH21">
    <cfRule type="cellIs" dxfId="298" priority="292" operator="equal">
      <formula>0</formula>
    </cfRule>
  </conditionalFormatting>
  <conditionalFormatting sqref="N21 Q21 T21 W21 Z21 AC21 AF21 AI21 AL21 AO21 AR21 AU21 AX21 BA21 BD21 BG21 BJ21">
    <cfRule type="cellIs" dxfId="297" priority="291" operator="equal">
      <formula>"NO VÁLIDA"</formula>
    </cfRule>
  </conditionalFormatting>
  <conditionalFormatting sqref="N21 Q21 T21 W21 Z21 AC21 AF21 AI21 AL21 AO21 AR21 AU21 AX21 BA21 BD21 BG21 BJ21">
    <cfRule type="cellIs" dxfId="296" priority="290" operator="equal">
      <formula>"VÁLIDA"</formula>
    </cfRule>
  </conditionalFormatting>
  <conditionalFormatting sqref="N234 Q234 T234 W234 Z234 AC234 AF234 AI234 AL234 AO234 AR234 AU234 AX234 BA234 BD234 BG234 BJ234">
    <cfRule type="cellIs" dxfId="295" priority="289" operator="equal">
      <formula>"VÁLIDA"</formula>
    </cfRule>
  </conditionalFormatting>
  <conditionalFormatting sqref="L234 O234 R234 U234 X234 AA234 AD234 AG234 AJ234 AM234 AP234 AS234 AV234 AY234 BB234 BE234 BH234">
    <cfRule type="cellIs" dxfId="294" priority="288" operator="equal">
      <formula>0</formula>
    </cfRule>
  </conditionalFormatting>
  <conditionalFormatting sqref="N234 Q234 T234 W234 Z234 AC234 AF234 AI234 AL234 AO234 AR234 AU234 AX234 BA234 BD234 BG234 BJ234">
    <cfRule type="cellIs" dxfId="293" priority="287" operator="equal">
      <formula>"NO VÁLIDA"</formula>
    </cfRule>
  </conditionalFormatting>
  <conditionalFormatting sqref="N231 Q231 T231 W231 Z231 AC231 AF231 AI231 AL231 AO231 AR231 AU231 AX231 BA231 BD231 BG231 BJ231">
    <cfRule type="cellIs" dxfId="292" priority="286" operator="equal">
      <formula>"VÁLIDA"</formula>
    </cfRule>
  </conditionalFormatting>
  <conditionalFormatting sqref="L231 O231 R231 U231 X231 AA231 AD231 AG231 AJ231 AM231 AP231 AS231 AV231 AY231 BB231 BE231 BH231">
    <cfRule type="cellIs" dxfId="291" priority="285" operator="equal">
      <formula>0</formula>
    </cfRule>
  </conditionalFormatting>
  <conditionalFormatting sqref="N231 Q231 T231 W231 Z231 AC231 AF231 AI231 AL231 AO231 AR231 AU231 AX231 BA231 BD231 BG231 BJ231">
    <cfRule type="cellIs" dxfId="290" priority="284" operator="equal">
      <formula>"NO VÁLIDA"</formula>
    </cfRule>
  </conditionalFormatting>
  <conditionalFormatting sqref="N235 Q235 T235 W235 Z235 AC235 AF235 AI235 AL235 AO235 AR235 AU235 AX235 BA235 BD235 BG235 BJ235">
    <cfRule type="cellIs" dxfId="289" priority="283" operator="equal">
      <formula>"VÁLIDA"</formula>
    </cfRule>
  </conditionalFormatting>
  <conditionalFormatting sqref="N235 Q235 T235 W235 Z235 AC235 AF235 AI235 AL235 AO235 AR235 AU235 AX235 BA235 BD235 BG235 BJ235">
    <cfRule type="cellIs" dxfId="288" priority="282" operator="equal">
      <formula>"NO VÁLIDA"</formula>
    </cfRule>
  </conditionalFormatting>
  <conditionalFormatting sqref="N230 Q230 T230 W230 Z230 AC230 AF230 AI230 AL230 AO230 AR230 AU230 AX230 BA230 BD230 BG230 BJ230">
    <cfRule type="cellIs" dxfId="287" priority="281" operator="equal">
      <formula>"VÁLIDA"</formula>
    </cfRule>
  </conditionalFormatting>
  <conditionalFormatting sqref="M230 P230 S230 V230 Y230 AB230 AE230 AH230 AK230 AN230 AQ230 AT230 AW230 AZ230 BC230 BF230 BI230">
    <cfRule type="cellIs" dxfId="286" priority="280" operator="greaterThan">
      <formula>0</formula>
    </cfRule>
  </conditionalFormatting>
  <conditionalFormatting sqref="N230 Q230 T230 W230 Z230 AC230 AF230 AI230 AL230 AO230 AR230 AU230 AX230 BA230 BD230 BG230 BJ230">
    <cfRule type="cellIs" dxfId="285" priority="279" operator="equal">
      <formula>"NO VÁLIDA"</formula>
    </cfRule>
  </conditionalFormatting>
  <conditionalFormatting sqref="N29 Q29 T29 W29 Z29 AC29 AF29 AI29 AL29 AO29 AR29 AU29 AX29 BA29 BD29 BG29 BJ29">
    <cfRule type="cellIs" dxfId="284" priority="278" operator="equal">
      <formula>"VÁLIDA"</formula>
    </cfRule>
  </conditionalFormatting>
  <conditionalFormatting sqref="L29 O29 R29 U29 X29 AA29 AD29 AG29 AJ29 AM29 AP29 AS29 AV29 AY29 BB29 BE29 BH29">
    <cfRule type="cellIs" dxfId="283" priority="277" operator="equal">
      <formula>0</formula>
    </cfRule>
  </conditionalFormatting>
  <conditionalFormatting sqref="N29 Q29 T29 W29 Z29 AC29 AF29 AI29 AL29 AO29 AR29 AU29 AX29 BA29 BD29 BG29 BJ29">
    <cfRule type="cellIs" dxfId="282" priority="276" operator="equal">
      <formula>"NO VÁLIDA"</formula>
    </cfRule>
  </conditionalFormatting>
  <conditionalFormatting sqref="N24:N28 Q24:Q28 T24:T28 W24:W28 Z24:Z28 AC24:AC28 AF24:AF28 AI24:AI28 AL24:AL28 AO24:AO28 AR24:AR28 AU24:AU28 AX24:AX28 BA24:BA28 BD24:BD28 BG24:BG28 BJ24:BJ28">
    <cfRule type="cellIs" dxfId="281" priority="275" operator="equal">
      <formula>"VÁLIDA"</formula>
    </cfRule>
  </conditionalFormatting>
  <conditionalFormatting sqref="L24:L28 O24:O28 R24:R28 U24:U28 X24:X28 AA24:AA28 AD24:AD28 AG24:AG28 AJ24:AJ28 AM24:AM28 AP24:AP28 AS24:AS28 AV24:AV28 AY24:AY28 BB24:BB28 BE24:BE28 BH24:BH28">
    <cfRule type="cellIs" dxfId="280" priority="274" operator="equal">
      <formula>0</formula>
    </cfRule>
  </conditionalFormatting>
  <conditionalFormatting sqref="N24:N28 Q24:Q28 T24:T28 W24:W28 Z24:Z28 AC24:AC28 AF24:AF28 AI24:AI28 AL24:AL28 AO24:AO28 AR24:AR28 AU24:AU28 AX24:AX28 BA24:BA28 BD24:BD28 BG24:BG28 BJ24:BJ28">
    <cfRule type="cellIs" dxfId="279" priority="273" operator="equal">
      <formula>"NO VÁLIDA"</formula>
    </cfRule>
  </conditionalFormatting>
  <conditionalFormatting sqref="N23 Q23 T23 W23 Z23 AC23 AF23 AI23 AL23 AO23 AR23 AU23 AX23 BA23 BD23 BG23 BJ23">
    <cfRule type="cellIs" dxfId="278" priority="272" operator="equal">
      <formula>"VÁLIDA"</formula>
    </cfRule>
  </conditionalFormatting>
  <conditionalFormatting sqref="M23 P23 S23 V23 Y23 AB23 AE23 AH23 AK23 AN23 AQ23 AT23 AW23 AZ23 BC23 BF23 BI23">
    <cfRule type="cellIs" dxfId="277" priority="271" operator="greaterThan">
      <formula>0</formula>
    </cfRule>
  </conditionalFormatting>
  <conditionalFormatting sqref="N23 Q23 T23 W23 Z23 AC23 AF23 AI23 AL23 AO23 AR23 AU23 AX23 BA23 BD23 BG23 BJ23">
    <cfRule type="cellIs" dxfId="276" priority="270" operator="equal">
      <formula>"NO VÁLIDA"</formula>
    </cfRule>
  </conditionalFormatting>
  <conditionalFormatting sqref="N30 Q30 T30 W30 Z30 AC30 AF30 AI30 AL30 AO30 AR30 AU30 AX30 BA30 BD30 BG30 BJ30">
    <cfRule type="cellIs" dxfId="275" priority="269" operator="equal">
      <formula>"VÁLIDA"</formula>
    </cfRule>
  </conditionalFormatting>
  <conditionalFormatting sqref="N30 Q30 T30 W30 Z30 AC30 AF30 AI30 AL30 AO30 AR30 AU30 AX30 BA30 BD30 BG30 BJ30">
    <cfRule type="cellIs" dxfId="274" priority="268" operator="equal">
      <formula>"NO VÁLIDA"</formula>
    </cfRule>
  </conditionalFormatting>
  <conditionalFormatting sqref="N33 Q33 T33 W33 Z33 AC33 AF33 AI33 AL33 AO33 AR33 AU33 AX33 BA33 BD33 BG33 BJ33">
    <cfRule type="cellIs" dxfId="273" priority="267" operator="equal">
      <formula>"VÁLIDA"</formula>
    </cfRule>
  </conditionalFormatting>
  <conditionalFormatting sqref="L33 O33 R33 U33 X33 AA33 AD33 AG33 AJ33 AM33 AP33 AS33 AV33 AY33 BB33 BE33 BH33">
    <cfRule type="cellIs" dxfId="272" priority="266" operator="equal">
      <formula>0</formula>
    </cfRule>
  </conditionalFormatting>
  <conditionalFormatting sqref="N33 Q33 T33 W33 Z33 AC33 AF33 AI33 AL33 AO33 AR33 AU33 AX33 BA33 BD33 BG33 BJ33">
    <cfRule type="cellIs" dxfId="271" priority="265" operator="equal">
      <formula>"NO VÁLIDA"</formula>
    </cfRule>
  </conditionalFormatting>
  <conditionalFormatting sqref="N31:N32 Q31:Q32 T31:T32 W31:W32 Z31:Z32 AC31:AC32 AF31:AF32 AI31:AI32 AL31:AL32 AO31:AO32 AR31:AR32 AU31:AU32 AX31:AX32 BA31:BA32 BD31:BD32 BG31:BG32 BJ31:BJ32">
    <cfRule type="cellIs" dxfId="270" priority="264" operator="equal">
      <formula>"VÁLIDA"</formula>
    </cfRule>
  </conditionalFormatting>
  <conditionalFormatting sqref="M31:M32 P31:P32 S31:S32 V31:V32 Y31:Y32 AB31:AB32 AE31:AE32 AH31:AH32 AK31:AK32 AN31:AN32 AQ31:AQ32 AT31:AT32 AW31:AW32 AZ31:AZ32 BC31:BC32 BF31:BF32 BI31:BI32">
    <cfRule type="cellIs" dxfId="269" priority="263" operator="greaterThan">
      <formula>0</formula>
    </cfRule>
  </conditionalFormatting>
  <conditionalFormatting sqref="N31:N32 Q31:Q32 T31:T32 W31:W32 Z31:Z32 AC31:AC32 AF31:AF32 AI31:AI32 AL31:AL32 AO31:AO32 AR31:AR32 AU31:AU32 AX31:AX32 BA31:BA32 BD31:BD32 BG31:BG32 BJ31:BJ32">
    <cfRule type="cellIs" dxfId="268" priority="262" operator="equal">
      <formula>"NO VÁLIDA"</formula>
    </cfRule>
  </conditionalFormatting>
  <conditionalFormatting sqref="N50 Q50 T50 W50 Z50 AC50 AF50 AI50 AL50 AO50 AR50 AU50 AX50 BA50 BD50 BG50 BJ50">
    <cfRule type="cellIs" dxfId="267" priority="261" operator="equal">
      <formula>"VÁLIDA"</formula>
    </cfRule>
  </conditionalFormatting>
  <conditionalFormatting sqref="N50 Q50 T50 W50 Z50 AC50 AF50 AI50 AL50 AO50 AR50 AU50 AX50 BA50 BD50 BG50 BJ50">
    <cfRule type="cellIs" dxfId="266" priority="260" operator="equal">
      <formula>"NO VÁLIDA"</formula>
    </cfRule>
  </conditionalFormatting>
  <conditionalFormatting sqref="N57 Q57 T57 W57 Z57 AC57 AF57 AI57 AL57 AO57 AR57 AU57 AX57 BA57 BD57 BG57 BJ57">
    <cfRule type="cellIs" dxfId="265" priority="259" operator="equal">
      <formula>"VÁLIDA"</formula>
    </cfRule>
  </conditionalFormatting>
  <conditionalFormatting sqref="L57 O57 R57 U57 X57 AA57 AD57 AG57 AJ57 AM57 AP57 AS57 AV57 AY57 BB57 BE57 BH57">
    <cfRule type="cellIs" dxfId="264" priority="258" operator="equal">
      <formula>0</formula>
    </cfRule>
  </conditionalFormatting>
  <conditionalFormatting sqref="N57 Q57 T57 W57 Z57 AC57 AF57 AI57 AL57 AO57 AR57 AU57 AX57 BA57 BD57 BG57 BJ57">
    <cfRule type="cellIs" dxfId="263" priority="257" operator="equal">
      <formula>"NO VÁLIDA"</formula>
    </cfRule>
  </conditionalFormatting>
  <conditionalFormatting sqref="N52 Q52 T52 W52 Z52 AC52 AF52 AI52 AL52 AO52 AR52 AU52 AX52 BA52 BD52 BG52 BJ52">
    <cfRule type="cellIs" dxfId="262" priority="256" operator="equal">
      <formula>"VÁLIDA"</formula>
    </cfRule>
  </conditionalFormatting>
  <conditionalFormatting sqref="L52 O52 R52 U52 X52 AA52 AD52 AG52 AJ52 AM52 AP52 AS52 AV52 AY52 BB52 BE52 BH52">
    <cfRule type="cellIs" dxfId="261" priority="255" operator="equal">
      <formula>0</formula>
    </cfRule>
  </conditionalFormatting>
  <conditionalFormatting sqref="N52 Q52 T52 W52 Z52 AC52 AF52 AI52 AL52 AO52 AR52 AU52 AX52 BA52 BD52 BG52 BJ52">
    <cfRule type="cellIs" dxfId="260" priority="254" operator="equal">
      <formula>"NO VÁLIDA"</formula>
    </cfRule>
  </conditionalFormatting>
  <conditionalFormatting sqref="N51 Q51 T51 W51 Z51 AC51 AF51 AI51 AL51 AO51 AR51 AU51 AX51 BA51 BD51 BG51 BJ51">
    <cfRule type="cellIs" dxfId="259" priority="253" operator="equal">
      <formula>"VÁLIDA"</formula>
    </cfRule>
  </conditionalFormatting>
  <conditionalFormatting sqref="M51 P51 S51 V51 Y51 AB51 AE51 AH51 AK51 AN51 AQ51 AT51 AW51 AZ51 BC51 BF51 BI51">
    <cfRule type="cellIs" dxfId="258" priority="252" operator="greaterThan">
      <formula>0</formula>
    </cfRule>
  </conditionalFormatting>
  <conditionalFormatting sqref="N51 Q51 T51 W51 Z51 AC51 AF51 AI51 AL51 AO51 AR51 AU51 AX51 BA51 BD51 BG51 BJ51">
    <cfRule type="cellIs" dxfId="257" priority="251" operator="equal">
      <formula>"NO VÁLIDA"</formula>
    </cfRule>
  </conditionalFormatting>
  <conditionalFormatting sqref="N58 Q58 T58 W58 Z58 AC58 AF58 AI58 AL58 AO58 AR58 AU58 AX58 BA58 BD58 BG58 BJ58">
    <cfRule type="cellIs" dxfId="256" priority="250" operator="equal">
      <formula>"VÁLIDA"</formula>
    </cfRule>
  </conditionalFormatting>
  <conditionalFormatting sqref="N58 Q58 T58 W58 Z58 AC58 AF58 AI58 AL58 AO58 AR58 AU58 AX58 BA58 BD58 BG58 BJ58">
    <cfRule type="cellIs" dxfId="255" priority="249" operator="equal">
      <formula>"NO VÁLIDA"</formula>
    </cfRule>
  </conditionalFormatting>
  <conditionalFormatting sqref="N66 Q66 T66 W66 Z66 AC66 AF66 AI66 AL66 AO66 AR66 AU66 AX66 BA66 BD66 BG66 BJ66">
    <cfRule type="cellIs" dxfId="254" priority="248" operator="equal">
      <formula>"VÁLIDA"</formula>
    </cfRule>
  </conditionalFormatting>
  <conditionalFormatting sqref="L66 O66 R66 U66 X66 AA66 AD66 AG66 AJ66 AM66 AP66 AS66 AV66 AY66 BB66 BE66 BH66">
    <cfRule type="cellIs" dxfId="253" priority="247" operator="equal">
      <formula>0</formula>
    </cfRule>
  </conditionalFormatting>
  <conditionalFormatting sqref="N66 Q66 T66 W66 Z66 AC66 AF66 AI66 AL66 AO66 AR66 AU66 AX66 BA66 BD66 BG66 BJ66">
    <cfRule type="cellIs" dxfId="252" priority="246" operator="equal">
      <formula>"NO VÁLIDA"</formula>
    </cfRule>
  </conditionalFormatting>
  <conditionalFormatting sqref="N65 Q65 T65 W65 Z65 AC65 AF65 AI65 AL65 AO65 AR65 AU65 AX65 BA65 BD65 BG65 BJ65">
    <cfRule type="cellIs" dxfId="251" priority="245" operator="equal">
      <formula>"VÁLIDA"</formula>
    </cfRule>
  </conditionalFormatting>
  <conditionalFormatting sqref="L65 O65 R65 U65 X65 AA65 AD65 AG65 AJ65 AM65 AP65 AS65 AV65 AY65 BB65 BE65 BH65">
    <cfRule type="cellIs" dxfId="250" priority="244" operator="equal">
      <formula>0</formula>
    </cfRule>
  </conditionalFormatting>
  <conditionalFormatting sqref="N65 Q65 T65 W65 Z65 AC65 AF65 AI65 AL65 AO65 AR65 AU65 AX65 BA65 BD65 BG65 BJ65">
    <cfRule type="cellIs" dxfId="249" priority="243" operator="equal">
      <formula>"NO VÁLIDA"</formula>
    </cfRule>
  </conditionalFormatting>
  <conditionalFormatting sqref="N60 Q60 T60 W60 Z60 AC60 AF60 AI60 AL60 AO60 AR60 AU60 AX60 BA60 BD60 BG60 BJ60">
    <cfRule type="cellIs" dxfId="248" priority="242" operator="equal">
      <formula>"VÁLIDA"</formula>
    </cfRule>
  </conditionalFormatting>
  <conditionalFormatting sqref="L60 O60 R60 U60 X60 AA60 AD60 AG60 AJ60 AM60 AP60 AS60 AV60 AY60 BB60 BE60 BH60">
    <cfRule type="cellIs" dxfId="247" priority="241" operator="equal">
      <formula>0</formula>
    </cfRule>
  </conditionalFormatting>
  <conditionalFormatting sqref="N60 Q60 T60 W60 Z60 AC60 AF60 AI60 AL60 AO60 AR60 AU60 AX60 BA60 BD60 BG60 BJ60">
    <cfRule type="cellIs" dxfId="246" priority="240" operator="equal">
      <formula>"NO VÁLIDA"</formula>
    </cfRule>
  </conditionalFormatting>
  <conditionalFormatting sqref="N59 Q59 T59 W59 Z59 AC59 AF59 AI59 AL59 AO59 AR59 AU59 AX59 BA59 BD59 BG59 BJ59">
    <cfRule type="cellIs" dxfId="245" priority="239" operator="equal">
      <formula>"VÁLIDA"</formula>
    </cfRule>
  </conditionalFormatting>
  <conditionalFormatting sqref="M59 P59 S59 V59 Y59 AB59 AE59 AH59 AK59 AN59 AQ59 AT59 AW59 AZ59 BC59 BF59 BI59">
    <cfRule type="cellIs" dxfId="244" priority="238" operator="greaterThan">
      <formula>0</formula>
    </cfRule>
  </conditionalFormatting>
  <conditionalFormatting sqref="N59 Q59 T59 W59 Z59 AC59 AF59 AI59 AL59 AO59 AR59 AU59 AX59 BA59 BD59 BG59 BJ59">
    <cfRule type="cellIs" dxfId="243" priority="237" operator="equal">
      <formula>"NO VÁLIDA"</formula>
    </cfRule>
  </conditionalFormatting>
  <conditionalFormatting sqref="N67 Q67 T67 W67 Z67 AC67 AF67 AI67 AL67 AO67 AR67 AU67 AX67 BA67 BD67 BG67 BJ67">
    <cfRule type="cellIs" dxfId="242" priority="236" operator="equal">
      <formula>"VÁLIDA"</formula>
    </cfRule>
  </conditionalFormatting>
  <conditionalFormatting sqref="N67 Q67 T67 W67 Z67 AC67 AF67 AI67 AL67 AO67 AR67 AU67 AX67 BA67 BD67 BG67 BJ67">
    <cfRule type="cellIs" dxfId="241" priority="235" operator="equal">
      <formula>"NO VÁLIDA"</formula>
    </cfRule>
  </conditionalFormatting>
  <conditionalFormatting sqref="N73 Q73 T73 W73 Z73 AC73 AF73 AI73 AL73 AO73 AR73 AU73 AX73 BA73 BD73 BG73 BJ73">
    <cfRule type="cellIs" dxfId="240" priority="234" operator="equal">
      <formula>"VÁLIDA"</formula>
    </cfRule>
  </conditionalFormatting>
  <conditionalFormatting sqref="L73 O73 R73 U73 X73 AA73 AD73 AG73 AJ73 AM73 AP73 AS73 AV73 AY73 BB73 BE73 BH73">
    <cfRule type="cellIs" dxfId="239" priority="233" operator="equal">
      <formula>0</formula>
    </cfRule>
  </conditionalFormatting>
  <conditionalFormatting sqref="N73 Q73 T73 W73 Z73 AC73 AF73 AI73 AL73 AO73 AR73 AU73 AX73 BA73 BD73 BG73 BJ73">
    <cfRule type="cellIs" dxfId="238" priority="232" operator="equal">
      <formula>"NO VÁLIDA"</formula>
    </cfRule>
  </conditionalFormatting>
  <conditionalFormatting sqref="N69 Q69 T69 W69 Z69 AC69 AF69 AI69 AL69 AO69 AR69 AU69 AX69 BA69 BD69 BG69 BJ69">
    <cfRule type="cellIs" dxfId="237" priority="231" operator="equal">
      <formula>"VÁLIDA"</formula>
    </cfRule>
  </conditionalFormatting>
  <conditionalFormatting sqref="L69 O69 R69 U69 X69 AA69 AD69 AG69 AJ69 AM69 AP69 AS69 AV69 AY69 BB69 BE69 BH69">
    <cfRule type="cellIs" dxfId="236" priority="230" operator="equal">
      <formula>0</formula>
    </cfRule>
  </conditionalFormatting>
  <conditionalFormatting sqref="N69 Q69 T69 W69 Z69 AC69 AF69 AI69 AL69 AO69 AR69 AU69 AX69 BA69 BD69 BG69 BJ69">
    <cfRule type="cellIs" dxfId="235" priority="229" operator="equal">
      <formula>"NO VÁLIDA"</formula>
    </cfRule>
  </conditionalFormatting>
  <conditionalFormatting sqref="N68 Q68 T68 W68 Z68 AC68 AF68 AI68 AL68 AO68 AR68 AU68 AX68 BA68 BD68 BG68 BJ68">
    <cfRule type="cellIs" dxfId="234" priority="228" operator="equal">
      <formula>"VÁLIDA"</formula>
    </cfRule>
  </conditionalFormatting>
  <conditionalFormatting sqref="M68 P68 S68 V68 Y68 AB68 AE68 AH68 AK68 AN68 AQ68 AT68 AW68 AZ68 BC68 BF68 BI68">
    <cfRule type="cellIs" dxfId="233" priority="227" operator="greaterThan">
      <formula>0</formula>
    </cfRule>
  </conditionalFormatting>
  <conditionalFormatting sqref="N68 Q68 T68 W68 Z68 AC68 AF68 AI68 AL68 AO68 AR68 AU68 AX68 BA68 BD68 BG68 BJ68">
    <cfRule type="cellIs" dxfId="232" priority="226" operator="equal">
      <formula>"NO VÁLIDA"</formula>
    </cfRule>
  </conditionalFormatting>
  <conditionalFormatting sqref="N74 Q74 T74 W74 Z74 AC74 AF74 AI74 AL74 AO74 AR74 AU74 AX74 BA74 BD74 BG74 BJ74">
    <cfRule type="cellIs" dxfId="231" priority="225" operator="equal">
      <formula>"VÁLIDA"</formula>
    </cfRule>
  </conditionalFormatting>
  <conditionalFormatting sqref="N74 Q74 T74 W74 Z74 AC74 AF74 AI74 AL74 AO74 AR74 AU74 AX74 BA74 BD74 BG74 BJ74">
    <cfRule type="cellIs" dxfId="230" priority="224" operator="equal">
      <formula>"NO VÁLIDA"</formula>
    </cfRule>
  </conditionalFormatting>
  <conditionalFormatting sqref="N236 Q236 T236 W236 Z236 AC236 AF236 AI236 AL236 AO236 AR236 AU236 AX236 BA236 BD236 BG236 BJ236">
    <cfRule type="cellIs" dxfId="229" priority="223" operator="equal">
      <formula>"VÁLIDA"</formula>
    </cfRule>
  </conditionalFormatting>
  <conditionalFormatting sqref="N236 Q236 T236 W236 Z236 AC236 AF236 AI236 AL236 AO236 AR236 AU236 AX236 BA236 BD236 BG236 BJ236">
    <cfRule type="cellIs" dxfId="228" priority="222" operator="equal">
      <formula>"NO VÁLIDA"</formula>
    </cfRule>
  </conditionalFormatting>
  <conditionalFormatting sqref="L252 O252 R252 U252 X252 AA252 AD252 AG252 AJ252 AM252 AP252 AS252 AV252 AY252 BB252 BE252 BH252">
    <cfRule type="cellIs" dxfId="227" priority="220" operator="equal">
      <formula>"VALOR OK"</formula>
    </cfRule>
    <cfRule type="cellIs" dxfId="226" priority="221" operator="equal">
      <formula>"SE DEBE REALIZAR CORRECCIÓN ARITMÉTICA"</formula>
    </cfRule>
  </conditionalFormatting>
  <conditionalFormatting sqref="N75 Q75 T75 W75 Z75 AC75 AF75 AI75 AL75 AO75 AR75 AU75 AX75 BA75 BD75 BG75 BJ75 N82 Q82 T82 W82 Z82 AC82 AF82 AI82 AL82 AO82 AR82 AU82 AX82 BA82 BD82 BG82 BJ82 N158 Q158 T158 W158 Z158 AC158 AF158 AI158 AL158 AO158 AR158 AU158 AX158 BA158 BD158 BG158 BJ158">
    <cfRule type="cellIs" dxfId="225" priority="219" operator="equal">
      <formula>"VÁLIDA"</formula>
    </cfRule>
  </conditionalFormatting>
  <conditionalFormatting sqref="M75 P75 S75 V75 Y75 AB75 AE75 AH75 AK75 AN75 AQ75 AT75 AW75 AZ75 BC75 BF75 BI75">
    <cfRule type="cellIs" dxfId="224" priority="218" operator="greaterThan">
      <formula>0</formula>
    </cfRule>
  </conditionalFormatting>
  <conditionalFormatting sqref="L158 O158 R158 U158 X158 AA158 AD158 AG158 AJ158 AM158 AP158 AS158 AV158 AY158 BB158 BE158 BH158">
    <cfRule type="cellIs" dxfId="223" priority="217" operator="equal">
      <formula>0</formula>
    </cfRule>
  </conditionalFormatting>
  <conditionalFormatting sqref="N75 Q75 T75 W75 Z75 AC75 AF75 AI75 AL75 AO75 AR75 AU75 AX75 BA75 BD75 BG75 BJ75 N82 Q82 T82 W82 Z82 AC82 AF82 AI82 AL82 AO82 AR82 AU82 AX82 BA82 BD82 BG82 BJ82 N158 Q158 T158 W158 Z158 AC158 AF158 AI158 AL158 AO158 AR158 AU158 AX158 BA158 BD158 BG158 BJ158">
    <cfRule type="cellIs" dxfId="222" priority="216" operator="equal">
      <formula>"NO VÁLIDA"</formula>
    </cfRule>
  </conditionalFormatting>
  <conditionalFormatting sqref="N76 Q76 T76 W76 Z76 AC76 AF76 AI76 AL76 AO76 AR76 AU76 AX76 BA76 BD76 BG76 BJ76">
    <cfRule type="cellIs" dxfId="221" priority="215" operator="equal">
      <formula>"VÁLIDA"</formula>
    </cfRule>
  </conditionalFormatting>
  <conditionalFormatting sqref="L76 O76 R76 U76 X76 AA76 AD76 AG76 AJ76 AM76 AP76 AS76 AV76 AY76 BB76 BE76 BH76">
    <cfRule type="cellIs" dxfId="220" priority="214" operator="equal">
      <formula>0</formula>
    </cfRule>
  </conditionalFormatting>
  <conditionalFormatting sqref="N76 Q76 T76 W76 Z76 AC76 AF76 AI76 AL76 AO76 AR76 AU76 AX76 BA76 BD76 BG76 BJ76">
    <cfRule type="cellIs" dxfId="219" priority="213" operator="equal">
      <formula>"NO VÁLIDA"</formula>
    </cfRule>
  </conditionalFormatting>
  <conditionalFormatting sqref="L77:L81 O77:O81 R77:R81 U77:U81 X77:X81 AA77:AA81 AD77:AD81 AG77:AG81 AJ77:AJ81 AM77:AM81 AP77:AP81 AS77:AS81 AV77:AV81 AY77:AY81 BB77:BB81 BE77:BE81 BH77:BH81">
    <cfRule type="cellIs" dxfId="218" priority="212" operator="equal">
      <formula>0</formula>
    </cfRule>
  </conditionalFormatting>
  <conditionalFormatting sqref="N77:N81 Q77:Q81 T77:T81 W77:W81 Z77:Z81 AC77:AC81 AF77:AF81 AI77:AI81 AL77:AL81 AO77:AO81 AR77:AR81 AU77:AU81 AX77:AX81 BA77:BA81 BD77:BD81 BG77:BG81 BJ77:BJ81">
    <cfRule type="cellIs" dxfId="217" priority="211" operator="equal">
      <formula>"NO VÁLIDA"</formula>
    </cfRule>
  </conditionalFormatting>
  <conditionalFormatting sqref="N77:N81 Q77:Q81 T77:T81 W77:W81 Z77:Z81 AC77:AC81 AF77:AF81 AI77:AI81 AL77:AL81 AO77:AO81 AR77:AR81 AU77:AU81 AX77:AX81 BA77:BA81 BD77:BD81 BG77:BG81 BJ77:BJ81">
    <cfRule type="cellIs" dxfId="216" priority="210" operator="equal">
      <formula>"VÁLIDA"</formula>
    </cfRule>
  </conditionalFormatting>
  <conditionalFormatting sqref="N89 Q89 T89 W89 Z89 AC89 AF89 AI89 AL89 AO89 AR89 AU89 AX89 BA89 BD89 BG89 BJ89">
    <cfRule type="cellIs" dxfId="215" priority="209" operator="equal">
      <formula>"VÁLIDA"</formula>
    </cfRule>
  </conditionalFormatting>
  <conditionalFormatting sqref="L89 O89 R89 U89 X89 AA89 AD89 AG89 AJ89 AM89 AP89 AS89 AV89 AY89 BB89 BE89 BH89">
    <cfRule type="cellIs" dxfId="214" priority="208" operator="equal">
      <formula>0</formula>
    </cfRule>
  </conditionalFormatting>
  <conditionalFormatting sqref="N89 Q89 T89 W89 Z89 AC89 AF89 AI89 AL89 AO89 AR89 AU89 AX89 BA89 BD89 BG89 BJ89">
    <cfRule type="cellIs" dxfId="213" priority="207" operator="equal">
      <formula>"NO VÁLIDA"</formula>
    </cfRule>
  </conditionalFormatting>
  <conditionalFormatting sqref="N84 Q84 T84 W84 Z84 AC84 AF84 AI84 AL84 AO84 AR84 AU84 AX84 BA84 BD84 BG84 BJ84">
    <cfRule type="cellIs" dxfId="212" priority="206" operator="equal">
      <formula>"VÁLIDA"</formula>
    </cfRule>
  </conditionalFormatting>
  <conditionalFormatting sqref="L84 O84 R84 U84 X84 AA84 AD84 AG84 AJ84 AM84 AP84 AS84 AV84 AY84 BB84 BE84 BH84">
    <cfRule type="cellIs" dxfId="211" priority="205" operator="equal">
      <formula>0</formula>
    </cfRule>
  </conditionalFormatting>
  <conditionalFormatting sqref="N84 Q84 T84 W84 Z84 AC84 AF84 AI84 AL84 AO84 AR84 AU84 AX84 BA84 BD84 BG84 BJ84">
    <cfRule type="cellIs" dxfId="210" priority="204" operator="equal">
      <formula>"NO VÁLIDA"</formula>
    </cfRule>
  </conditionalFormatting>
  <conditionalFormatting sqref="N83 Q83 T83 W83 Z83 AC83 AF83 AI83 AL83 AO83 AR83 AU83 AX83 BA83 BD83 BG83 BJ83">
    <cfRule type="cellIs" dxfId="209" priority="203" operator="equal">
      <formula>"VÁLIDA"</formula>
    </cfRule>
  </conditionalFormatting>
  <conditionalFormatting sqref="M83 P83 S83 V83 Y83 AB83 AE83 AH83 AK83 AN83 AQ83 AT83 AW83 AZ83 BC83 BF83 BI83">
    <cfRule type="cellIs" dxfId="208" priority="202" operator="greaterThan">
      <formula>0</formula>
    </cfRule>
  </conditionalFormatting>
  <conditionalFormatting sqref="N83 Q83 T83 W83 Z83 AC83 AF83 AI83 AL83 AO83 AR83 AU83 AX83 BA83 BD83 BG83 BJ83">
    <cfRule type="cellIs" dxfId="207" priority="201" operator="equal">
      <formula>"NO VÁLIDA"</formula>
    </cfRule>
  </conditionalFormatting>
  <conditionalFormatting sqref="N90 Q90 T90 W90 Z90 AC90 AF90 AI90 AL90 AO90 AR90 AU90 AX90 BA90 BD90 BG90 BJ90">
    <cfRule type="cellIs" dxfId="206" priority="200" operator="equal">
      <formula>"VÁLIDA"</formula>
    </cfRule>
  </conditionalFormatting>
  <conditionalFormatting sqref="N90 Q90 T90 W90 Z90 AC90 AF90 AI90 AL90 AO90 AR90 AU90 AX90 BA90 BD90 BG90 BJ90">
    <cfRule type="cellIs" dxfId="205" priority="199" operator="equal">
      <formula>"NO VÁLIDA"</formula>
    </cfRule>
  </conditionalFormatting>
  <conditionalFormatting sqref="N93 Q93 T93 W93 Z93 AC93 AF93 AI93 AL93 AO93 AR93 AU93 AX93 BA93 BD93 BG93 BJ93">
    <cfRule type="cellIs" dxfId="204" priority="198" operator="equal">
      <formula>"VÁLIDA"</formula>
    </cfRule>
  </conditionalFormatting>
  <conditionalFormatting sqref="L93 O93 R93 U93 X93 AA93 AD93 AG93 AJ93 AM93 AP93 AS93 AV93 AY93 BB93 BE93 BH93">
    <cfRule type="cellIs" dxfId="203" priority="197" operator="equal">
      <formula>0</formula>
    </cfRule>
  </conditionalFormatting>
  <conditionalFormatting sqref="N93 Q93 T93 W93 Z93 AC93 AF93 AI93 AL93 AO93 AR93 AU93 AX93 BA93 BD93 BG93 BJ93">
    <cfRule type="cellIs" dxfId="202" priority="196" operator="equal">
      <formula>"NO VÁLIDA"</formula>
    </cfRule>
  </conditionalFormatting>
  <conditionalFormatting sqref="N91:N92 Q91:Q92 T91:T92 W91:W92 Z91:Z92 AC91:AC92 AF91:AF92 AI91:AI92 AL91:AL92 AO91:AO92 AR91:AR92 AU91:AU92 AX91:AX92 BA91:BA92 BD91:BD92 BG91:BG92 BJ91:BJ92">
    <cfRule type="cellIs" dxfId="201" priority="195" operator="equal">
      <formula>"VÁLIDA"</formula>
    </cfRule>
  </conditionalFormatting>
  <conditionalFormatting sqref="M91:M92 P91:P92 S91:S92 V91:V92 Y91:Y92 AB91:AB92 AE91:AE92 AH91:AH92 AK91:AK92 AN91:AN92 AQ91:AQ92 AT91:AT92 AW91:AW92 AZ91:AZ92 BC91:BC92 BF91:BF92 BI91:BI92">
    <cfRule type="cellIs" dxfId="200" priority="194" operator="greaterThan">
      <formula>0</formula>
    </cfRule>
  </conditionalFormatting>
  <conditionalFormatting sqref="N91:N92 Q91:Q92 T91:T92 W91:W92 Z91:Z92 AC91:AC92 AF91:AF92 AI91:AI92 AL91:AL92 AO91:AO92 AR91:AR92 AU91:AU92 AX91:AX92 BA91:BA92 BD91:BD92 BG91:BG92 BJ91:BJ92">
    <cfRule type="cellIs" dxfId="199" priority="193" operator="equal">
      <formula>"NO VÁLIDA"</formula>
    </cfRule>
  </conditionalFormatting>
  <conditionalFormatting sqref="N108 Q108 T108 W108 Z108 AC108 AF108 AI108 AL108 AO108 AR108 AU108 AX108 BA108 BD108 BG108 BJ108">
    <cfRule type="cellIs" dxfId="198" priority="192" operator="equal">
      <formula>"VÁLIDA"</formula>
    </cfRule>
  </conditionalFormatting>
  <conditionalFormatting sqref="N108 Q108 T108 W108 Z108 AC108 AF108 AI108 AL108 AO108 AR108 AU108 AX108 BA108 BD108 BG108 BJ108">
    <cfRule type="cellIs" dxfId="197" priority="191" operator="equal">
      <formula>"NO VÁLIDA"</formula>
    </cfRule>
  </conditionalFormatting>
  <conditionalFormatting sqref="N138 Q138 T138 W138 Z138 AC138 AF138 AI138 AL138 AO138 AR138 AU138 AX138 BA138 BD138 BG138 BJ138">
    <cfRule type="cellIs" dxfId="196" priority="190" operator="equal">
      <formula>"VÁLIDA"</formula>
    </cfRule>
  </conditionalFormatting>
  <conditionalFormatting sqref="L138 O138 R138 U138 X138 AA138 AD138 AG138 AJ138 AM138 AP138 AS138 AV138 AY138 BB138 BE138 BH138">
    <cfRule type="cellIs" dxfId="195" priority="189" operator="equal">
      <formula>0</formula>
    </cfRule>
  </conditionalFormatting>
  <conditionalFormatting sqref="N138 Q138 T138 W138 Z138 AC138 AF138 AI138 AL138 AO138 AR138 AU138 AX138 BA138 BD138 BG138 BJ138">
    <cfRule type="cellIs" dxfId="194" priority="188" operator="equal">
      <formula>"NO VÁLIDA"</formula>
    </cfRule>
  </conditionalFormatting>
  <conditionalFormatting sqref="N110 Q110 T110 W110 Z110 AC110 AF110 AI110 AL110 AO110 AR110 AU110 AX110 BA110 BD110 BG110 BJ110">
    <cfRule type="cellIs" dxfId="193" priority="187" operator="equal">
      <formula>"VÁLIDA"</formula>
    </cfRule>
  </conditionalFormatting>
  <conditionalFormatting sqref="L110 O110 R110 U110 X110 AA110 AD110 AG110 AJ110 AM110 AP110 AS110 AV110 AY110 BB110 BE110 BH110">
    <cfRule type="cellIs" dxfId="192" priority="186" operator="equal">
      <formula>0</formula>
    </cfRule>
  </conditionalFormatting>
  <conditionalFormatting sqref="N110 Q110 T110 W110 Z110 AC110 AF110 AI110 AL110 AO110 AR110 AU110 AX110 BA110 BD110 BG110 BJ110">
    <cfRule type="cellIs" dxfId="191" priority="185" operator="equal">
      <formula>"NO VÁLIDA"</formula>
    </cfRule>
  </conditionalFormatting>
  <conditionalFormatting sqref="N109 Q109 T109 W109 Z109 AC109 AF109 AI109 AL109 AO109 AR109 AU109 AX109 BA109 BD109 BG109 BJ109">
    <cfRule type="cellIs" dxfId="190" priority="184" operator="equal">
      <formula>"VÁLIDA"</formula>
    </cfRule>
  </conditionalFormatting>
  <conditionalFormatting sqref="M109 P109 S109 V109 Y109 AB109 AE109 AH109 AK109 AN109 AQ109 AT109 AW109 AZ109 BC109 BF109 BI109">
    <cfRule type="cellIs" dxfId="189" priority="183" operator="greaterThan">
      <formula>0</formula>
    </cfRule>
  </conditionalFormatting>
  <conditionalFormatting sqref="N109 Q109 T109 W109 Z109 AC109 AF109 AI109 AL109 AO109 AR109 AU109 AX109 BA109 BD109 BG109 BJ109">
    <cfRule type="cellIs" dxfId="188" priority="182" operator="equal">
      <formula>"NO VÁLIDA"</formula>
    </cfRule>
  </conditionalFormatting>
  <conditionalFormatting sqref="N139 Q139 T139 W139 Z139 AC139 AF139 AI139 AL139 AO139 AR139 AU139 AX139 BA139 BD139 BG139 BJ139">
    <cfRule type="cellIs" dxfId="187" priority="181" operator="equal">
      <formula>"VÁLIDA"</formula>
    </cfRule>
  </conditionalFormatting>
  <conditionalFormatting sqref="N139 Q139 T139 W139 Z139 AC139 AF139 AI139 AL139 AO139 AR139 AU139 AX139 BA139 BD139 BG139 BJ139">
    <cfRule type="cellIs" dxfId="186" priority="180" operator="equal">
      <formula>"NO VÁLIDA"</formula>
    </cfRule>
  </conditionalFormatting>
  <conditionalFormatting sqref="N159 Q159 T159 W159 Z159 AC159 AF159 AI159 AL159 AO159 AR159 AU159 AX159 BA159 BD159 BG159 BJ159">
    <cfRule type="cellIs" dxfId="185" priority="179" operator="equal">
      <formula>"VÁLIDA"</formula>
    </cfRule>
  </conditionalFormatting>
  <conditionalFormatting sqref="L159 O159 R159 U159 X159 AA159 AD159 AG159 AJ159 AM159 AP159 AS159 AV159 AY159 BB159 BE159 BH159">
    <cfRule type="cellIs" dxfId="184" priority="178" operator="equal">
      <formula>0</formula>
    </cfRule>
  </conditionalFormatting>
  <conditionalFormatting sqref="N159 Q159 T159 W159 Z159 AC159 AF159 AI159 AL159 AO159 AR159 AU159 AX159 BA159 BD159 BG159 BJ159">
    <cfRule type="cellIs" dxfId="183" priority="177" operator="equal">
      <formula>"NO VÁLIDA"</formula>
    </cfRule>
  </conditionalFormatting>
  <conditionalFormatting sqref="N141 Q141 T141 W141 Z141 AC141 AF141 AI141 AL141 AO141 AR141 AU141 AX141 BA141 BD141 BG141 BJ141">
    <cfRule type="cellIs" dxfId="182" priority="176" operator="equal">
      <formula>"VÁLIDA"</formula>
    </cfRule>
  </conditionalFormatting>
  <conditionalFormatting sqref="L141 O141 R141 U141 X141 AA141 AD141 AG141 AJ141 AM141 AP141 AS141 AV141 AY141 BB141 BE141 BH141">
    <cfRule type="cellIs" dxfId="181" priority="175" operator="equal">
      <formula>0</formula>
    </cfRule>
  </conditionalFormatting>
  <conditionalFormatting sqref="N141 Q141 T141 W141 Z141 AC141 AF141 AI141 AL141 AO141 AR141 AU141 AX141 BA141 BD141 BG141 BJ141">
    <cfRule type="cellIs" dxfId="180" priority="174" operator="equal">
      <formula>"NO VÁLIDA"</formula>
    </cfRule>
  </conditionalFormatting>
  <conditionalFormatting sqref="N140 Q140 T140 W140 Z140 AC140 AF140 AI140 AL140 AO140 AR140 AU140 AX140 BA140 BD140 BG140 BJ140">
    <cfRule type="cellIs" dxfId="179" priority="173" operator="equal">
      <formula>"VÁLIDA"</formula>
    </cfRule>
  </conditionalFormatting>
  <conditionalFormatting sqref="M140 P140 S140 V140 Y140 AB140 AE140 AH140 AK140 AN140 AQ140 AT140 AW140 AZ140 BC140 BF140 BI140">
    <cfRule type="cellIs" dxfId="178" priority="172" operator="greaterThan">
      <formula>0</formula>
    </cfRule>
  </conditionalFormatting>
  <conditionalFormatting sqref="N140 Q140 T140 W140 Z140 AC140 AF140 AI140 AL140 AO140 AR140 AU140 AX140 BA140 BD140 BG140 BJ140">
    <cfRule type="cellIs" dxfId="177" priority="171" operator="equal">
      <formula>"NO VÁLIDA"</formula>
    </cfRule>
  </conditionalFormatting>
  <conditionalFormatting sqref="N160 Q160 T160 W160 Z160 AC160 AF160 AI160 AL160 AO160 AR160 AU160 AX160 BA160 BD160 BG160 BJ160">
    <cfRule type="cellIs" dxfId="176" priority="170" operator="equal">
      <formula>"VÁLIDA"</formula>
    </cfRule>
  </conditionalFormatting>
  <conditionalFormatting sqref="N160 Q160 T160 W160 Z160 AC160 AF160 AI160 AL160 AO160 AR160 AU160 AX160 BA160 BD160 BG160 BJ160">
    <cfRule type="cellIs" dxfId="175" priority="169" operator="equal">
      <formula>"NO VÁLIDA"</formula>
    </cfRule>
  </conditionalFormatting>
  <conditionalFormatting sqref="N94:N107 Q94:Q107 T94:T107 W94:W107 Z94:Z107 AC94:AC107 AF94:AF107 AI94:AI107 AL94:AL107 AO94:AO107 AR94:AR107 AU94:AU107 AX94:AX107 BA94:BA107 BD94:BD107 BG94:BG107 BJ94:BJ107">
    <cfRule type="cellIs" dxfId="174" priority="168" operator="equal">
      <formula>"VÁLIDA"</formula>
    </cfRule>
  </conditionalFormatting>
  <conditionalFormatting sqref="L94:BJ107">
    <cfRule type="expression" dxfId="173" priority="167" stopIfTrue="1">
      <formula>AND(ROW()=CELL("ROW"),COLUMN()=CELL("COL"))</formula>
    </cfRule>
  </conditionalFormatting>
  <conditionalFormatting sqref="L94:L107 O94:O107 R94:R107 U94:U107 X94:X107 AA94:AA107 AD94:AD107 AG94:AG107 AJ94:AJ107 AM94:AM107 AP94:AP107 AS94:AS107 AV94:AV107 AY94:AY107 BB94:BB107 BE94:BE107 BH94:BH107">
    <cfRule type="cellIs" dxfId="172" priority="166" operator="equal">
      <formula>0</formula>
    </cfRule>
  </conditionalFormatting>
  <conditionalFormatting sqref="N94:N107 Q94:Q107 T94:T107 W94:W107 Z94:Z107 AC94:AC107 AF94:AF107 AI94:AI107 AL94:AL107 AO94:AO107 AR94:AR107 AU94:AU107 AX94:AX107 BA94:BA107 BD94:BD107 BG94:BG107 BJ94:BJ107">
    <cfRule type="cellIs" dxfId="171" priority="165" operator="equal">
      <formula>"NO VÁLIDA"</formula>
    </cfRule>
  </conditionalFormatting>
  <conditionalFormatting sqref="N161 Q161 T161 W161 Z161 AC161 AF161 AI161 AL161 AO161 AR161 AU161 AX161 BA161 BD161 BG161 BJ161 N166 Q166 T166 W166 Z166 AC166 AF166 AI166 AL166 AO166 AR166 AU166 AX166 BA166 BD166 BG166 BJ166 N183 Q183 T183 W183 Z183 AC183 AF183 AI183 AL183 AO183 AR183 AU183 AX183 BA183 BD183 BG183 BJ183">
    <cfRule type="cellIs" dxfId="170" priority="164" operator="equal">
      <formula>"VÁLIDA"</formula>
    </cfRule>
  </conditionalFormatting>
  <conditionalFormatting sqref="M161 P161 S161 V161 Y161 AB161 AE161 AH161 AK161 AN161 AQ161 AT161 AW161 AZ161 BC161 BF161 BI161">
    <cfRule type="cellIs" dxfId="169" priority="163" operator="greaterThan">
      <formula>0</formula>
    </cfRule>
  </conditionalFormatting>
  <conditionalFormatting sqref="L183 O183 R183 U183 X183 AA183 AD183 AG183 AJ183 AM183 AP183 AS183 AV183 AY183 BB183 BE183 BH183">
    <cfRule type="cellIs" dxfId="168" priority="162" operator="equal">
      <formula>0</formula>
    </cfRule>
  </conditionalFormatting>
  <conditionalFormatting sqref="N161 Q161 T161 W161 Z161 AC161 AF161 AI161 AL161 AO161 AR161 AU161 AX161 BA161 BD161 BG161 BJ161 N166 Q166 T166 W166 Z166 AC166 AF166 AI166 AL166 AO166 AR166 AU166 AX166 BA166 BD166 BG166 BJ166 N183 Q183 T183 W183 Z183 AC183 AF183 AI183 AL183 AO183 AR183 AU183 AX183 BA183 BD183 BG183 BJ183">
    <cfRule type="cellIs" dxfId="167" priority="161" operator="equal">
      <formula>"NO VÁLIDA"</formula>
    </cfRule>
  </conditionalFormatting>
  <conditionalFormatting sqref="N162 Q162 T162 W162 Z162 AC162 AF162 AI162 AL162 AO162 AR162 AU162 AX162 BA162 BD162 BG162 BJ162">
    <cfRule type="cellIs" dxfId="166" priority="160" operator="equal">
      <formula>"VÁLIDA"</formula>
    </cfRule>
  </conditionalFormatting>
  <conditionalFormatting sqref="L162 O162 R162 U162 X162 AA162 AD162 AG162 AJ162 AM162 AP162 AS162 AV162 AY162 BB162 BE162 BH162">
    <cfRule type="cellIs" dxfId="165" priority="159" operator="equal">
      <formula>0</formula>
    </cfRule>
  </conditionalFormatting>
  <conditionalFormatting sqref="N162 Q162 T162 W162 Z162 AC162 AF162 AI162 AL162 AO162 AR162 AU162 AX162 BA162 BD162 BG162 BJ162">
    <cfRule type="cellIs" dxfId="164" priority="158" operator="equal">
      <formula>"NO VÁLIDA"</formula>
    </cfRule>
  </conditionalFormatting>
  <conditionalFormatting sqref="L163:L165 O163:O165 R163:R165 U163:U165 X163:X165 AA163:AA165 AD163:AD165 AG163:AG165 AJ163:AJ165 AM163:AM165 AP163:AP165 AS163:AS165 AV163:AV165 AY163:AY165 BB163:BB165 BE163:BE165 BH163:BH165">
    <cfRule type="cellIs" dxfId="163" priority="157" operator="equal">
      <formula>0</formula>
    </cfRule>
  </conditionalFormatting>
  <conditionalFormatting sqref="N163:N165 Q163:Q165 T163:T165 W163:W165 Z163:Z165 AC163:AC165 AF163:AF165 AI163:AI165 AL163:AL165 AO163:AO165 AR163:AR165 AU163:AU165 AX163:AX165 BA163:BA165 BD163:BD165 BG163:BG165 BJ163:BJ165">
    <cfRule type="cellIs" dxfId="162" priority="156" operator="equal">
      <formula>"NO VÁLIDA"</formula>
    </cfRule>
  </conditionalFormatting>
  <conditionalFormatting sqref="N163:N165 Q163:Q165 T163:T165 W163:W165 Z163:Z165 AC163:AC165 AF163:AF165 AI163:AI165 AL163:AL165 AO163:AO165 AR163:AR165 AU163:AU165 AX163:AX165 BA163:BA165 BD163:BD165 BG163:BG165 BJ163:BJ165">
    <cfRule type="cellIs" dxfId="161" priority="155" operator="equal">
      <formula>"VÁLIDA"</formula>
    </cfRule>
  </conditionalFormatting>
  <conditionalFormatting sqref="N171 Q171 T171 W171 Z171 AC171 AF171 AI171 AL171 AO171 AR171 AU171 AX171 BA171 BD171 BG171 BJ171">
    <cfRule type="cellIs" dxfId="160" priority="154" operator="equal">
      <formula>"VÁLIDA"</formula>
    </cfRule>
  </conditionalFormatting>
  <conditionalFormatting sqref="L171 O171 R171 U171 X171 AA171 AD171 AG171 AJ171 AM171 AP171 AS171 AV171 AY171 BB171 BE171 BH171">
    <cfRule type="cellIs" dxfId="159" priority="153" operator="equal">
      <formula>0</formula>
    </cfRule>
  </conditionalFormatting>
  <conditionalFormatting sqref="N171 Q171 T171 W171 Z171 AC171 AF171 AI171 AL171 AO171 AR171 AU171 AX171 BA171 BD171 BG171 BJ171">
    <cfRule type="cellIs" dxfId="158" priority="152" operator="equal">
      <formula>"NO VÁLIDA"</formula>
    </cfRule>
  </conditionalFormatting>
  <conditionalFormatting sqref="N168 Q168 T168 W168 Z168 AC168 AF168 AI168 AL168 AO168 AR168 AU168 AX168 BA168 BD168 BG168 BJ168">
    <cfRule type="cellIs" dxfId="157" priority="151" operator="equal">
      <formula>"VÁLIDA"</formula>
    </cfRule>
  </conditionalFormatting>
  <conditionalFormatting sqref="L168 O168 R168 U168 X168 AA168 AD168 AG168 AJ168 AM168 AP168 AS168 AV168 AY168 BB168 BE168 BH168">
    <cfRule type="cellIs" dxfId="156" priority="150" operator="equal">
      <formula>0</formula>
    </cfRule>
  </conditionalFormatting>
  <conditionalFormatting sqref="N168 Q168 T168 W168 Z168 AC168 AF168 AI168 AL168 AO168 AR168 AU168 AX168 BA168 BD168 BG168 BJ168">
    <cfRule type="cellIs" dxfId="155" priority="149" operator="equal">
      <formula>"NO VÁLIDA"</formula>
    </cfRule>
  </conditionalFormatting>
  <conditionalFormatting sqref="N167 Q167 T167 W167 Z167 AC167 AF167 AI167 AL167 AO167 AR167 AU167 AX167 BA167 BD167 BG167 BJ167">
    <cfRule type="cellIs" dxfId="154" priority="148" operator="equal">
      <formula>"VÁLIDA"</formula>
    </cfRule>
  </conditionalFormatting>
  <conditionalFormatting sqref="M167 P167 S167 V167 Y167 AB167 AE167 AH167 AK167 AN167 AQ167 AT167 AW167 AZ167 BC167 BF167 BI167">
    <cfRule type="cellIs" dxfId="153" priority="147" operator="greaterThan">
      <formula>0</formula>
    </cfRule>
  </conditionalFormatting>
  <conditionalFormatting sqref="N167 Q167 T167 W167 Z167 AC167 AF167 AI167 AL167 AO167 AR167 AU167 AX167 BA167 BD167 BG167 BJ167">
    <cfRule type="cellIs" dxfId="152" priority="146" operator="equal">
      <formula>"NO VÁLIDA"</formula>
    </cfRule>
  </conditionalFormatting>
  <conditionalFormatting sqref="N172 Q172 T172 W172 Z172 AC172 AF172 AI172 AL172 AO172 AR172 AU172 AX172 BA172 BD172 BG172 BJ172">
    <cfRule type="cellIs" dxfId="151" priority="145" operator="equal">
      <formula>"VÁLIDA"</formula>
    </cfRule>
  </conditionalFormatting>
  <conditionalFormatting sqref="N172 Q172 T172 W172 Z172 AC172 AF172 AI172 AL172 AO172 AR172 AU172 AX172 BA172 BD172 BG172 BJ172">
    <cfRule type="cellIs" dxfId="150" priority="144" operator="equal">
      <formula>"NO VÁLIDA"</formula>
    </cfRule>
  </conditionalFormatting>
  <conditionalFormatting sqref="N174 Q174 T174 W174 Z174 AC174 AF174 AI174 AL174 AO174 AR174 AU174 AX174 BA174 BD174 BG174 BJ174">
    <cfRule type="cellIs" dxfId="149" priority="143" operator="equal">
      <formula>"VÁLIDA"</formula>
    </cfRule>
  </conditionalFormatting>
  <conditionalFormatting sqref="L174 O174 R174 U174 X174 AA174 AD174 AG174 AJ174 AM174 AP174 AS174 AV174 AY174 BB174 BE174 BH174">
    <cfRule type="cellIs" dxfId="148" priority="142" operator="equal">
      <formula>0</formula>
    </cfRule>
  </conditionalFormatting>
  <conditionalFormatting sqref="N174 Q174 T174 W174 Z174 AC174 AF174 AI174 AL174 AO174 AR174 AU174 AX174 BA174 BD174 BG174 BJ174">
    <cfRule type="cellIs" dxfId="147" priority="141" operator="equal">
      <formula>"NO VÁLIDA"</formula>
    </cfRule>
  </conditionalFormatting>
  <conditionalFormatting sqref="N173 Q173 T173 W173 Z173 AC173 AF173 AI173 AL173 AO173 AR173 AU173 AX173 BA173 BD173 BG173 BJ173">
    <cfRule type="cellIs" dxfId="146" priority="140" operator="equal">
      <formula>"VÁLIDA"</formula>
    </cfRule>
  </conditionalFormatting>
  <conditionalFormatting sqref="M173 P173 S173 V173 Y173 AB173 AE173 AH173 AK173 AN173 AQ173 AT173 AW173 AZ173 BC173 BF173 BI173">
    <cfRule type="cellIs" dxfId="145" priority="139" operator="greaterThan">
      <formula>0</formula>
    </cfRule>
  </conditionalFormatting>
  <conditionalFormatting sqref="N173 Q173 T173 W173 Z173 AC173 AF173 AI173 AL173 AO173 AR173 AU173 AX173 BA173 BD173 BG173 BJ173">
    <cfRule type="cellIs" dxfId="144" priority="138" operator="equal">
      <formula>"NO VÁLIDA"</formula>
    </cfRule>
  </conditionalFormatting>
  <conditionalFormatting sqref="N177 Q177 T177 W177 Z177 AC177 AF177 AI177 AL177 AO177 AR177 AU177 AX177 BA177 BD177 BG177 BJ177">
    <cfRule type="cellIs" dxfId="143" priority="137" operator="equal">
      <formula>"VÁLIDA"</formula>
    </cfRule>
  </conditionalFormatting>
  <conditionalFormatting sqref="N177 Q177 T177 W177 Z177 AC177 AF177 AI177 AL177 AO177 AR177 AU177 AX177 BA177 BD177 BG177 BJ177">
    <cfRule type="cellIs" dxfId="142" priority="136" operator="equal">
      <formula>"NO VÁLIDA"</formula>
    </cfRule>
  </conditionalFormatting>
  <conditionalFormatting sqref="N179 Q179 T179 W179 Z179 AC179 AF179 AI179 AL179 AO179 AR179 AU179 AX179 BA179 BD179 BG179 BJ179">
    <cfRule type="cellIs" dxfId="141" priority="135" operator="equal">
      <formula>"VÁLIDA"</formula>
    </cfRule>
  </conditionalFormatting>
  <conditionalFormatting sqref="L179 O179 R179 U179 X179 AA179 AD179 AG179 AJ179 AM179 AP179 AS179 AV179 AY179 BB179 BE179 BH179">
    <cfRule type="cellIs" dxfId="140" priority="134" operator="equal">
      <formula>0</formula>
    </cfRule>
  </conditionalFormatting>
  <conditionalFormatting sqref="N179 Q179 T179 W179 Z179 AC179 AF179 AI179 AL179 AO179 AR179 AU179 AX179 BA179 BD179 BG179 BJ179">
    <cfRule type="cellIs" dxfId="139" priority="133" operator="equal">
      <formula>"NO VÁLIDA"</formula>
    </cfRule>
  </conditionalFormatting>
  <conditionalFormatting sqref="N178 Q178 T178 W178 Z178 AC178 AF178 AI178 AL178 AO178 AR178 AU178 AX178 BA178 BD178 BG178 BJ178">
    <cfRule type="cellIs" dxfId="138" priority="132" operator="equal">
      <formula>"VÁLIDA"</formula>
    </cfRule>
  </conditionalFormatting>
  <conditionalFormatting sqref="M178 P178 S178 V178 Y178 AB178 AE178 AH178 AK178 AN178 AQ178 AT178 AW178 AZ178 BC178 BF178 BI178">
    <cfRule type="cellIs" dxfId="137" priority="131" operator="greaterThan">
      <formula>0</formula>
    </cfRule>
  </conditionalFormatting>
  <conditionalFormatting sqref="N178 Q178 T178 W178 Z178 AC178 AF178 AI178 AL178 AO178 AR178 AU178 AX178 BA178 BD178 BG178 BJ178">
    <cfRule type="cellIs" dxfId="136" priority="130" operator="equal">
      <formula>"NO VÁLIDA"</formula>
    </cfRule>
  </conditionalFormatting>
  <conditionalFormatting sqref="N180 Q180 T180 W180 Z180 AC180 AF180 AI180 AL180 AO180 AR180 AU180 AX180 BA180 BD180 BG180 BJ180">
    <cfRule type="cellIs" dxfId="135" priority="129" operator="equal">
      <formula>"VÁLIDA"</formula>
    </cfRule>
  </conditionalFormatting>
  <conditionalFormatting sqref="N180 Q180 T180 W180 Z180 AC180 AF180 AI180 AL180 AO180 AR180 AU180 AX180 BA180 BD180 BG180 BJ180">
    <cfRule type="cellIs" dxfId="134" priority="128" operator="equal">
      <formula>"NO VÁLIDA"</formula>
    </cfRule>
  </conditionalFormatting>
  <conditionalFormatting sqref="N184 Q184 T184 W184 Z184 AC184 AF184 AI184 AL184 AO184 AR184 AU184 AX184 BA184 BD184 BG184 BJ184">
    <cfRule type="cellIs" dxfId="133" priority="127" operator="equal">
      <formula>"VÁLIDA"</formula>
    </cfRule>
  </conditionalFormatting>
  <conditionalFormatting sqref="L184 O184 R184 U184 X184 AA184 AD184 AG184 AJ184 AM184 AP184 AS184 AV184 AY184 BB184 BE184 BH184">
    <cfRule type="cellIs" dxfId="132" priority="126" operator="equal">
      <formula>0</formula>
    </cfRule>
  </conditionalFormatting>
  <conditionalFormatting sqref="N184 Q184 T184 W184 Z184 AC184 AF184 AI184 AL184 AO184 AR184 AU184 AX184 BA184 BD184 BG184 BJ184">
    <cfRule type="cellIs" dxfId="131" priority="125" operator="equal">
      <formula>"NO VÁLIDA"</formula>
    </cfRule>
  </conditionalFormatting>
  <conditionalFormatting sqref="N182 Q182 T182 W182 Z182 AC182 AF182 AI182 AL182 AO182 AR182 AU182 AX182 BA182 BD182 BG182 BJ182">
    <cfRule type="cellIs" dxfId="130" priority="124" operator="equal">
      <formula>"VÁLIDA"</formula>
    </cfRule>
  </conditionalFormatting>
  <conditionalFormatting sqref="L182 O182 R182 U182 X182 AA182 AD182 AG182 AJ182 AM182 AP182 AS182 AV182 AY182 BB182 BE182 BH182">
    <cfRule type="cellIs" dxfId="129" priority="123" operator="equal">
      <formula>0</formula>
    </cfRule>
  </conditionalFormatting>
  <conditionalFormatting sqref="N182 Q182 T182 W182 Z182 AC182 AF182 AI182 AL182 AO182 AR182 AU182 AX182 BA182 BD182 BG182 BJ182">
    <cfRule type="cellIs" dxfId="128" priority="122" operator="equal">
      <formula>"NO VÁLIDA"</formula>
    </cfRule>
  </conditionalFormatting>
  <conditionalFormatting sqref="N181 Q181 T181 W181 Z181 AC181 AF181 AI181 AL181 AO181 AR181 AU181 AX181 BA181 BD181 BG181 BJ181">
    <cfRule type="cellIs" dxfId="127" priority="121" operator="equal">
      <formula>"VÁLIDA"</formula>
    </cfRule>
  </conditionalFormatting>
  <conditionalFormatting sqref="M181 P181 S181 V181 Y181 AB181 AE181 AH181 AK181 AN181 AQ181 AT181 AW181 AZ181 BC181 BF181 BI181">
    <cfRule type="cellIs" dxfId="126" priority="120" operator="greaterThan">
      <formula>0</formula>
    </cfRule>
  </conditionalFormatting>
  <conditionalFormatting sqref="N181 Q181 T181 W181 Z181 AC181 AF181 AI181 AL181 AO181 AR181 AU181 AX181 BA181 BD181 BG181 BJ181">
    <cfRule type="cellIs" dxfId="125" priority="119" operator="equal">
      <formula>"NO VÁLIDA"</formula>
    </cfRule>
  </conditionalFormatting>
  <conditionalFormatting sqref="N185 Q185 T185 W185 Z185 AC185 AF185 AI185 AL185 AO185 AR185 AU185 AX185 BA185 BD185 BG185 BJ185">
    <cfRule type="cellIs" dxfId="124" priority="118" operator="equal">
      <formula>"VÁLIDA"</formula>
    </cfRule>
  </conditionalFormatting>
  <conditionalFormatting sqref="N185 Q185 T185 W185 Z185 AC185 AF185 AI185 AL185 AO185 AR185 AU185 AX185 BA185 BD185 BG185 BJ185">
    <cfRule type="cellIs" dxfId="123" priority="117" operator="equal">
      <formula>"NO VÁLIDA"</formula>
    </cfRule>
  </conditionalFormatting>
  <conditionalFormatting sqref="N186 Q186 T186 W186 Z186 AC186 AF186 AI186 AL186 AO186 AR186 AU186 AX186 BA186 BD186 BG186 BJ186 N188 Q188 T188 W188 Z188 AC188 AF188 AI188 AL188 AO188 AR188 AU188 AX188 BA188 BD188 BG188 BJ188">
    <cfRule type="cellIs" dxfId="122" priority="116" operator="equal">
      <formula>"VÁLIDA"</formula>
    </cfRule>
  </conditionalFormatting>
  <conditionalFormatting sqref="M186 P186 S186 V186 Y186 AB186 AE186 AH186 AK186 AN186 AQ186 AT186 AW186 AZ186 BC186 BF186 BI186">
    <cfRule type="cellIs" dxfId="121" priority="115" operator="greaterThan">
      <formula>0</formula>
    </cfRule>
  </conditionalFormatting>
  <conditionalFormatting sqref="N186 Q186 T186 W186 Z186 AC186 AF186 AI186 AL186 AO186 AR186 AU186 AX186 BA186 BD186 BG186 BJ186 N188 Q188 T188 W188 Z188 AC188 AF188 AI188 AL188 AO188 AR188 AU188 AX188 BA188 BD188 BG188 BJ188">
    <cfRule type="cellIs" dxfId="120" priority="114" operator="equal">
      <formula>"NO VÁLIDA"</formula>
    </cfRule>
  </conditionalFormatting>
  <conditionalFormatting sqref="N187 Q187 T187 W187 Z187 AC187 AF187 AI187 AL187 AO187 AR187 AU187 AX187 BA187 BD187 BG187 BJ187">
    <cfRule type="cellIs" dxfId="119" priority="113" operator="equal">
      <formula>"VÁLIDA"</formula>
    </cfRule>
  </conditionalFormatting>
  <conditionalFormatting sqref="L187 O187 R187 U187 X187 AA187 AD187 AG187 AJ187 AM187 AP187 AS187 AV187 AY187 BB187 BE187 BH187">
    <cfRule type="cellIs" dxfId="118" priority="112" operator="equal">
      <formula>0</formula>
    </cfRule>
  </conditionalFormatting>
  <conditionalFormatting sqref="N187 Q187 T187 W187 Z187 AC187 AF187 AI187 AL187 AO187 AR187 AU187 AX187 BA187 BD187 BG187 BJ187">
    <cfRule type="cellIs" dxfId="117" priority="111" operator="equal">
      <formula>"NO VÁLIDA"</formula>
    </cfRule>
  </conditionalFormatting>
  <conditionalFormatting sqref="N190 Q190 T190 W190 Z190 AC190 AF190 AI190 AL190 AO190 AR190 AU190 AX190 BA190 BD190 BG190 BJ190">
    <cfRule type="cellIs" dxfId="116" priority="110" operator="equal">
      <formula>"VÁLIDA"</formula>
    </cfRule>
  </conditionalFormatting>
  <conditionalFormatting sqref="L190 O190 R190 U190 X190 AA190 AD190 AG190 AJ190 AM190 AP190 AS190 AV190 AY190 BB190 BE190 BH190">
    <cfRule type="cellIs" dxfId="115" priority="109" operator="equal">
      <formula>0</formula>
    </cfRule>
  </conditionalFormatting>
  <conditionalFormatting sqref="N190 Q190 T190 W190 Z190 AC190 AF190 AI190 AL190 AO190 AR190 AU190 AX190 BA190 BD190 BG190 BJ190">
    <cfRule type="cellIs" dxfId="114" priority="108" operator="equal">
      <formula>"NO VÁLIDA"</formula>
    </cfRule>
  </conditionalFormatting>
  <conditionalFormatting sqref="N189 Q189 T189 W189 Z189 AC189 AF189 AI189 AL189 AO189 AR189 AU189 AX189 BA189 BD189 BG189 BJ189">
    <cfRule type="cellIs" dxfId="113" priority="107" operator="equal">
      <formula>"VÁLIDA"</formula>
    </cfRule>
  </conditionalFormatting>
  <conditionalFormatting sqref="M189 P189 S189 V189 Y189 AB189 AE189 AH189 AK189 AN189 AQ189 AT189 AW189 AZ189 BC189 BF189 BI189">
    <cfRule type="cellIs" dxfId="112" priority="106" operator="greaterThan">
      <formula>0</formula>
    </cfRule>
  </conditionalFormatting>
  <conditionalFormatting sqref="N189 Q189 T189 W189 Z189 AC189 AF189 AI189 AL189 AO189 AR189 AU189 AX189 BA189 BD189 BG189 BJ189">
    <cfRule type="cellIs" dxfId="111" priority="105" operator="equal">
      <formula>"NO VÁLIDA"</formula>
    </cfRule>
  </conditionalFormatting>
  <conditionalFormatting sqref="N191 Q191 T191 W191 Z191 AC191 AF191 AI191 AL191 AO191 AR191 AU191 AX191 BA191 BD191 BG191 BJ191">
    <cfRule type="cellIs" dxfId="110" priority="104" operator="equal">
      <formula>"VÁLIDA"</formula>
    </cfRule>
  </conditionalFormatting>
  <conditionalFormatting sqref="N191 Q191 T191 W191 Z191 AC191 AF191 AI191 AL191 AO191 AR191 AU191 AX191 BA191 BD191 BG191 BJ191">
    <cfRule type="cellIs" dxfId="109" priority="103" operator="equal">
      <formula>"NO VÁLIDA"</formula>
    </cfRule>
  </conditionalFormatting>
  <conditionalFormatting sqref="N194 Q194 T194 W194 Z194 AC194 AF194 AI194 AL194 AO194 AR194 AU194 AX194 BA194 BD194 BG194 BJ194">
    <cfRule type="cellIs" dxfId="108" priority="102" operator="equal">
      <formula>"VÁLIDA"</formula>
    </cfRule>
  </conditionalFormatting>
  <conditionalFormatting sqref="L194 O194 R194 U194 X194 AA194 AD194 AG194 AJ194 AM194 AP194 AS194 AV194 AY194 BB194 BE194 BH194">
    <cfRule type="cellIs" dxfId="107" priority="101" operator="equal">
      <formula>0</formula>
    </cfRule>
  </conditionalFormatting>
  <conditionalFormatting sqref="N194 Q194 T194 W194 Z194 AC194 AF194 AI194 AL194 AO194 AR194 AU194 AX194 BA194 BD194 BG194 BJ194">
    <cfRule type="cellIs" dxfId="106" priority="100" operator="equal">
      <formula>"NO VÁLIDA"</formula>
    </cfRule>
  </conditionalFormatting>
  <conditionalFormatting sqref="N192:N193 Q192:Q193 T192:T193 W192:W193 Z192:Z193 AC192:AC193 AF192:AF193 AI192:AI193 AL192:AL193 AO192:AO193 AR192:AR193 AU192:AU193 AX192:AX193 BA192:BA193 BD192:BD193 BG192:BG193 BJ192:BJ193">
    <cfRule type="cellIs" dxfId="105" priority="99" operator="equal">
      <formula>"VÁLIDA"</formula>
    </cfRule>
  </conditionalFormatting>
  <conditionalFormatting sqref="M192:M193 P192:P193 S192:S193 V192:V193 Y192:Y193 AB192:AB193 AE192:AE193 AH192:AH193 AK192:AK193 AN192:AN193 AQ192:AQ193 AT192:AT193 AW192:AW193 AZ192:AZ193 BC192:BC193 BF192:BF193 BI192:BI193">
    <cfRule type="cellIs" dxfId="104" priority="98" operator="greaterThan">
      <formula>0</formula>
    </cfRule>
  </conditionalFormatting>
  <conditionalFormatting sqref="N192:N193 Q192:Q193 T192:T193 W192:W193 Z192:Z193 AC192:AC193 AF192:AF193 AI192:AI193 AL192:AL193 AO192:AO193 AR192:AR193 AU192:AU193 AX192:AX193 BA192:BA193 BD192:BD193 BG192:BG193 BJ192:BJ193">
    <cfRule type="cellIs" dxfId="103" priority="97" operator="equal">
      <formula>"NO VÁLIDA"</formula>
    </cfRule>
  </conditionalFormatting>
  <conditionalFormatting sqref="N196 Q196 T196 W196 Z196 AC196 AF196 AI196 AL196 AO196 AR196 AU196 AX196 BA196 BD196 BG196 BJ196">
    <cfRule type="cellIs" dxfId="102" priority="96" operator="equal">
      <formula>"VÁLIDA"</formula>
    </cfRule>
  </conditionalFormatting>
  <conditionalFormatting sqref="N196 Q196 T196 W196 Z196 AC196 AF196 AI196 AL196 AO196 AR196 AU196 AX196 BA196 BD196 BG196 BJ196">
    <cfRule type="cellIs" dxfId="101" priority="95" operator="equal">
      <formula>"NO VÁLIDA"</formula>
    </cfRule>
  </conditionalFormatting>
  <conditionalFormatting sqref="N201 Q201 T201 W201 Z201 AC201 AF201 AI201 AL201 AO201 AR201 AU201 AX201 BA201 BD201 BG201 BJ201">
    <cfRule type="cellIs" dxfId="100" priority="94" operator="equal">
      <formula>"VÁLIDA"</formula>
    </cfRule>
  </conditionalFormatting>
  <conditionalFormatting sqref="L201 O201 R201 U201 X201 AA201 AD201 AG201 AJ201 AM201 AP201 AS201 AV201 AY201 BB201 BE201 BH201">
    <cfRule type="cellIs" dxfId="99" priority="93" operator="equal">
      <formula>0</formula>
    </cfRule>
  </conditionalFormatting>
  <conditionalFormatting sqref="N201 Q201 T201 W201 Z201 AC201 AF201 AI201 AL201 AO201 AR201 AU201 AX201 BA201 BD201 BG201 BJ201">
    <cfRule type="cellIs" dxfId="98" priority="92" operator="equal">
      <formula>"NO VÁLIDA"</formula>
    </cfRule>
  </conditionalFormatting>
  <conditionalFormatting sqref="N198 Q198 T198 W198 Z198 AC198 AF198 AI198 AL198 AO198 AR198 AU198 AX198 BA198 BD198 BG198 BJ198">
    <cfRule type="cellIs" dxfId="97" priority="91" operator="equal">
      <formula>"VÁLIDA"</formula>
    </cfRule>
  </conditionalFormatting>
  <conditionalFormatting sqref="L198 O198 R198 U198 X198 AA198 AD198 AG198 AJ198 AM198 AP198 AS198 AV198 AY198 BB198 BE198 BH198">
    <cfRule type="cellIs" dxfId="96" priority="90" operator="equal">
      <formula>0</formula>
    </cfRule>
  </conditionalFormatting>
  <conditionalFormatting sqref="N198 Q198 T198 W198 Z198 AC198 AF198 AI198 AL198 AO198 AR198 AU198 AX198 BA198 BD198 BG198 BJ198">
    <cfRule type="cellIs" dxfId="95" priority="89" operator="equal">
      <formula>"NO VÁLIDA"</formula>
    </cfRule>
  </conditionalFormatting>
  <conditionalFormatting sqref="N197 Q197 T197 W197 Z197 AC197 AF197 AI197 AL197 AO197 AR197 AU197 AX197 BA197 BD197 BG197 BJ197">
    <cfRule type="cellIs" dxfId="94" priority="88" operator="equal">
      <formula>"VÁLIDA"</formula>
    </cfRule>
  </conditionalFormatting>
  <conditionalFormatting sqref="M197 P197 S197 V197 Y197 AB197 AE197 AH197 AK197 AN197 AQ197 AT197 AW197 AZ197 BC197 BF197 BI197">
    <cfRule type="cellIs" dxfId="93" priority="87" operator="greaterThan">
      <formula>0</formula>
    </cfRule>
  </conditionalFormatting>
  <conditionalFormatting sqref="N197 Q197 T197 W197 Z197 AC197 AF197 AI197 AL197 AO197 AR197 AU197 AX197 BA197 BD197 BG197 BJ197">
    <cfRule type="cellIs" dxfId="92" priority="86" operator="equal">
      <formula>"NO VÁLIDA"</formula>
    </cfRule>
  </conditionalFormatting>
  <conditionalFormatting sqref="N202 Q202 T202 W202 Z202 AC202 AF202 AI202 AL202 AO202 AR202 AU202 AX202 BA202 BD202 BG202 BJ202">
    <cfRule type="cellIs" dxfId="91" priority="85" operator="equal">
      <formula>"VÁLIDA"</formula>
    </cfRule>
  </conditionalFormatting>
  <conditionalFormatting sqref="N202 Q202 T202 W202 Z202 AC202 AF202 AI202 AL202 AO202 AR202 AU202 AX202 BA202 BD202 BG202 BJ202">
    <cfRule type="cellIs" dxfId="90" priority="84" operator="equal">
      <formula>"NO VÁLIDA"</formula>
    </cfRule>
  </conditionalFormatting>
  <conditionalFormatting sqref="N205 Q205 T205 W205 Z205 AC205 AF205 AI205 AL205 AO205 AR205 AU205 AX205 BA205 BD205 BG205 BJ205">
    <cfRule type="cellIs" dxfId="89" priority="83" operator="equal">
      <formula>"VÁLIDA"</formula>
    </cfRule>
  </conditionalFormatting>
  <conditionalFormatting sqref="L205 O205 R205 U205 X205 AA205 AD205 AG205 AJ205 AM205 AP205 AS205 AV205 AY205 BB205 BE205 BH205">
    <cfRule type="cellIs" dxfId="88" priority="82" operator="equal">
      <formula>0</formula>
    </cfRule>
  </conditionalFormatting>
  <conditionalFormatting sqref="N205 Q205 T205 W205 Z205 AC205 AF205 AI205 AL205 AO205 AR205 AU205 AX205 BA205 BD205 BG205 BJ205">
    <cfRule type="cellIs" dxfId="87" priority="81" operator="equal">
      <formula>"NO VÁLIDA"</formula>
    </cfRule>
  </conditionalFormatting>
  <conditionalFormatting sqref="N204 Q204 T204 W204 Z204 AC204 AF204 AI204 AL204 AO204 AR204 AU204 AX204 BA204 BD204 BG204 BJ204">
    <cfRule type="cellIs" dxfId="86" priority="80" operator="equal">
      <formula>"VÁLIDA"</formula>
    </cfRule>
  </conditionalFormatting>
  <conditionalFormatting sqref="L204 O204 R204 U204 X204 AA204 AD204 AG204 AJ204 AM204 AP204 AS204 AV204 AY204 BB204 BE204 BH204">
    <cfRule type="cellIs" dxfId="85" priority="79" operator="equal">
      <formula>0</formula>
    </cfRule>
  </conditionalFormatting>
  <conditionalFormatting sqref="N204 Q204 T204 W204 Z204 AC204 AF204 AI204 AL204 AO204 AR204 AU204 AX204 BA204 BD204 BG204 BJ204">
    <cfRule type="cellIs" dxfId="84" priority="78" operator="equal">
      <formula>"NO VÁLIDA"</formula>
    </cfRule>
  </conditionalFormatting>
  <conditionalFormatting sqref="N203 Q203 T203 W203 Z203 AC203 AF203 AI203 AL203 AO203 AR203 AU203 AX203 BA203 BD203 BG203 BJ203">
    <cfRule type="cellIs" dxfId="83" priority="77" operator="equal">
      <formula>"VÁLIDA"</formula>
    </cfRule>
  </conditionalFormatting>
  <conditionalFormatting sqref="M203 P203 S203 V203 Y203 AB203 AE203 AH203 AK203 AN203 AQ203 AT203 AW203 AZ203 BC203 BF203 BI203">
    <cfRule type="cellIs" dxfId="82" priority="76" operator="greaterThan">
      <formula>0</formula>
    </cfRule>
  </conditionalFormatting>
  <conditionalFormatting sqref="N203 Q203 T203 W203 Z203 AC203 AF203 AI203 AL203 AO203 AR203 AU203 AX203 BA203 BD203 BG203 BJ203">
    <cfRule type="cellIs" dxfId="81" priority="75" operator="equal">
      <formula>"NO VÁLIDA"</formula>
    </cfRule>
  </conditionalFormatting>
  <conditionalFormatting sqref="N206 Q206 T206 W206 Z206 AC206 AF206 AI206 AL206 AO206 AR206 AU206 AX206 BA206 BD206 BG206 BJ206">
    <cfRule type="cellIs" dxfId="80" priority="74" operator="equal">
      <formula>"VÁLIDA"</formula>
    </cfRule>
  </conditionalFormatting>
  <conditionalFormatting sqref="N206 Q206 T206 W206 Z206 AC206 AF206 AI206 AL206 AO206 AR206 AU206 AX206 BA206 BD206 BG206 BJ206">
    <cfRule type="cellIs" dxfId="79" priority="73" operator="equal">
      <formula>"NO VÁLIDA"</formula>
    </cfRule>
  </conditionalFormatting>
  <conditionalFormatting sqref="N207 Q207 T207 W207 Z207 AC207 AF207 AI207 AL207 AO207 AR207 AU207 AX207 BA207 BD207 BG207 BJ207 N210 Q210 T210 W210 Z210 AC210 AF210 AI210 AL210 AO210 AR210 AU210 AX210 BA210 BD210 BG210 BJ210">
    <cfRule type="cellIs" dxfId="78" priority="72" operator="equal">
      <formula>"VÁLIDA"</formula>
    </cfRule>
  </conditionalFormatting>
  <conditionalFormatting sqref="M207 P207 S207 V207 Y207 AB207 AE207 AH207 AK207 AN207 AQ207 AT207 AW207 AZ207 BC207 BF207 BI207">
    <cfRule type="cellIs" dxfId="77" priority="71" operator="greaterThan">
      <formula>0</formula>
    </cfRule>
  </conditionalFormatting>
  <conditionalFormatting sqref="N207 Q207 T207 W207 Z207 AC207 AF207 AI207 AL207 AO207 AR207 AU207 AX207 BA207 BD207 BG207 BJ207 N210 Q210 T210 W210 Z210 AC210 AF210 AI210 AL210 AO210 AR210 AU210 AX210 BA210 BD210 BG210 BJ210">
    <cfRule type="cellIs" dxfId="76" priority="70" operator="equal">
      <formula>"NO VÁLIDA"</formula>
    </cfRule>
  </conditionalFormatting>
  <conditionalFormatting sqref="N208 Q208 T208 W208 Z208 AC208 AF208 AI208 AL208 AO208 AR208 AU208 AX208 BA208 BD208 BG208 BJ208">
    <cfRule type="cellIs" dxfId="75" priority="69" operator="equal">
      <formula>"VÁLIDA"</formula>
    </cfRule>
  </conditionalFormatting>
  <conditionalFormatting sqref="L208 O208 R208 U208 X208 AA208 AD208 AG208 AJ208 AM208 AP208 AS208 AV208 AY208 BB208 BE208 BH208">
    <cfRule type="cellIs" dxfId="74" priority="68" operator="equal">
      <formula>0</formula>
    </cfRule>
  </conditionalFormatting>
  <conditionalFormatting sqref="N208 Q208 T208 W208 Z208 AC208 AF208 AI208 AL208 AO208 AR208 AU208 AX208 BA208 BD208 BG208 BJ208">
    <cfRule type="cellIs" dxfId="73" priority="67" operator="equal">
      <formula>"NO VÁLIDA"</formula>
    </cfRule>
  </conditionalFormatting>
  <conditionalFormatting sqref="N212 Q212 T212 W212 Z212 AC212 AF212 AI212 AL212 AO212 AR212 AU212 AX212 BA212 BD212 BG212 BJ212">
    <cfRule type="cellIs" dxfId="72" priority="66" operator="equal">
      <formula>"VÁLIDA"</formula>
    </cfRule>
  </conditionalFormatting>
  <conditionalFormatting sqref="L212 O212 R212 U212 X212 AA212 AD212 AG212 AJ212 AM212 AP212 AS212 AV212 AY212 BB212 BE212 BH212">
    <cfRule type="cellIs" dxfId="71" priority="65" operator="equal">
      <formula>0</formula>
    </cfRule>
  </conditionalFormatting>
  <conditionalFormatting sqref="N212 Q212 T212 W212 Z212 AC212 AF212 AI212 AL212 AO212 AR212 AU212 AX212 BA212 BD212 BG212 BJ212">
    <cfRule type="cellIs" dxfId="70" priority="64" operator="equal">
      <formula>"NO VÁLIDA"</formula>
    </cfRule>
  </conditionalFormatting>
  <conditionalFormatting sqref="N211 Q211 T211 W211 Z211 AC211 AF211 AI211 AL211 AO211 AR211 AU211 AX211 BA211 BD211 BG211 BJ211">
    <cfRule type="cellIs" dxfId="69" priority="63" operator="equal">
      <formula>"VÁLIDA"</formula>
    </cfRule>
  </conditionalFormatting>
  <conditionalFormatting sqref="M211 P211 S211 V211 Y211 AB211 AE211 AH211 AK211 AN211 AQ211 AT211 AW211 AZ211 BC211 BF211 BI211">
    <cfRule type="cellIs" dxfId="68" priority="62" operator="greaterThan">
      <formula>0</formula>
    </cfRule>
  </conditionalFormatting>
  <conditionalFormatting sqref="N211 Q211 T211 W211 Z211 AC211 AF211 AI211 AL211 AO211 AR211 AU211 AX211 BA211 BD211 BG211 BJ211">
    <cfRule type="cellIs" dxfId="67" priority="61" operator="equal">
      <formula>"NO VÁLIDA"</formula>
    </cfRule>
  </conditionalFormatting>
  <conditionalFormatting sqref="N214 Q214 T214 W214 Z214 AC214 AF214 AI214 AL214 AO214 AR214 AU214 AX214 BA214 BD214 BG214 BJ214">
    <cfRule type="cellIs" dxfId="66" priority="60" operator="equal">
      <formula>"VÁLIDA"</formula>
    </cfRule>
  </conditionalFormatting>
  <conditionalFormatting sqref="N214 Q214 T214 W214 Z214 AC214 AF214 AI214 AL214 AO214 AR214 AU214 AX214 BA214 BD214 BG214 BJ214">
    <cfRule type="cellIs" dxfId="65" priority="59" operator="equal">
      <formula>"NO VÁLIDA"</formula>
    </cfRule>
  </conditionalFormatting>
  <conditionalFormatting sqref="N219 Q219 T219 W219 Z219 AC219 AF219 AI219 AL219 AO219 AR219 AU219 AX219 BA219 BD219 BG219 BJ219">
    <cfRule type="cellIs" dxfId="64" priority="58" operator="equal">
      <formula>"VÁLIDA"</formula>
    </cfRule>
  </conditionalFormatting>
  <conditionalFormatting sqref="L219 O219 R219 U219 X219 AA219 AD219 AG219 AJ219 AM219 AP219 AS219 AV219 AY219 BB219 BE219 BH219">
    <cfRule type="cellIs" dxfId="63" priority="57" operator="equal">
      <formula>0</formula>
    </cfRule>
  </conditionalFormatting>
  <conditionalFormatting sqref="N219 Q219 T219 W219 Z219 AC219 AF219 AI219 AL219 AO219 AR219 AU219 AX219 BA219 BD219 BG219 BJ219">
    <cfRule type="cellIs" dxfId="62" priority="56" operator="equal">
      <formula>"NO VÁLIDA"</formula>
    </cfRule>
  </conditionalFormatting>
  <conditionalFormatting sqref="N216 Q216 T216 W216 Z216 AC216 AF216 AI216 AL216 AO216 AR216 AU216 AX216 BA216 BD216 BG216 BJ216">
    <cfRule type="cellIs" dxfId="61" priority="55" operator="equal">
      <formula>"VÁLIDA"</formula>
    </cfRule>
  </conditionalFormatting>
  <conditionalFormatting sqref="L216 O216 R216 U216 X216 AA216 AD216 AG216 AJ216 AM216 AP216 AS216 AV216 AY216 BB216 BE216 BH216">
    <cfRule type="cellIs" dxfId="60" priority="54" operator="equal">
      <formula>0</formula>
    </cfRule>
  </conditionalFormatting>
  <conditionalFormatting sqref="N216 Q216 T216 W216 Z216 AC216 AF216 AI216 AL216 AO216 AR216 AU216 AX216 BA216 BD216 BG216 BJ216">
    <cfRule type="cellIs" dxfId="59" priority="53" operator="equal">
      <formula>"NO VÁLIDA"</formula>
    </cfRule>
  </conditionalFormatting>
  <conditionalFormatting sqref="N215 Q215 T215 W215 Z215 AC215 AF215 AI215 AL215 AO215 AR215 AU215 AX215 BA215 BD215 BG215 BJ215">
    <cfRule type="cellIs" dxfId="58" priority="52" operator="equal">
      <formula>"VÁLIDA"</formula>
    </cfRule>
  </conditionalFormatting>
  <conditionalFormatting sqref="M215 P215 S215 V215 Y215 AB215 AE215 AH215 AK215 AN215 AQ215 AT215 AW215 AZ215 BC215 BF215 BI215">
    <cfRule type="cellIs" dxfId="57" priority="51" operator="greaterThan">
      <formula>0</formula>
    </cfRule>
  </conditionalFormatting>
  <conditionalFormatting sqref="N215 Q215 T215 W215 Z215 AC215 AF215 AI215 AL215 AO215 AR215 AU215 AX215 BA215 BD215 BG215 BJ215">
    <cfRule type="cellIs" dxfId="56" priority="50" operator="equal">
      <formula>"NO VÁLIDA"</formula>
    </cfRule>
  </conditionalFormatting>
  <conditionalFormatting sqref="N220 Q220 T220 W220 Z220 AC220 AF220 AI220 AL220 AO220 AR220 AU220 AX220 BA220 BD220 BG220 BJ220">
    <cfRule type="cellIs" dxfId="55" priority="49" operator="equal">
      <formula>"VÁLIDA"</formula>
    </cfRule>
  </conditionalFormatting>
  <conditionalFormatting sqref="N220 Q220 T220 W220 Z220 AC220 AF220 AI220 AL220 AO220 AR220 AU220 AX220 BA220 BD220 BG220 BJ220">
    <cfRule type="cellIs" dxfId="54" priority="48" operator="equal">
      <formula>"NO VÁLIDA"</formula>
    </cfRule>
  </conditionalFormatting>
  <conditionalFormatting sqref="N224 Q224 T224 W224 Z224 AC224 AF224 AI224 AL224 AO224 AR224 AU224 AX224 BA224 BD224 BG224 BJ224">
    <cfRule type="cellIs" dxfId="53" priority="47" operator="equal">
      <formula>"VÁLIDA"</formula>
    </cfRule>
  </conditionalFormatting>
  <conditionalFormatting sqref="L224 O224 R224 U224 X224 AA224 AD224 AG224 AJ224 AM224 AP224 AS224 AV224 AY224 BB224 BE224 BH224">
    <cfRule type="cellIs" dxfId="52" priority="46" operator="equal">
      <formula>0</formula>
    </cfRule>
  </conditionalFormatting>
  <conditionalFormatting sqref="N224 Q224 T224 W224 Z224 AC224 AF224 AI224 AL224 AO224 AR224 AU224 AX224 BA224 BD224 BG224 BJ224">
    <cfRule type="cellIs" dxfId="51" priority="45" operator="equal">
      <formula>"NO VÁLIDA"</formula>
    </cfRule>
  </conditionalFormatting>
  <conditionalFormatting sqref="N222 Q222 T222 W222 Z222 AC222 AF222 AI222 AL222 AO222 AR222 AU222 AX222 BA222 BD222 BG222 BJ222">
    <cfRule type="cellIs" dxfId="50" priority="44" operator="equal">
      <formula>"VÁLIDA"</formula>
    </cfRule>
  </conditionalFormatting>
  <conditionalFormatting sqref="L222 O222 R222 U222 X222 AA222 AD222 AG222 AJ222 AM222 AP222 AS222 AV222 AY222 BB222 BE222 BH222">
    <cfRule type="cellIs" dxfId="49" priority="43" operator="equal">
      <formula>0</formula>
    </cfRule>
  </conditionalFormatting>
  <conditionalFormatting sqref="N222 Q222 T222 W222 Z222 AC222 AF222 AI222 AL222 AO222 AR222 AU222 AX222 BA222 BD222 BG222 BJ222">
    <cfRule type="cellIs" dxfId="48" priority="42" operator="equal">
      <formula>"NO VÁLIDA"</formula>
    </cfRule>
  </conditionalFormatting>
  <conditionalFormatting sqref="N221 Q221 T221 W221 Z221 AC221 AF221 AI221 AL221 AO221 AR221 AU221 AX221 BA221 BD221 BG221 BJ221">
    <cfRule type="cellIs" dxfId="47" priority="41" operator="equal">
      <formula>"VÁLIDA"</formula>
    </cfRule>
  </conditionalFormatting>
  <conditionalFormatting sqref="M221 P221 S221 V221 Y221 AB221 AE221 AH221 AK221 AN221 AQ221 AT221 AW221 AZ221 BC221 BF221 BI221">
    <cfRule type="cellIs" dxfId="46" priority="40" operator="greaterThan">
      <formula>0</formula>
    </cfRule>
  </conditionalFormatting>
  <conditionalFormatting sqref="N221 Q221 T221 W221 Z221 AC221 AF221 AI221 AL221 AO221 AR221 AU221 AX221 BA221 BD221 BG221 BJ221">
    <cfRule type="cellIs" dxfId="45" priority="39" operator="equal">
      <formula>"NO VÁLIDA"</formula>
    </cfRule>
  </conditionalFormatting>
  <conditionalFormatting sqref="N225 Q225 T225 W225 Z225 AC225 AF225 AI225 AL225 AO225 AR225 AU225 AX225 BA225 BD225 BG225 BJ225">
    <cfRule type="cellIs" dxfId="44" priority="38" operator="equal">
      <formula>"VÁLIDA"</formula>
    </cfRule>
  </conditionalFormatting>
  <conditionalFormatting sqref="N225 Q225 T225 W225 Z225 AC225 AF225 AI225 AL225 AO225 AR225 AU225 AX225 BA225 BD225 BG225 BJ225">
    <cfRule type="cellIs" dxfId="43" priority="37" operator="equal">
      <formula>"NO VÁLIDA"</formula>
    </cfRule>
  </conditionalFormatting>
  <conditionalFormatting sqref="N228 Q228 T228 W228 Z228 AC228 AF228 AI228 AL228 AO228 AR228 AU228 AX228 BA228 BD228 BG228 BJ228">
    <cfRule type="cellIs" dxfId="42" priority="36" operator="equal">
      <formula>"VÁLIDA"</formula>
    </cfRule>
  </conditionalFormatting>
  <conditionalFormatting sqref="L228 O228 R228 U228 X228 AA228 AD228 AG228 AJ228 AM228 AP228 AS228 AV228 AY228 BB228 BE228 BH228">
    <cfRule type="cellIs" dxfId="41" priority="35" operator="equal">
      <formula>0</formula>
    </cfRule>
  </conditionalFormatting>
  <conditionalFormatting sqref="N228 Q228 T228 W228 Z228 AC228 AF228 AI228 AL228 AO228 AR228 AU228 AX228 BA228 BD228 BG228 BJ228">
    <cfRule type="cellIs" dxfId="40" priority="34" operator="equal">
      <formula>"NO VÁLIDA"</formula>
    </cfRule>
  </conditionalFormatting>
  <conditionalFormatting sqref="N227 Q227 T227 W227 Z227 AC227 AF227 AI227 AL227 AO227 AR227 AU227 AX227 BA227 BD227 BG227 BJ227">
    <cfRule type="cellIs" dxfId="39" priority="33" operator="equal">
      <formula>"VÁLIDA"</formula>
    </cfRule>
  </conditionalFormatting>
  <conditionalFormatting sqref="L227 O227 R227 U227 X227 AA227 AD227 AG227 AJ227 AM227 AP227 AS227 AV227 AY227 BB227 BE227 BH227">
    <cfRule type="cellIs" dxfId="38" priority="32" operator="equal">
      <formula>0</formula>
    </cfRule>
  </conditionalFormatting>
  <conditionalFormatting sqref="N227 Q227 T227 W227 Z227 AC227 AF227 AI227 AL227 AO227 AR227 AU227 AX227 BA227 BD227 BG227 BJ227">
    <cfRule type="cellIs" dxfId="37" priority="31" operator="equal">
      <formula>"NO VÁLIDA"</formula>
    </cfRule>
  </conditionalFormatting>
  <conditionalFormatting sqref="N226 Q226 T226 W226 Z226 AC226 AF226 AI226 AL226 AO226 AR226 AU226 AX226 BA226 BD226 BG226 BJ226">
    <cfRule type="cellIs" dxfId="36" priority="30" operator="equal">
      <formula>"VÁLIDA"</formula>
    </cfRule>
  </conditionalFormatting>
  <conditionalFormatting sqref="M226 P226 S226 V226 Y226 AB226 AE226 AH226 AK226 AN226 AQ226 AT226 AW226 AZ226 BC226 BF226 BI226">
    <cfRule type="cellIs" dxfId="35" priority="29" operator="greaterThan">
      <formula>0</formula>
    </cfRule>
  </conditionalFormatting>
  <conditionalFormatting sqref="N226 Q226 T226 W226 Z226 AC226 AF226 AI226 AL226 AO226 AR226 AU226 AX226 BA226 BD226 BG226 BJ226">
    <cfRule type="cellIs" dxfId="34" priority="28" operator="equal">
      <formula>"NO VÁLIDA"</formula>
    </cfRule>
  </conditionalFormatting>
  <conditionalFormatting sqref="N229 Q229 T229 W229 Z229 AC229 AF229 AI229 AL229 AO229 AR229 AU229 AX229 BA229 BD229 BG229 BJ229">
    <cfRule type="cellIs" dxfId="33" priority="27" operator="equal">
      <formula>"VÁLIDA"</formula>
    </cfRule>
  </conditionalFormatting>
  <conditionalFormatting sqref="N229 Q229 T229 W229 Z229 AC229 AF229 AI229 AL229 AO229 AR229 AU229 AX229 BA229 BD229 BG229 BJ229">
    <cfRule type="cellIs" dxfId="32" priority="26" operator="equal">
      <formula>"NO VÁLIDA"</formula>
    </cfRule>
  </conditionalFormatting>
  <conditionalFormatting sqref="N18:N20 Q18:Q20 T18:T20 W18:W20 Z18:Z20 AC18:AC20 AF18:AF20 AI18:AI20 AL18:AL20 AO18:AO20 AR18:AR20 AU18:AU20 AX18:AX20 BA18:BA20 BD18:BD20 BG18:BG20 BJ18:BJ20">
    <cfRule type="cellIs" dxfId="31" priority="25" operator="equal">
      <formula>"VÁLIDA"</formula>
    </cfRule>
  </conditionalFormatting>
  <conditionalFormatting sqref="L18:BJ20">
    <cfRule type="expression" dxfId="30" priority="24" stopIfTrue="1">
      <formula>AND(ROW()=CELL("ROW"),COLUMN()=CELL("COL"))</formula>
    </cfRule>
  </conditionalFormatting>
  <conditionalFormatting sqref="L18:L20 O18:O20 R18:R20 U18:U20 X18:X20 AA18:AA20 AD18:AD20 AG18:AG20 AJ18:AJ20 AM18:AM20 AP18:AP20 AS18:AS20 AV18:AV20 AY18:AY20 BB18:BB20 BE18:BE20 BH18:BH20">
    <cfRule type="cellIs" dxfId="29" priority="23" operator="equal">
      <formula>0</formula>
    </cfRule>
  </conditionalFormatting>
  <conditionalFormatting sqref="N18:N20 Q18:Q20 T18:T20 W18:W20 Z18:Z20 AC18:AC20 AF18:AF20 AI18:AI20 AL18:AL20 AO18:AO20 AR18:AR20 AU18:AU20 AX18:AX20 BA18:BA20 BD18:BD20 BG18:BG20 BJ18:BJ20">
    <cfRule type="cellIs" dxfId="28" priority="22" operator="equal">
      <formula>"NO VÁLIDA"</formula>
    </cfRule>
  </conditionalFormatting>
  <conditionalFormatting sqref="N70:N72 Q70:Q72 T70:T72 W70:W72 Z70:Z72 AC70:AC72 AF70:AF72 AI70:AI72 AL70:AL72 AO70:AO72 AR70:AR72 AU70:AU72 AX70:AX72 BA70:BA72 BD70:BD72 BG70:BG72 BJ70:BJ72">
    <cfRule type="cellIs" dxfId="27" priority="21" operator="equal">
      <formula>"VÁLIDA"</formula>
    </cfRule>
  </conditionalFormatting>
  <conditionalFormatting sqref="L70:BJ72">
    <cfRule type="expression" dxfId="26" priority="20" stopIfTrue="1">
      <formula>AND(ROW()=CELL("ROW"),COLUMN()=CELL("COL"))</formula>
    </cfRule>
  </conditionalFormatting>
  <conditionalFormatting sqref="L70:L72 O70:O72 R70:R72 U70:U72 X70:X72 AA70:AA72 AD70:AD72 AG70:AG72 AJ70:AJ72 AM70:AM72 AP70:AP72 AS70:AS72 AV70:AV72 AY70:AY72 BB70:BB72 BE70:BE72 BH70:BH72">
    <cfRule type="cellIs" dxfId="25" priority="19" operator="equal">
      <formula>0</formula>
    </cfRule>
  </conditionalFormatting>
  <conditionalFormatting sqref="N70:N72 Q70:Q72 T70:T72 W70:W72 Z70:Z72 AC70:AC72 AF70:AF72 AI70:AI72 AL70:AL72 AO70:AO72 AR70:AR72 AU70:AU72 AX70:AX72 BA70:BA72 BD70:BD72 BG70:BG72 BJ70:BJ72">
    <cfRule type="cellIs" dxfId="24" priority="18" operator="equal">
      <formula>"NO VÁLIDA"</formula>
    </cfRule>
  </conditionalFormatting>
  <conditionalFormatting sqref="L77:BJ79">
    <cfRule type="expression" dxfId="23" priority="17" stopIfTrue="1">
      <formula>AND(ROW()=CELL("ROW"),COLUMN()=CELL("COL"))</formula>
    </cfRule>
  </conditionalFormatting>
  <conditionalFormatting sqref="L85:L88 O85:O88 R85:R88 U85:U88 X85:X88 AA85:AA88 AD85:AD88 AG85:AG88 AJ85:AJ88 AM85:AM88 AP85:AP88 AS85:AS88 AV85:AV88 AY85:AY88 BB85:BB88 BE85:BE88 BH85:BH88">
    <cfRule type="cellIs" dxfId="22" priority="16" operator="equal">
      <formula>0</formula>
    </cfRule>
  </conditionalFormatting>
  <conditionalFormatting sqref="N85:N88 Q85:Q88 T85:T88 W85:W88 Z85:Z88 AC85:AC88 AF85:AF88 AI85:AI88 AL85:AL88 AO85:AO88 AR85:AR88 AU85:AU88 AX85:AX88 BA85:BA88 BD85:BD88 BG85:BG88 BJ85:BJ88">
    <cfRule type="cellIs" dxfId="21" priority="15" operator="equal">
      <formula>"NO VÁLIDA"</formula>
    </cfRule>
  </conditionalFormatting>
  <conditionalFormatting sqref="N85:N88 Q85:Q88 T85:T88 W85:W88 Z85:Z88 AC85:AC88 AF85:AF88 AI85:AI88 AL85:AL88 AO85:AO88 AR85:AR88 AU85:AU88 AX85:AX88 BA85:BA88 BD85:BD88 BG85:BG88 BJ85:BJ88">
    <cfRule type="cellIs" dxfId="20" priority="14" operator="equal">
      <formula>"VÁLIDA"</formula>
    </cfRule>
  </conditionalFormatting>
  <conditionalFormatting sqref="L85:BJ88">
    <cfRule type="expression" dxfId="19" priority="13" stopIfTrue="1">
      <formula>AND(ROW()=CELL("ROW"),COLUMN()=CELL("COL"))</formula>
    </cfRule>
  </conditionalFormatting>
  <conditionalFormatting sqref="N111:N134 Q111:Q134 T111:T134 W111:W134 Z111:Z134 AC111:AC134 AF111:AF134 AI111:AI134 AL111:AL134 AO111:AO134 AR111:AR134 AU111:AU134 AX111:AX134 BA111:BA134 BD111:BD134 BG111:BG134 BJ111:BJ134">
    <cfRule type="cellIs" dxfId="18" priority="12" operator="equal">
      <formula>"VÁLIDA"</formula>
    </cfRule>
  </conditionalFormatting>
  <conditionalFormatting sqref="L111:BJ134">
    <cfRule type="expression" dxfId="17" priority="11" stopIfTrue="1">
      <formula>AND(ROW()=CELL("ROW"),COLUMN()=CELL("COL"))</formula>
    </cfRule>
  </conditionalFormatting>
  <conditionalFormatting sqref="L111:L134 O111:O134 R111:R134 U111:U134 X111:X134 AA111:AA134 AD111:AD134 AG111:AG134 AJ111:AJ134 AM111:AM134 AP111:AP134 AS111:AS134 AV111:AV134 AY111:AY134 BB111:BB134 BE111:BE134 BH111:BH134">
    <cfRule type="cellIs" dxfId="16" priority="10" operator="equal">
      <formula>0</formula>
    </cfRule>
  </conditionalFormatting>
  <conditionalFormatting sqref="N111:N134 Q111:Q134 T111:T134 W111:W134 Z111:Z134 AC111:AC134 AF111:AF134 AI111:AI134 AL111:AL134 AO111:AO134 AR111:AR134 AU111:AU134 AX111:AX134 BA111:BA134 BD111:BD134 BG111:BG134 BJ111:BJ134">
    <cfRule type="cellIs" dxfId="15" priority="9" operator="equal">
      <formula>"NO VÁLIDA"</formula>
    </cfRule>
  </conditionalFormatting>
  <conditionalFormatting sqref="N142:N157 Q142:Q157 T142:T157 W142:W157 Z142:Z157 AC142:AC157 AF142:AF157 AI142:AI157 AL142:AL157 AO142:AO157 AR142:AR157 AU142:AU157 AX142:AX157 BA142:BA157 BD142:BD157 BG142:BG157 BJ142:BJ157">
    <cfRule type="cellIs" dxfId="14" priority="8" operator="equal">
      <formula>"VÁLIDA"</formula>
    </cfRule>
  </conditionalFormatting>
  <conditionalFormatting sqref="L142:BJ157">
    <cfRule type="expression" dxfId="13" priority="7" stopIfTrue="1">
      <formula>AND(ROW()=CELL("ROW"),COLUMN()=CELL("COL"))</formula>
    </cfRule>
  </conditionalFormatting>
  <conditionalFormatting sqref="L142:L157 O142:O157 R142:R157 U142:U157 X142:X157 AA142:AA157 AD142:AD157 AG142:AG157 AJ142:AJ157 AM142:AM157 AP142:AP157 AS142:AS157 AV142:AV157 AY142:AY157 BB142:BB157 BE142:BE157 BH142:BH157">
    <cfRule type="cellIs" dxfId="12" priority="6" operator="equal">
      <formula>0</formula>
    </cfRule>
  </conditionalFormatting>
  <conditionalFormatting sqref="N142:N157 Q142:Q157 T142:T157 W142:W157 Z142:Z157 AC142:AC157 AF142:AF157 AI142:AI157 AL142:AL157 AO142:AO157 AR142:AR157 AU142:AU157 AX142:AX157 BA142:BA157 BD142:BD157 BG142:BG157 BJ142:BJ157">
    <cfRule type="cellIs" dxfId="11" priority="5" operator="equal">
      <formula>"NO VÁLIDA"</formula>
    </cfRule>
  </conditionalFormatting>
  <conditionalFormatting sqref="N169:N170 Q169:Q170 T169:T170 W169:W170 Z169:Z170 AC169:AC170 AF169:AF170 AI169:AI170 AL169:AL170 AO169:AO170 AR169:AR170 AU169:AU170 AX169:AX170 BA169:BA170 BD169:BD170 BG169:BG170 BJ169:BJ170">
    <cfRule type="cellIs" dxfId="10" priority="4" operator="equal">
      <formula>"VÁLIDA"</formula>
    </cfRule>
  </conditionalFormatting>
  <conditionalFormatting sqref="L169:BJ170">
    <cfRule type="expression" dxfId="9" priority="3" stopIfTrue="1">
      <formula>AND(ROW()=CELL("ROW"),COLUMN()=CELL("COL"))</formula>
    </cfRule>
  </conditionalFormatting>
  <conditionalFormatting sqref="L169:L170 O169:O170 R169:R170 U169:U170 X169:X170 AA169:AA170 AD169:AD170 AG169:AG170 AJ169:AJ170 AM169:AM170 AP169:AP170 AS169:AS170 AV169:AV170 AY169:AY170 BB169:BB170 BE169:BE170 BH169:BH170">
    <cfRule type="cellIs" dxfId="8" priority="2" operator="equal">
      <formula>0</formula>
    </cfRule>
  </conditionalFormatting>
  <conditionalFormatting sqref="N169:N170 Q169:Q170 T169:T170 W169:W170 Z169:Z170 AC169:AC170 AF169:AF170 AI169:AI170 AL169:AL170 AO169:AO170 AR169:AR170 AU169:AU170 AX169:AX170 BA169:BA170 BD169:BD170 BG169:BG170 BJ169:BJ170">
    <cfRule type="cellIs" dxfId="7" priority="1" operator="equal">
      <formula>"NO VÁLIDA"</formula>
    </cfRule>
  </conditionalFormatting>
  <dataValidations count="2">
    <dataValidation type="decimal" allowBlank="1" showInputMessage="1" showErrorMessage="1" errorTitle="ESTA CELDA ESTA FORMULADA" error="PARA DESBLOQUEAR, SOMBREAR LAS CELDAS, LUEGO CLICK EN DATOS, DESPUES VALIDACION DE DATOS, LUEGO VLIDACION DE DATOS, DESPUES BORRAR TODOS Y CLICK EN ACEPTAR." sqref="J244:J246 J251 J253 K245:K253 J222:J225 J69:J74 J85:K88 J75:K82 J182:J185 J141:J160 J161:K166 J207:K210 J16:K22 J33:J50 J190:J191 J52:J58 J60:J67 K23:K74 J198:J202 J174:J177 K189:K206 J179:J180 K83:K84 J84 J89:J90 J93:J108 J194:J196 J216:J220 J227:J235 J212:J214 K211:K243 K167:K185 J110:J139 J204:J206 K89:K160 J168:J172 J186:K188 J24:J30 M244:M246 P244:P246 S244:S246 V244:V246 Y244:Y246 AB244:AB246 AE244:AE246 AH244:AH246 AK244:AK246 AN244:AN246 AQ244:AQ246 AT244:AT246 AW244:AW246 AZ244:AZ246 BC244:BC246 BF244:BF246 BI244:BI246 M251 P251 S251 V251 Y251 AB251 AE251 AH251 AK251 AN251 AQ251 AT251 AW251 AZ251 BC251 BF251 BI251 M253 P253 S253 V253 Y253 AB253 AE253 AH253 AK253 AN253 AQ253 AT253 AW253 AZ253 BC253 BF253 BI253 N245:N253 Q245:Q253 T245:T253 W245:W253 Z245:Z253 AC245:AC253 AF245:AF253 AI245:AI253 AL245:AL253 AO245:AO253 AR245:AR253 AU245:AU253 AX245:AX253 BA245:BA253 BD245:BD253 BG245:BG253 BJ245:BJ253 M222:M225 P222:P225 S222:S225 V222:V225 Y222:Y225 AB222:AB225 AE222:AE225 AH222:AH225 AK222:AK225 AN222:AN225 AQ222:AQ225 AT222:AT225 AW222:AW225 AZ222:AZ225 BC222:BC225 BF222:BF225 BI222:BI225 M69:M74 P69:P74 S69:S74 V69:V74 Y69:Y74 AB69:AB74 AE69:AE74 AH69:AH74 AK69:AK74 AN69:AN74 AQ69:AQ74 AT69:AT74 AW69:AW74 AZ69:AZ74 BC69:BC74 BF69:BF74 BI69:BI74 M85:N88 P85:Q88 S85:T88 V85:W88 Y85:Z88 AB85:AC88 AE85:AF88 AH85:AI88 AK85:AL88 AN85:AO88 AQ85:AR88 AT85:AU88 AW85:AX88 AZ85:BA88 BC85:BD88 BF85:BG88 BI85:BJ88 M75:N82 P75:Q82 S75:T82 V75:W82 Y75:Z82 AB75:AC82 AE75:AF82 AH75:AI82 AK75:AL82 AN75:AO82 AQ75:AR82 AT75:AU82 AW75:AX82 AZ75:BA82 BC75:BD82 BF75:BG82 BI75:BJ82 M182:M185 P182:P185 S182:S185 V182:V185 Y182:Y185 AB182:AB185 AE182:AE185 AH182:AH185 AK182:AK185 AN182:AN185 AQ182:AQ185 AT182:AT185 AW182:AW185 AZ182:AZ185 BC182:BC185 BF182:BF185 BI182:BI185 M141:M160 P141:P160 S141:S160 V141:V160 Y141:Y160 AB141:AB160 AE141:AE160 AH141:AH160 AK141:AK160 AN141:AN160 AQ141:AQ160 AT141:AT160 AW141:AW160 AZ141:AZ160 BC141:BC160 BF141:BF160 BI141:BI160 M161:N166 P161:Q166 S161:T166 V161:W166 Y161:Z166 AB161:AC166 AE161:AF166 AH161:AI166 AK161:AL166 AN161:AO166 AQ161:AR166 AT161:AU166 AW161:AX166 AZ161:BA166 BC161:BD166 BF161:BG166 BI161:BJ166 M207:N210 P207:Q210 S207:T210 V207:W210 Y207:Z210 AB207:AC210 AE207:AF210 AH207:AI210 AK207:AL210 AN207:AO210 AQ207:AR210 AT207:AU210 AW207:AX210 AZ207:BA210 BC207:BD210 BF207:BG210 BI207:BJ210 M16:N22 P16:Q22 S16:T22 V16:W22 Y16:Z22 AB16:AC22 AE16:AF22 AH16:AI22 AK16:AL22 AN16:AO22 AQ16:AR22 AT16:AU22 AW16:AX22 AZ16:BA22 BC16:BD22 BF16:BG22 BI16:BJ22 M33:M50 P33:P50 S33:S50 V33:V50 Y33:Y50 AB33:AB50 AE33:AE50 AH33:AH50 AK33:AK50 AN33:AN50 AQ33:AQ50 AT33:AT50 AW33:AW50 AZ33:AZ50 BC33:BC50 BF33:BF50 BI33:BI50 M190:M191 P190:P191 S190:S191 V190:V191 Y190:Y191 AB190:AB191 AE190:AE191 AH190:AH191 AK190:AK191 AN190:AN191 AQ190:AQ191 AT190:AT191 AW190:AW191 AZ190:AZ191 BC190:BC191 BF190:BF191 BI190:BI191 M52:M58 P52:P58 S52:S58 V52:V58 Y52:Y58 AB52:AB58 AE52:AE58 AH52:AH58 AK52:AK58 AN52:AN58 AQ52:AQ58 AT52:AT58 AW52:AW58 AZ52:AZ58 BC52:BC58 BF52:BF58 BI52:BI58 M60:M67 P60:P67 S60:S67 V60:V67 Y60:Y67 AB60:AB67 AE60:AE67 AH60:AH67 AK60:AK67 AN60:AN67 AQ60:AQ67 AT60:AT67 AW60:AW67 AZ60:AZ67 BC60:BC67 BF60:BF67 BI60:BI67 N23:N74 Q23:Q74 T23:T74 W23:W74 Z23:Z74 AC23:AC74 AF23:AF74 AI23:AI74 AL23:AL74 AO23:AO74 AR23:AR74 AU23:AU74 AX23:AX74 BA23:BA74 BD23:BD74 BG23:BG74 BJ23:BJ74 M198:M202 P198:P202 S198:S202 V198:V202 Y198:Y202 AB198:AB202 AE198:AE202 AH198:AH202 AK198:AK202 AN198:AN202 AQ198:AQ202 AT198:AT202 AW198:AW202 AZ198:AZ202 BC198:BC202 BF198:BF202 BI198:BI202 M174:M177 P174:P177 S174:S177 V174:V177 Y174:Y177 AB174:AB177 AE174:AE177 AH174:AH177 AK174:AK177 AN174:AN177 AQ174:AQ177 AT174:AT177 AW174:AW177 AZ174:AZ177 BC174:BC177 BF174:BF177 BI174:BI177 N189:N206 Q189:Q206 T189:T206 W189:W206 Z189:Z206 AC189:AC206 AF189:AF206 AI189:AI206 AL189:AL206 AO189:AO206 AR189:AR206 AU189:AU206 AX189:AX206 BA189:BA206 BD189:BD206 BG189:BG206 BJ189:BJ206 M179:M180 P179:P180 S179:S180 V179:V180 Y179:Y180 AB179:AB180 AE179:AE180 AH179:AH180 AK179:AK180 AN179:AN180 AQ179:AQ180 AT179:AT180 AW179:AW180 AZ179:AZ180 BC179:BC180 BF179:BF180 BI179:BI180 N83:N84 Q83:Q84 T83:T84 W83:W84 Z83:Z84 AC83:AC84 AF83:AF84 AI83:AI84 AL83:AL84 AO83:AO84 AR83:AR84 AU83:AU84 AX83:AX84 BA83:BA84 BD83:BD84 BG83:BG84 BJ83:BJ84 M84 P84 S84 V84 Y84 AB84 AE84 AH84 AK84 AN84 AQ84 AT84 AW84 AZ84 BC84 BF84 BI84 M89:M90 P89:P90 S89:S90 V89:V90 Y89:Y90 AB89:AB90 AE89:AE90 AH89:AH90 AK89:AK90 AN89:AN90 AQ89:AQ90 AT89:AT90 AW89:AW90 AZ89:AZ90 BC89:BC90 BF89:BF90 BI89:BI90 M93:M108 P93:P108 S93:S108 V93:V108 Y93:Y108 AB93:AB108 AE93:AE108 AH93:AH108 AK93:AK108 AN93:AN108 AQ93:AQ108 AT93:AT108 AW93:AW108 AZ93:AZ108 BC93:BC108 BF93:BF108 BI93:BI108 M194:M196 P194:P196 S194:S196 V194:V196 Y194:Y196 AB194:AB196 AE194:AE196 AH194:AH196 AK194:AK196 AN194:AN196 AQ194:AQ196 AT194:AT196 AW194:AW196 AZ194:AZ196 BC194:BC196 BF194:BF196 BI194:BI196 M216:M220 P216:P220 S216:S220 V216:V220 Y216:Y220 AB216:AB220 AE216:AE220 AH216:AH220 AK216:AK220 AN216:AN220 AQ216:AQ220 AT216:AT220 AW216:AW220 AZ216:AZ220 BC216:BC220 BF216:BF220 BI216:BI220 M227:M235 P227:P235 S227:S235 V227:V235 Y227:Y235 AB227:AB235 AE227:AE235 AH227:AH235 AK227:AK235 AN227:AN235 AQ227:AQ235 AT227:AT235 AW227:AW235 AZ227:AZ235 BC227:BC235 BF227:BF235 BI227:BI235 M212:M214 P212:P214 S212:S214 V212:V214 Y212:Y214 AB212:AB214 AE212:AE214 AH212:AH214 AK212:AK214 AN212:AN214 AQ212:AQ214 AT212:AT214 AW212:AW214 AZ212:AZ214 BC212:BC214 BF212:BF214 BI212:BI214 N211:N243 Q211:Q243 T211:T243 W211:W243 Z211:Z243 AC211:AC243 AF211:AF243 AI211:AI243 AL211:AL243 AO211:AO243 AR211:AR243 AU211:AU243 AX211:AX243 BA211:BA243 BD211:BD243 BG211:BG243 BJ211:BJ243 N167:N185 Q167:Q185 T167:T185 W167:W185 Z167:Z185 AC167:AC185 AF167:AF185 AI167:AI185 AL167:AL185 AO167:AO185 AR167:AR185 AU167:AU185 AX167:AX185 BA167:BA185 BD167:BD185 BG167:BG185 BJ167:BJ185 M110:M139 P110:P139 S110:S139 V110:V139 Y110:Y139 AB110:AB139 AE110:AE139 AH110:AH139 AK110:AK139 AN110:AN139 AQ110:AQ139 AT110:AT139 AW110:AW139 AZ110:AZ139 BC110:BC139 BF110:BF139 BI110:BI139 M204:M206 P204:P206 S204:S206 V204:V206 Y204:Y206 AB204:AB206 AE204:AE206 AH204:AH206 AK204:AK206 AN204:AN206 AQ204:AQ206 AT204:AT206 AW204:AW206 AZ204:AZ206 BC204:BC206 BF204:BF206 BI204:BI206 N89:N160 Q89:Q160 T89:T160 W89:W160 Z89:Z160 AC89:AC160 AF89:AF160 AI89:AI160 AL89:AL160 AO89:AO160 AR89:AR160 AU89:AU160 AX89:AX160 BA89:BA160 BD89:BD160 BG89:BG160 BJ89:BJ160 M168:M172 P168:P172 S168:S172 V168:V172 Y168:Y172 AB168:AB172 AE168:AE172 AH168:AH172 AK168:AK172 AN168:AN172 AQ168:AQ172 AT168:AT172 AW168:AW172 AZ168:AZ172 BC168:BC172 BF168:BF172 BI168:BI172 M186:N188 P186:Q188 S186:T188 V186:W188 Y186:Z188 AB186:AC188 AE186:AF188 AH186:AI188 AK186:AL188 AN186:AO188 AQ186:AR188 AT186:AU188 AW186:AX188 AZ186:BA188 BC186:BD188 BF186:BG188 BI186:BJ188 M24:M30 P24:P30 S24:S30 V24:V30 Y24:Y30 AB24:AB30 AE24:AE30 AH24:AH30 AK24:AK30 AN24:AN30 AQ24:AQ30 AT24:AT30 AW24:AW30 AZ24:AZ30 BC24:BC30 BF24:BF30 BI24:BI30" xr:uid="{00000000-0002-0000-01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K244 J31:J32 J68 J51 J59 J23 J197 J203 J189 J211 J215 J221 J226 J91:J92 J109 J140 J83 J173 J178 J181 J167 J192:J193 N244 Q244 T244 W244 Z244 AC244 AF244 AI244 AL244 AO244 AR244 AU244 AX244 BA244 BD244 BG244 BJ244 M31:M32 P31:P32 S31:S32 V31:V32 Y31:Y32 AB31:AB32 AE31:AE32 AH31:AH32 AK31:AK32 AN31:AN32 AQ31:AQ32 AT31:AT32 AW31:AW32 AZ31:AZ32 BC31:BC32 BF31:BF32 BI31:BI32 M68 P68 S68 V68 Y68 AB68 AE68 AH68 AK68 AN68 AQ68 AT68 AW68 AZ68 BC68 BF68 BI68 M51 P51 S51 V51 Y51 AB51 AE51 AH51 AK51 AN51 AQ51 AT51 AW51 AZ51 BC51 BF51 BI51 M59 P59 S59 V59 Y59 AB59 AE59 AH59 AK59 AN59 AQ59 AT59 AW59 AZ59 BC59 BF59 BI59 M23 P23 S23 V23 Y23 AB23 AE23 AH23 AK23 AN23 AQ23 AT23 AW23 AZ23 BC23 BF23 BI23 M197 P197 S197 V197 Y197 AB197 AE197 AH197 AK197 AN197 AQ197 AT197 AW197 AZ197 BC197 BF197 BI197 M203 P203 S203 V203 Y203 AB203 AE203 AH203 AK203 AN203 AQ203 AT203 AW203 AZ203 BC203 BF203 BI203 M189 P189 S189 V189 Y189 AB189 AE189 AH189 AK189 AN189 AQ189 AT189 AW189 AZ189 BC189 BF189 BI189 M211 P211 S211 V211 Y211 AB211 AE211 AH211 AK211 AN211 AQ211 AT211 AW211 AZ211 BC211 BF211 BI211 M215 P215 S215 V215 Y215 AB215 AE215 AH215 AK215 AN215 AQ215 AT215 AW215 AZ215 BC215 BF215 BI215 M221 P221 S221 V221 Y221 AB221 AE221 AH221 AK221 AN221 AQ221 AT221 AW221 AZ221 BC221 BF221 BI221 M226 P226 S226 V226 Y226 AB226 AE226 AH226 AK226 AN226 AQ226 AT226 AW226 AZ226 BC226 BF226 BI226 M91:M92 P91:P92 S91:S92 V91:V92 Y91:Y92 AB91:AB92 AE91:AE92 AH91:AH92 AK91:AK92 AN91:AN92 AQ91:AQ92 AT91:AT92 AW91:AW92 AZ91:AZ92 BC91:BC92 BF91:BF92 BI91:BI92 M109 P109 S109 V109 Y109 AB109 AE109 AH109 AK109 AN109 AQ109 AT109 AW109 AZ109 BC109 BF109 BI109 M140 P140 S140 V140 Y140 AB140 AE140 AH140 AK140 AN140 AQ140 AT140 AW140 AZ140 BC140 BF140 BI140 M83 P83 S83 V83 Y83 AB83 AE83 AH83 AK83 AN83 AQ83 AT83 AW83 AZ83 BC83 BF83 BI83 M173 P173 S173 V173 Y173 AB173 AE173 AH173 AK173 AN173 AQ173 AT173 AW173 AZ173 BC173 BF173 BI173 M178 P178 S178 V178 Y178 AB178 AE178 AH178 AK178 AN178 AQ178 AT178 AW178 AZ178 BC178 BF178 BI178 M181 P181 S181 V181 Y181 AB181 AE181 AH181 AK181 AN181 AQ181 AT181 AW181 AZ181 BC181 BF181 BI181 M167 P167 S167 V167 Y167 AB167 AE167 AH167 AK167 AN167 AQ167 AT167 AW167 AZ167 BC167 BF167 BI167 M192:M193 P192:P193 S192:S193 V192:V193 Y192:Y193 AB192:AB193 AE192:AE193 AH192:AH193 AK192:AK193 AN192:AN193 AQ192:AQ193 AT192:AT193 AW192:AW193 AZ192:AZ193 BC192:BC193 BF192:BF193 BI192:BI193" xr:uid="{00000000-0002-0000-0100-000001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8" tint="-0.499984740745262"/>
    <pageSetUpPr fitToPage="1"/>
  </sheetPr>
  <dimension ref="B1:G60"/>
  <sheetViews>
    <sheetView showGridLines="0" zoomScale="90" zoomScaleNormal="90" workbookViewId="0"/>
  </sheetViews>
  <sheetFormatPr baseColWidth="10" defaultColWidth="11.42578125" defaultRowHeight="12.75"/>
  <cols>
    <col min="1" max="1" width="2.7109375" style="20" customWidth="1"/>
    <col min="2" max="2" width="8.28515625" style="20" customWidth="1"/>
    <col min="3" max="3" width="13.5703125" style="20" customWidth="1"/>
    <col min="4" max="4" width="44.28515625" style="20" customWidth="1"/>
    <col min="5" max="6" width="25.140625" style="20" customWidth="1"/>
    <col min="7" max="7" width="27.140625" style="22" bestFit="1" customWidth="1"/>
    <col min="8" max="16384" width="11.42578125" style="20"/>
  </cols>
  <sheetData>
    <row r="1" spans="2:7" ht="18">
      <c r="B1" s="262" t="s">
        <v>16</v>
      </c>
      <c r="C1" s="262"/>
      <c r="D1" s="262"/>
      <c r="E1" s="262"/>
      <c r="F1" s="262"/>
      <c r="G1" s="262"/>
    </row>
    <row r="2" spans="2:7">
      <c r="B2" s="237" t="s">
        <v>17</v>
      </c>
      <c r="C2" s="237"/>
      <c r="D2" s="237"/>
      <c r="E2" s="237"/>
      <c r="F2" s="237"/>
      <c r="G2" s="237"/>
    </row>
    <row r="3" spans="2:7">
      <c r="B3" s="237" t="s">
        <v>100</v>
      </c>
      <c r="C3" s="237"/>
      <c r="D3" s="237"/>
      <c r="E3" s="237"/>
      <c r="F3" s="237"/>
      <c r="G3" s="237"/>
    </row>
    <row r="4" spans="2:7">
      <c r="B4" s="237" t="s">
        <v>101</v>
      </c>
      <c r="C4" s="237"/>
      <c r="D4" s="237"/>
      <c r="E4" s="237"/>
      <c r="F4" s="237"/>
      <c r="G4" s="237"/>
    </row>
    <row r="5" spans="2:7">
      <c r="B5" s="237" t="s">
        <v>117</v>
      </c>
      <c r="C5" s="237"/>
      <c r="D5" s="237"/>
      <c r="E5" s="237"/>
      <c r="F5" s="237"/>
      <c r="G5" s="237"/>
    </row>
    <row r="6" spans="2:7" ht="21" customHeight="1">
      <c r="B6" s="368"/>
      <c r="C6" s="368"/>
      <c r="D6" s="368"/>
      <c r="E6" s="368"/>
      <c r="F6" s="368"/>
      <c r="G6" s="368"/>
    </row>
    <row r="7" spans="2:7" ht="40.5" customHeight="1">
      <c r="B7" s="237" t="s">
        <v>118</v>
      </c>
      <c r="C7" s="237"/>
      <c r="D7" s="237"/>
      <c r="E7" s="237"/>
      <c r="F7" s="237"/>
      <c r="G7" s="237"/>
    </row>
    <row r="8" spans="2:7" ht="15.75">
      <c r="B8" s="24"/>
      <c r="C8" s="24"/>
      <c r="D8" s="21"/>
      <c r="E8" s="21"/>
      <c r="F8" s="21"/>
      <c r="G8" s="21"/>
    </row>
    <row r="9" spans="2:7" ht="15.75" customHeight="1">
      <c r="B9" s="249" t="s">
        <v>21</v>
      </c>
      <c r="C9" s="249"/>
      <c r="D9" s="249"/>
      <c r="E9" s="249"/>
      <c r="F9" s="249"/>
      <c r="G9" s="249"/>
    </row>
    <row r="10" spans="2:7" ht="16.5" customHeight="1">
      <c r="B10" s="367" t="s">
        <v>22</v>
      </c>
      <c r="C10" s="367"/>
      <c r="D10" s="367"/>
      <c r="E10" s="367"/>
      <c r="F10" s="367"/>
      <c r="G10" s="367"/>
    </row>
    <row r="11" spans="2:7" ht="16.5" thickBot="1">
      <c r="B11" s="25"/>
      <c r="C11" s="25"/>
      <c r="D11" s="21"/>
      <c r="E11" s="21"/>
      <c r="F11" s="21"/>
      <c r="G11" s="21"/>
    </row>
    <row r="12" spans="2:7" ht="27.75" customHeight="1">
      <c r="B12" s="330" t="s">
        <v>102</v>
      </c>
      <c r="C12" s="331"/>
      <c r="D12" s="152" t="s">
        <v>103</v>
      </c>
      <c r="E12" s="327" t="s">
        <v>29</v>
      </c>
      <c r="F12" s="328"/>
      <c r="G12" s="329"/>
    </row>
    <row r="13" spans="2:7" ht="27.75" customHeight="1">
      <c r="B13" s="332"/>
      <c r="C13" s="333"/>
      <c r="D13" s="160">
        <v>1</v>
      </c>
      <c r="E13" s="338" t="s">
        <v>109</v>
      </c>
      <c r="F13" s="126" t="s">
        <v>30</v>
      </c>
      <c r="G13" s="161">
        <v>4414</v>
      </c>
    </row>
    <row r="14" spans="2:7" ht="30" customHeight="1">
      <c r="B14" s="334">
        <v>1</v>
      </c>
      <c r="C14" s="335"/>
      <c r="D14" s="204" t="s">
        <v>47</v>
      </c>
      <c r="E14" s="339"/>
      <c r="F14" s="126" t="s">
        <v>31</v>
      </c>
      <c r="G14" s="162">
        <v>0</v>
      </c>
    </row>
    <row r="15" spans="2:7" ht="30" customHeight="1" thickBot="1">
      <c r="B15" s="336"/>
      <c r="C15" s="337"/>
      <c r="D15" s="151" t="s">
        <v>62</v>
      </c>
      <c r="E15" s="127" t="s">
        <v>97</v>
      </c>
      <c r="F15" s="340" t="s">
        <v>74</v>
      </c>
      <c r="G15" s="341"/>
    </row>
    <row r="16" spans="2:7" ht="16.5" thickBot="1">
      <c r="B16" s="25"/>
      <c r="C16" s="25"/>
      <c r="D16" s="21"/>
      <c r="E16" s="21"/>
      <c r="F16" s="21"/>
      <c r="G16" s="21"/>
    </row>
    <row r="17" spans="2:7" ht="15.6" customHeight="1">
      <c r="B17" s="342" t="s">
        <v>32</v>
      </c>
      <c r="C17" s="343"/>
      <c r="D17" s="343"/>
      <c r="E17" s="343"/>
      <c r="F17" s="343"/>
      <c r="G17" s="344"/>
    </row>
    <row r="18" spans="2:7">
      <c r="B18" s="38"/>
      <c r="C18" s="41"/>
      <c r="D18" s="39"/>
      <c r="E18" s="39"/>
      <c r="F18" s="41" t="s">
        <v>33</v>
      </c>
      <c r="G18" s="50">
        <v>14</v>
      </c>
    </row>
    <row r="19" spans="2:7">
      <c r="B19" s="42"/>
      <c r="C19" s="41"/>
      <c r="D19" s="39"/>
      <c r="E19" s="39"/>
      <c r="F19" s="41" t="s">
        <v>35</v>
      </c>
      <c r="G19" s="50">
        <v>2483750219</v>
      </c>
    </row>
    <row r="20" spans="2:7">
      <c r="B20" s="38"/>
      <c r="C20" s="43"/>
      <c r="D20" s="39"/>
      <c r="E20" s="39"/>
      <c r="F20" s="41" t="s">
        <v>76</v>
      </c>
      <c r="G20" s="50">
        <v>2579751803.2142859</v>
      </c>
    </row>
    <row r="21" spans="2:7">
      <c r="B21" s="38"/>
      <c r="C21" s="43"/>
      <c r="D21" s="39"/>
      <c r="E21" s="39"/>
      <c r="F21" s="41" t="s">
        <v>37</v>
      </c>
      <c r="G21" s="50">
        <v>2581503528</v>
      </c>
    </row>
    <row r="22" spans="2:7">
      <c r="B22" s="44"/>
      <c r="C22" s="45"/>
      <c r="D22" s="39"/>
      <c r="E22" s="39"/>
      <c r="F22" s="41" t="s">
        <v>38</v>
      </c>
      <c r="G22" s="50">
        <v>2700000000</v>
      </c>
    </row>
    <row r="23" spans="2:7" ht="13.5" thickBot="1">
      <c r="B23" s="46"/>
      <c r="C23" s="47"/>
      <c r="D23" s="40"/>
      <c r="E23" s="40"/>
      <c r="F23" s="127" t="s">
        <v>34</v>
      </c>
      <c r="G23" s="48">
        <v>59.5</v>
      </c>
    </row>
    <row r="24" spans="2:7" customFormat="1" ht="13.5" thickBot="1"/>
    <row r="25" spans="2:7" ht="15" customHeight="1">
      <c r="B25" s="352" t="s">
        <v>77</v>
      </c>
      <c r="C25" s="353"/>
      <c r="D25" s="353"/>
      <c r="E25" s="353"/>
      <c r="F25" s="353"/>
      <c r="G25" s="354"/>
    </row>
    <row r="26" spans="2:7" ht="15" customHeight="1">
      <c r="B26" s="347" t="s">
        <v>72</v>
      </c>
      <c r="C26" s="348"/>
      <c r="D26" s="348"/>
      <c r="E26" s="348"/>
      <c r="F26" s="348"/>
      <c r="G26" s="73" t="s">
        <v>512</v>
      </c>
    </row>
    <row r="27" spans="2:7" ht="15" customHeight="1">
      <c r="B27" s="347" t="s">
        <v>513</v>
      </c>
      <c r="C27" s="348"/>
      <c r="D27" s="348"/>
      <c r="E27" s="348"/>
      <c r="F27" s="348"/>
      <c r="G27" s="73">
        <v>2579812329</v>
      </c>
    </row>
    <row r="28" spans="2:7" ht="15" customHeight="1">
      <c r="B28" s="349" t="s">
        <v>87</v>
      </c>
      <c r="C28" s="350"/>
      <c r="D28" s="350"/>
      <c r="E28" s="350"/>
      <c r="F28" s="350"/>
      <c r="G28" s="351"/>
    </row>
    <row r="29" spans="2:7">
      <c r="B29" s="347" t="s">
        <v>85</v>
      </c>
      <c r="C29" s="348"/>
      <c r="D29" s="348"/>
      <c r="E29" s="348"/>
      <c r="F29" s="348"/>
      <c r="G29" s="97">
        <v>2579812329</v>
      </c>
    </row>
    <row r="30" spans="2:7" ht="13.15" customHeight="1">
      <c r="B30" s="347" t="s">
        <v>84</v>
      </c>
      <c r="C30" s="348"/>
      <c r="D30" s="348"/>
      <c r="E30" s="348"/>
      <c r="F30" s="348"/>
      <c r="G30" s="49">
        <v>2579486012.1069398</v>
      </c>
    </row>
    <row r="31" spans="2:7" ht="15" customHeight="1">
      <c r="B31" s="349" t="s">
        <v>78</v>
      </c>
      <c r="C31" s="350"/>
      <c r="D31" s="350"/>
      <c r="E31" s="350"/>
      <c r="F31" s="350"/>
      <c r="G31" s="351"/>
    </row>
    <row r="32" spans="2:7" ht="13.15" customHeight="1">
      <c r="B32" s="347" t="s">
        <v>79</v>
      </c>
      <c r="C32" s="348"/>
      <c r="D32" s="348"/>
      <c r="E32" s="348"/>
      <c r="F32" s="348"/>
      <c r="G32" s="73">
        <v>2531751011.1071429</v>
      </c>
    </row>
    <row r="33" spans="2:7" ht="15" customHeight="1">
      <c r="B33" s="349" t="s">
        <v>86</v>
      </c>
      <c r="C33" s="350"/>
      <c r="D33" s="350"/>
      <c r="E33" s="350"/>
      <c r="F33" s="350"/>
      <c r="G33" s="351"/>
    </row>
    <row r="34" spans="2:7" ht="13.5" thickBot="1">
      <c r="B34" s="365" t="s">
        <v>36</v>
      </c>
      <c r="C34" s="366"/>
      <c r="D34" s="366"/>
      <c r="E34" s="366"/>
      <c r="F34" s="366"/>
      <c r="G34" s="51">
        <v>2483750219</v>
      </c>
    </row>
    <row r="35" spans="2:7">
      <c r="B35" s="52"/>
      <c r="C35" s="52"/>
      <c r="D35" s="52"/>
      <c r="E35" s="52"/>
      <c r="F35" s="52"/>
      <c r="G35" s="53"/>
    </row>
    <row r="36" spans="2:7" ht="16.5" thickBot="1">
      <c r="B36" s="36"/>
      <c r="C36" s="36"/>
      <c r="D36" s="36"/>
      <c r="E36" s="36"/>
      <c r="F36" s="37"/>
      <c r="G36" s="21"/>
    </row>
    <row r="37" spans="2:7" s="19" customFormat="1" ht="40.5" customHeight="1" thickBot="1">
      <c r="B37" s="345" t="s">
        <v>39</v>
      </c>
      <c r="C37" s="346"/>
      <c r="D37" s="346"/>
      <c r="E37" s="361" t="s">
        <v>74</v>
      </c>
      <c r="F37" s="361"/>
      <c r="G37" s="114">
        <v>2579812329</v>
      </c>
    </row>
    <row r="38" spans="2:7" ht="16.5" thickBot="1">
      <c r="B38" s="25"/>
      <c r="C38" s="25"/>
      <c r="D38" s="21"/>
      <c r="E38" s="21"/>
      <c r="F38" s="96"/>
      <c r="G38" s="21"/>
    </row>
    <row r="39" spans="2:7" ht="15">
      <c r="B39" s="362" t="s">
        <v>41</v>
      </c>
      <c r="C39" s="363"/>
      <c r="D39" s="363"/>
      <c r="E39" s="363"/>
      <c r="F39" s="363"/>
      <c r="G39" s="364"/>
    </row>
    <row r="40" spans="2:7" ht="45">
      <c r="B40" s="355" t="s">
        <v>25</v>
      </c>
      <c r="C40" s="357" t="s">
        <v>9</v>
      </c>
      <c r="D40" s="359" t="s">
        <v>6</v>
      </c>
      <c r="E40" s="153" t="s">
        <v>70</v>
      </c>
      <c r="F40" s="153" t="s">
        <v>69</v>
      </c>
      <c r="G40" s="154" t="s">
        <v>5</v>
      </c>
    </row>
    <row r="41" spans="2:7" ht="22.5" customHeight="1" thickBot="1">
      <c r="B41" s="356"/>
      <c r="C41" s="358"/>
      <c r="D41" s="360"/>
      <c r="E41" s="155" t="s">
        <v>23</v>
      </c>
      <c r="F41" s="156" t="s">
        <v>23</v>
      </c>
      <c r="G41" s="157" t="s">
        <v>40</v>
      </c>
    </row>
    <row r="42" spans="2:7" ht="6.75" customHeight="1" thickBot="1">
      <c r="B42" s="102"/>
      <c r="C42" s="103"/>
      <c r="D42" s="104"/>
      <c r="E42" s="109">
        <v>2700000000</v>
      </c>
      <c r="F42" s="104"/>
      <c r="G42" s="105"/>
    </row>
    <row r="43" spans="2:7" ht="26.25" customHeight="1">
      <c r="B43" s="99">
        <v>1</v>
      </c>
      <c r="C43" s="100">
        <v>1</v>
      </c>
      <c r="D43" s="101" t="s">
        <v>486</v>
      </c>
      <c r="E43" s="205">
        <v>2559231069.1799998</v>
      </c>
      <c r="F43" s="205">
        <v>2558213581</v>
      </c>
      <c r="G43" s="60">
        <v>59.001853103206876</v>
      </c>
    </row>
    <row r="44" spans="2:7" ht="26.25" customHeight="1">
      <c r="B44" s="99">
        <v>2</v>
      </c>
      <c r="C44" s="100">
        <v>2</v>
      </c>
      <c r="D44" s="101" t="s">
        <v>498</v>
      </c>
      <c r="E44" s="205">
        <v>2620196351</v>
      </c>
      <c r="F44" s="205">
        <v>2620196351</v>
      </c>
      <c r="G44" s="60">
        <v>58.568595307499983</v>
      </c>
    </row>
    <row r="45" spans="2:7" ht="26.25" customHeight="1">
      <c r="B45" s="99">
        <v>3</v>
      </c>
      <c r="C45" s="100">
        <v>3</v>
      </c>
      <c r="D45" s="101" t="s">
        <v>499</v>
      </c>
      <c r="E45" s="205">
        <v>2591087955</v>
      </c>
      <c r="F45" s="205">
        <v>2591087955</v>
      </c>
      <c r="G45" s="60">
        <v>59.239942421602407</v>
      </c>
    </row>
    <row r="46" spans="2:7" ht="26.25" customHeight="1">
      <c r="B46" s="99">
        <v>4</v>
      </c>
      <c r="C46" s="100">
        <v>4</v>
      </c>
      <c r="D46" s="101" t="s">
        <v>487</v>
      </c>
      <c r="E46" s="205">
        <v>2483750219</v>
      </c>
      <c r="F46" s="205">
        <v>2483750219</v>
      </c>
      <c r="G46" s="60">
        <v>57.284452969408221</v>
      </c>
    </row>
    <row r="47" spans="2:7" ht="26.25" customHeight="1">
      <c r="B47" s="99">
        <v>5</v>
      </c>
      <c r="C47" s="100">
        <v>5</v>
      </c>
      <c r="D47" s="101" t="s">
        <v>488</v>
      </c>
      <c r="E47" s="205">
        <v>2569726274</v>
      </c>
      <c r="F47" s="205">
        <v>2569726274</v>
      </c>
      <c r="G47" s="60">
        <v>59.26737832215391</v>
      </c>
    </row>
    <row r="48" spans="2:7" ht="26.25" customHeight="1">
      <c r="B48" s="99">
        <v>6</v>
      </c>
      <c r="C48" s="100">
        <v>6</v>
      </c>
      <c r="D48" s="101" t="s">
        <v>489</v>
      </c>
      <c r="E48" s="205">
        <v>2597936883.46</v>
      </c>
      <c r="F48" s="205">
        <v>2597936883</v>
      </c>
      <c r="G48" s="60">
        <v>59.081980847646378</v>
      </c>
    </row>
    <row r="49" spans="2:7" ht="26.25" customHeight="1">
      <c r="B49" s="99">
        <v>7</v>
      </c>
      <c r="C49" s="100">
        <v>7</v>
      </c>
      <c r="D49" s="101" t="s">
        <v>490</v>
      </c>
      <c r="E49" s="205">
        <v>2615096846</v>
      </c>
      <c r="F49" s="205">
        <v>2555596846</v>
      </c>
      <c r="G49" s="60">
        <v>58.941501530051802</v>
      </c>
    </row>
    <row r="50" spans="2:7" ht="26.25" customHeight="1">
      <c r="B50" s="99">
        <v>8</v>
      </c>
      <c r="C50" s="100">
        <v>8</v>
      </c>
      <c r="D50" s="101" t="s">
        <v>491</v>
      </c>
      <c r="E50" s="205">
        <v>2635899646</v>
      </c>
      <c r="F50" s="205">
        <v>2635970589</v>
      </c>
      <c r="G50" s="60">
        <v>58.204783122229969</v>
      </c>
    </row>
    <row r="51" spans="2:7" ht="26.25" customHeight="1">
      <c r="B51" s="99">
        <v>9</v>
      </c>
      <c r="C51" s="100">
        <v>9</v>
      </c>
      <c r="D51" s="101" t="s">
        <v>492</v>
      </c>
      <c r="E51" s="205">
        <v>2558860497</v>
      </c>
      <c r="F51" s="205">
        <v>2558860497</v>
      </c>
      <c r="G51" s="60">
        <v>59.016773375339582</v>
      </c>
    </row>
    <row r="52" spans="2:7" ht="26.25" customHeight="1">
      <c r="B52" s="99">
        <v>10</v>
      </c>
      <c r="C52" s="100">
        <v>10</v>
      </c>
      <c r="D52" s="101" t="s">
        <v>493</v>
      </c>
      <c r="E52" s="205">
        <v>2579812329</v>
      </c>
      <c r="F52" s="205">
        <v>2579812329</v>
      </c>
      <c r="G52" s="60">
        <v>59.5</v>
      </c>
    </row>
    <row r="53" spans="2:7" ht="26.25" customHeight="1">
      <c r="B53" s="99">
        <v>11</v>
      </c>
      <c r="C53" s="100">
        <v>11</v>
      </c>
      <c r="D53" s="101" t="s">
        <v>500</v>
      </c>
      <c r="E53" s="205" t="s">
        <v>112</v>
      </c>
      <c r="F53" s="205" t="s">
        <v>112</v>
      </c>
      <c r="G53" s="60" t="s">
        <v>111</v>
      </c>
    </row>
    <row r="54" spans="2:7" ht="26.25" customHeight="1">
      <c r="B54" s="99">
        <v>12</v>
      </c>
      <c r="C54" s="100">
        <v>12</v>
      </c>
      <c r="D54" s="101" t="s">
        <v>494</v>
      </c>
      <c r="E54" s="205">
        <v>2599423095</v>
      </c>
      <c r="F54" s="205">
        <v>2599423095</v>
      </c>
      <c r="G54" s="60">
        <v>59.047703310088338</v>
      </c>
    </row>
    <row r="55" spans="2:7" ht="26.25" customHeight="1">
      <c r="B55" s="99">
        <v>13</v>
      </c>
      <c r="C55" s="100">
        <v>13</v>
      </c>
      <c r="D55" s="101" t="s">
        <v>495</v>
      </c>
      <c r="E55" s="205">
        <v>2583198101</v>
      </c>
      <c r="F55" s="205">
        <v>2583194727</v>
      </c>
      <c r="G55" s="60">
        <v>59.421989410339002</v>
      </c>
    </row>
    <row r="56" spans="2:7" ht="26.25" customHeight="1">
      <c r="B56" s="99">
        <v>14</v>
      </c>
      <c r="C56" s="100">
        <v>14</v>
      </c>
      <c r="D56" s="101" t="s">
        <v>501</v>
      </c>
      <c r="E56" s="205" t="s">
        <v>112</v>
      </c>
      <c r="F56" s="205" t="s">
        <v>112</v>
      </c>
      <c r="G56" s="60" t="s">
        <v>111</v>
      </c>
    </row>
    <row r="57" spans="2:7" ht="26.25" customHeight="1">
      <c r="B57" s="99">
        <v>15</v>
      </c>
      <c r="C57" s="100">
        <v>15</v>
      </c>
      <c r="D57" s="101" t="s">
        <v>502</v>
      </c>
      <c r="E57" s="205" t="s">
        <v>112</v>
      </c>
      <c r="F57" s="205" t="s">
        <v>112</v>
      </c>
      <c r="G57" s="60" t="s">
        <v>111</v>
      </c>
    </row>
    <row r="58" spans="2:7" ht="26.25" customHeight="1">
      <c r="B58" s="99">
        <v>16</v>
      </c>
      <c r="C58" s="100">
        <v>16</v>
      </c>
      <c r="D58" s="101" t="s">
        <v>496</v>
      </c>
      <c r="E58" s="205">
        <v>2557335281</v>
      </c>
      <c r="F58" s="205">
        <v>2557335281</v>
      </c>
      <c r="G58" s="60">
        <v>58.981596261493017</v>
      </c>
    </row>
    <row r="59" spans="2:7" ht="26.25" customHeight="1">
      <c r="B59" s="99">
        <v>17</v>
      </c>
      <c r="C59" s="100">
        <v>17</v>
      </c>
      <c r="D59" s="101" t="s">
        <v>503</v>
      </c>
      <c r="E59" s="205" t="s">
        <v>112</v>
      </c>
      <c r="F59" s="205" t="s">
        <v>112</v>
      </c>
      <c r="G59" s="60" t="s">
        <v>111</v>
      </c>
    </row>
    <row r="60" spans="2:7" ht="26.25" customHeight="1" thickBot="1">
      <c r="B60" s="371">
        <v>18</v>
      </c>
      <c r="C60" s="372">
        <v>18</v>
      </c>
      <c r="D60" s="373" t="s">
        <v>497</v>
      </c>
      <c r="E60" s="374">
        <v>2625420618</v>
      </c>
      <c r="F60" s="374">
        <v>2625420618</v>
      </c>
      <c r="G60" s="375">
        <v>58.448104416358113</v>
      </c>
    </row>
  </sheetData>
  <sheetProtection selectLockedCells="1"/>
  <dataConsolidate link="1"/>
  <mergeCells count="31">
    <mergeCell ref="B7:G7"/>
    <mergeCell ref="B9:G9"/>
    <mergeCell ref="B10:G10"/>
    <mergeCell ref="B1:G1"/>
    <mergeCell ref="B2:G2"/>
    <mergeCell ref="B3:G3"/>
    <mergeCell ref="B4:G4"/>
    <mergeCell ref="B5:G5"/>
    <mergeCell ref="B6:G6"/>
    <mergeCell ref="B26:F26"/>
    <mergeCell ref="B27:F27"/>
    <mergeCell ref="B40:B41"/>
    <mergeCell ref="C40:C41"/>
    <mergeCell ref="D40:D41"/>
    <mergeCell ref="E37:F37"/>
    <mergeCell ref="B39:G39"/>
    <mergeCell ref="B34:F34"/>
    <mergeCell ref="E12:G12"/>
    <mergeCell ref="B12:C13"/>
    <mergeCell ref="B14:C15"/>
    <mergeCell ref="E13:E14"/>
    <mergeCell ref="F15:G15"/>
    <mergeCell ref="B17:G17"/>
    <mergeCell ref="B37:D37"/>
    <mergeCell ref="B29:F29"/>
    <mergeCell ref="B30:F30"/>
    <mergeCell ref="B31:G31"/>
    <mergeCell ref="B25:G25"/>
    <mergeCell ref="B28:G28"/>
    <mergeCell ref="B33:G33"/>
    <mergeCell ref="B32:F32"/>
  </mergeCells>
  <conditionalFormatting sqref="G37 E37">
    <cfRule type="expression" dxfId="6" priority="130290">
      <formula>$E$37="MENOR VALOR"</formula>
    </cfRule>
    <cfRule type="expression" dxfId="5" priority="130291">
      <formula>$E$37="MEDIA ARITMÉTICA BAJA"</formula>
    </cfRule>
    <cfRule type="expression" dxfId="4" priority="130292">
      <formula>$E$37="MEDIA GEOMÉTRICA"</formula>
    </cfRule>
    <cfRule type="expression" dxfId="3" priority="130293">
      <formula>$E$37="MEDIANA CON VALOR ABSOLUTO"</formula>
    </cfRule>
  </conditionalFormatting>
  <conditionalFormatting sqref="B43:G60">
    <cfRule type="expression" dxfId="2" priority="3" stopIfTrue="1">
      <formula>MOD(ROW(),2)</formula>
    </cfRule>
  </conditionalFormatting>
  <conditionalFormatting sqref="E43:F60">
    <cfRule type="cellIs" dxfId="1" priority="2" stopIfTrue="1" operator="equal">
      <formula>"NO ADMISIBLE"</formula>
    </cfRule>
  </conditionalFormatting>
  <conditionalFormatting sqref="E43:F60">
    <cfRule type="cellIs" dxfId="0" priority="1" stopIfTrue="1" operator="equal">
      <formula>"DESCARTADO"</formula>
    </cfRule>
  </conditionalFormatting>
  <dataValidations disablePrompts="1" count="2">
    <dataValidation type="list" allowBlank="1" showInputMessage="1" showErrorMessage="1" sqref="D15" xr:uid="{00000000-0002-0000-0200-000000000000}">
      <formula1>METEVA</formula1>
    </dataValidation>
    <dataValidation type="whole" allowBlank="1" showInputMessage="1" showErrorMessage="1" errorTitle="ERROR" error="&quot;EL NUMERO DE MODULO ESTA POR FUERA DEL RANGO&quot;" sqref="B14:C15" xr:uid="{00000000-0002-0000-02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59" fitToHeight="0" orientation="portrait"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M230"/>
  <sheetViews>
    <sheetView topLeftCell="B1" workbookViewId="0">
      <selection activeCell="B1" sqref="B1"/>
    </sheetView>
  </sheetViews>
  <sheetFormatPr baseColWidth="10" defaultColWidth="11.42578125" defaultRowHeight="12.75"/>
  <cols>
    <col min="1" max="1" width="11.42578125" style="67"/>
    <col min="2" max="2" width="85.7109375" style="67" bestFit="1" customWidth="1"/>
    <col min="3" max="3" width="14.140625" style="67" bestFit="1" customWidth="1"/>
    <col min="4" max="4" width="47.42578125" style="67" bestFit="1" customWidth="1"/>
    <col min="5" max="7" width="11.42578125" style="67"/>
    <col min="8" max="8" width="11.42578125" style="213"/>
    <col min="9" max="9" width="18.28515625" style="213" customWidth="1"/>
    <col min="10" max="10" width="15.5703125" style="213" customWidth="1"/>
    <col min="11" max="13" width="11.42578125" style="211"/>
    <col min="14" max="16384" width="11.42578125" style="67"/>
  </cols>
  <sheetData>
    <row r="1" spans="1:13" ht="15.75" thickTop="1">
      <c r="A1" s="26" t="s">
        <v>19</v>
      </c>
      <c r="B1" s="72" t="s">
        <v>18</v>
      </c>
      <c r="C1" s="72" t="s">
        <v>24</v>
      </c>
      <c r="D1" s="72" t="s">
        <v>48</v>
      </c>
      <c r="H1" s="369" t="s">
        <v>88</v>
      </c>
      <c r="I1" s="369"/>
      <c r="J1" s="369"/>
    </row>
    <row r="2" spans="1:13">
      <c r="A2" s="27">
        <v>1</v>
      </c>
      <c r="B2" s="32" t="s">
        <v>17</v>
      </c>
      <c r="C2" s="33" t="s">
        <v>113</v>
      </c>
      <c r="D2" s="69" t="s">
        <v>74</v>
      </c>
      <c r="F2" s="74"/>
      <c r="H2" s="212">
        <v>1</v>
      </c>
      <c r="I2" s="213" t="e">
        <f>IF(ISTEXT('VR-PROP'!#REF!),"DESCARTADO",'VR-PROP'!#REF!)</f>
        <v>#REF!</v>
      </c>
      <c r="J2" s="213" t="e">
        <f>IF(ISTEXT('VR-PROP'!#REF!),"DESCARTADO",'VR-PROP'!#REF!)</f>
        <v>#REF!</v>
      </c>
      <c r="M2" s="211" t="e">
        <f>IF(AND(ISTEXT('VR-PROP'!#REF!),'VR-PROP'!#REF!=""),"DESCARTADO",'VR-PROP'!#REF!)</f>
        <v>#REF!</v>
      </c>
    </row>
    <row r="3" spans="1:13">
      <c r="A3" s="28">
        <v>2</v>
      </c>
      <c r="B3" s="29" t="s">
        <v>50</v>
      </c>
      <c r="C3" s="34" t="s">
        <v>114</v>
      </c>
      <c r="D3" s="70" t="s">
        <v>89</v>
      </c>
      <c r="H3" s="212">
        <v>2</v>
      </c>
      <c r="I3" s="213" t="e">
        <f>IF(ISTEXT('VR-PROP'!#REF!),"DESCARTADO",'VR-PROP'!#REF!)</f>
        <v>#REF!</v>
      </c>
      <c r="J3" s="213" t="e">
        <f>IF(ISTEXT('VR-PROP'!#REF!),"DESCARTADO",'VR-PROP'!#REF!)</f>
        <v>#REF!</v>
      </c>
      <c r="M3" s="211" t="e">
        <f>IF(AND(ISTEXT('VR-PROP'!#REF!),'VR-PROP'!#REF!=""),"DESCARTADO",'VR-PROP'!#REF!)</f>
        <v>#REF!</v>
      </c>
    </row>
    <row r="4" spans="1:13" ht="13.5" thickBot="1">
      <c r="A4" s="27">
        <v>3</v>
      </c>
      <c r="B4" s="29" t="s">
        <v>51</v>
      </c>
      <c r="C4" s="35" t="s">
        <v>10</v>
      </c>
      <c r="D4" s="70" t="s">
        <v>75</v>
      </c>
      <c r="H4" s="212">
        <v>3</v>
      </c>
      <c r="I4" s="213" t="e">
        <f>IF(ISTEXT('VR-PROP'!#REF!),"DESCARTADO",'VR-PROP'!#REF!)</f>
        <v>#REF!</v>
      </c>
      <c r="J4" s="213" t="e">
        <f>IF(ISTEXT('VR-PROP'!#REF!),"DESCARTADO",'VR-PROP'!#REF!)</f>
        <v>#REF!</v>
      </c>
      <c r="M4" s="211" t="e">
        <f>IF(AND(ISTEXT('VR-PROP'!#REF!),'VR-PROP'!#REF!=""),"DESCARTADO",'VR-PROP'!#REF!)</f>
        <v>#REF!</v>
      </c>
    </row>
    <row r="5" spans="1:13" ht="13.5" thickTop="1">
      <c r="A5" s="28">
        <v>4</v>
      </c>
      <c r="B5" s="29" t="s">
        <v>52</v>
      </c>
      <c r="D5" s="70" t="s">
        <v>49</v>
      </c>
      <c r="F5" s="74"/>
      <c r="H5" s="212">
        <v>4</v>
      </c>
      <c r="I5" s="213" t="e">
        <f>IF(ISTEXT('VR-PROP'!#REF!),"DESCARTADO",'VR-PROP'!#REF!)</f>
        <v>#REF!</v>
      </c>
      <c r="J5" s="213" t="e">
        <f>IF(ISTEXT('VR-PROP'!#REF!),"DESCARTADO",'VR-PROP'!#REF!)</f>
        <v>#REF!</v>
      </c>
      <c r="M5" s="211" t="e">
        <f>IF(AND(ISTEXT('VR-PROP'!#REF!),'VR-PROP'!#REF!=""),"DESCARTADO",'VR-PROP'!#REF!)</f>
        <v>#REF!</v>
      </c>
    </row>
    <row r="6" spans="1:13">
      <c r="A6" s="27">
        <v>5</v>
      </c>
      <c r="B6" s="29" t="s">
        <v>53</v>
      </c>
      <c r="D6" s="110"/>
      <c r="H6" s="212">
        <v>5</v>
      </c>
      <c r="I6" s="213" t="e">
        <f>IF(ISTEXT('VR-PROP'!#REF!),"DESCARTADO",'VR-PROP'!#REF!)</f>
        <v>#REF!</v>
      </c>
      <c r="J6" s="213" t="e">
        <f>IF(ISTEXT('VR-PROP'!#REF!),"DESCARTADO",'VR-PROP'!#REF!)</f>
        <v>#REF!</v>
      </c>
      <c r="M6" s="211" t="e">
        <f>IF(AND(ISTEXT('VR-PROP'!#REF!),'VR-PROP'!#REF!=""),"DESCARTADO",'VR-PROP'!#REF!)</f>
        <v>#REF!</v>
      </c>
    </row>
    <row r="7" spans="1:13" ht="13.5" thickBot="1">
      <c r="A7" s="28">
        <v>6</v>
      </c>
      <c r="B7" s="29" t="s">
        <v>54</v>
      </c>
      <c r="D7" s="71" t="s">
        <v>62</v>
      </c>
      <c r="H7" s="212">
        <v>6</v>
      </c>
      <c r="I7" s="213" t="e">
        <f>IF(ISTEXT('VR-PROP'!#REF!),"DESCARTADO",'VR-PROP'!#REF!)</f>
        <v>#REF!</v>
      </c>
      <c r="J7" s="213" t="e">
        <f>IF(ISTEXT('VR-PROP'!#REF!),"DESCARTADO",'VR-PROP'!#REF!)</f>
        <v>#REF!</v>
      </c>
      <c r="M7" s="211" t="e">
        <f>IF(AND(ISTEXT('VR-PROP'!#REF!),'VR-PROP'!#REF!=""),"DESCARTADO",'VR-PROP'!#REF!)</f>
        <v>#REF!</v>
      </c>
    </row>
    <row r="8" spans="1:13" ht="13.5" thickTop="1">
      <c r="A8" s="27">
        <v>7</v>
      </c>
      <c r="B8" s="29" t="s">
        <v>55</v>
      </c>
      <c r="H8" s="212">
        <v>7</v>
      </c>
      <c r="I8" s="213" t="e">
        <f>IF(ISTEXT('VR-PROP'!#REF!),"DESCARTADO",'VR-PROP'!#REF!)</f>
        <v>#REF!</v>
      </c>
      <c r="J8" s="213" t="e">
        <f>IF(ISTEXT('VR-PROP'!#REF!),"DESCARTADO",'VR-PROP'!#REF!)</f>
        <v>#REF!</v>
      </c>
      <c r="M8" s="211" t="e">
        <f>IF(AND(ISTEXT('VR-PROP'!#REF!),'VR-PROP'!#REF!=""),"DESCARTADO",'VR-PROP'!#REF!)</f>
        <v>#REF!</v>
      </c>
    </row>
    <row r="9" spans="1:13">
      <c r="A9" s="28">
        <v>8</v>
      </c>
      <c r="B9" s="29" t="s">
        <v>56</v>
      </c>
      <c r="H9" s="212">
        <v>8</v>
      </c>
      <c r="I9" s="213" t="e">
        <f>IF(ISTEXT('VR-PROP'!#REF!),"DESCARTADO",'VR-PROP'!#REF!)</f>
        <v>#REF!</v>
      </c>
      <c r="J9" s="213" t="e">
        <f>IF(ISTEXT('VR-PROP'!#REF!),"DESCARTADO",'VR-PROP'!#REF!)</f>
        <v>#REF!</v>
      </c>
      <c r="M9" s="211" t="e">
        <f>IF(AND(ISTEXT('VR-PROP'!#REF!),'VR-PROP'!#REF!=""),"DESCARTADO",'VR-PROP'!#REF!)</f>
        <v>#REF!</v>
      </c>
    </row>
    <row r="10" spans="1:13">
      <c r="A10" s="30">
        <v>9</v>
      </c>
      <c r="B10" s="31" t="s">
        <v>57</v>
      </c>
      <c r="H10" s="212">
        <v>9</v>
      </c>
      <c r="I10" s="213" t="e">
        <f>IF(ISTEXT('VR-PROP'!#REF!),"DESCARTADO",'VR-PROP'!#REF!)</f>
        <v>#REF!</v>
      </c>
      <c r="J10" s="213" t="e">
        <f>IF(ISTEXT('VR-PROP'!#REF!),"DESCARTADO",'VR-PROP'!#REF!)</f>
        <v>#REF!</v>
      </c>
      <c r="M10" s="211" t="e">
        <f>IF(AND(ISTEXT('VR-PROP'!#REF!),'VR-PROP'!#REF!=""),"DESCARTADO",'VR-PROP'!#REF!)</f>
        <v>#REF!</v>
      </c>
    </row>
    <row r="11" spans="1:13">
      <c r="A11" s="30">
        <v>10</v>
      </c>
      <c r="B11" s="31" t="s">
        <v>58</v>
      </c>
      <c r="H11" s="212">
        <v>10</v>
      </c>
      <c r="I11" s="213" t="e">
        <f>IF(ISTEXT('VR-PROP'!#REF!),"DESCARTADO",'VR-PROP'!#REF!)</f>
        <v>#REF!</v>
      </c>
      <c r="J11" s="213" t="e">
        <f>IF(ISTEXT('VR-PROP'!#REF!),"DESCARTADO",'VR-PROP'!#REF!)</f>
        <v>#REF!</v>
      </c>
      <c r="M11" s="211" t="e">
        <f>IF(AND(ISTEXT('VR-PROP'!#REF!),'VR-PROP'!#REF!=""),"DESCARTADO",'VR-PROP'!#REF!)</f>
        <v>#REF!</v>
      </c>
    </row>
    <row r="12" spans="1:13">
      <c r="A12" s="30">
        <v>11</v>
      </c>
      <c r="B12" s="31" t="s">
        <v>59</v>
      </c>
      <c r="H12" s="212">
        <v>11</v>
      </c>
      <c r="I12" s="213" t="e">
        <f>IF(ISTEXT('VR-PROP'!#REF!),"DESCARTADO",'VR-PROP'!#REF!)</f>
        <v>#REF!</v>
      </c>
      <c r="J12" s="213" t="e">
        <f>IF(ISTEXT('VR-PROP'!#REF!),"DESCARTADO",'VR-PROP'!#REF!)</f>
        <v>#REF!</v>
      </c>
      <c r="M12" s="211" t="e">
        <f>IF(AND(ISTEXT('VR-PROP'!#REF!),'VR-PROP'!#REF!=""),"DESCARTADO",'VR-PROP'!#REF!)</f>
        <v>#REF!</v>
      </c>
    </row>
    <row r="13" spans="1:13">
      <c r="A13" s="30">
        <v>12</v>
      </c>
      <c r="B13" s="31" t="s">
        <v>60</v>
      </c>
      <c r="H13" s="212">
        <v>12</v>
      </c>
      <c r="I13" s="213" t="e">
        <f>IF(ISTEXT('VR-PROP'!#REF!),"DESCARTADO",'VR-PROP'!#REF!)</f>
        <v>#REF!</v>
      </c>
      <c r="J13" s="213" t="e">
        <f>IF(ISTEXT('VR-PROP'!#REF!),"DESCARTADO",'VR-PROP'!#REF!)</f>
        <v>#REF!</v>
      </c>
      <c r="M13" s="211" t="e">
        <f>IF(AND(ISTEXT('VR-PROP'!#REF!),'VR-PROP'!#REF!=""),"DESCARTADO",'VR-PROP'!#REF!)</f>
        <v>#REF!</v>
      </c>
    </row>
    <row r="14" spans="1:13">
      <c r="A14" s="30">
        <v>13</v>
      </c>
      <c r="B14" s="31" t="s">
        <v>92</v>
      </c>
      <c r="H14" s="212">
        <v>13</v>
      </c>
      <c r="I14" s="213" t="e">
        <f>IF(ISTEXT('VR-PROP'!#REF!),"DESCARTADO",'VR-PROP'!#REF!)</f>
        <v>#REF!</v>
      </c>
      <c r="J14" s="213" t="e">
        <f>IF(ISTEXT('VR-PROP'!#REF!),"DESCARTADO",'VR-PROP'!#REF!)</f>
        <v>#REF!</v>
      </c>
      <c r="M14" s="211" t="e">
        <f>IF(AND(ISTEXT('VR-PROP'!#REF!),'VR-PROP'!#REF!=""),"DESCARTADO",'VR-PROP'!#REF!)</f>
        <v>#REF!</v>
      </c>
    </row>
    <row r="15" spans="1:13">
      <c r="A15" s="30">
        <v>14</v>
      </c>
      <c r="B15" s="31" t="s">
        <v>61</v>
      </c>
      <c r="H15" s="212">
        <v>14</v>
      </c>
      <c r="I15" s="213" t="e">
        <f>IF(ISTEXT('VR-PROP'!#REF!),"DESCARTADO",'VR-PROP'!#REF!)</f>
        <v>#REF!</v>
      </c>
      <c r="J15" s="213" t="e">
        <f>IF(ISTEXT('VR-PROP'!#REF!),"DESCARTADO",'VR-PROP'!#REF!)</f>
        <v>#REF!</v>
      </c>
      <c r="M15" s="211" t="e">
        <f>IF(AND(ISTEXT('VR-PROP'!#REF!),'VR-PROP'!#REF!=""),"DESCARTADO",'VR-PROP'!#REF!)</f>
        <v>#REF!</v>
      </c>
    </row>
    <row r="16" spans="1:13">
      <c r="A16" s="30">
        <v>15</v>
      </c>
      <c r="B16" s="31" t="s">
        <v>63</v>
      </c>
      <c r="H16" s="212">
        <v>15</v>
      </c>
      <c r="I16" s="213" t="e">
        <f>IF(ISTEXT('VR-PROP'!#REF!),"DESCARTADO",'VR-PROP'!#REF!)</f>
        <v>#REF!</v>
      </c>
      <c r="J16" s="213" t="e">
        <f>IF(ISTEXT('VR-PROP'!#REF!),"DESCARTADO",'VR-PROP'!#REF!)</f>
        <v>#REF!</v>
      </c>
      <c r="M16" s="211" t="e">
        <f>IF(AND(ISTEXT('VR-PROP'!#REF!),'VR-PROP'!#REF!=""),"DESCARTADO",'VR-PROP'!#REF!)</f>
        <v>#REF!</v>
      </c>
    </row>
    <row r="17" spans="1:13">
      <c r="A17" s="30">
        <v>16</v>
      </c>
      <c r="B17" s="31" t="s">
        <v>91</v>
      </c>
      <c r="H17" s="212">
        <v>15</v>
      </c>
      <c r="I17" s="213" t="e">
        <f>IF(ISTEXT('VR-PROP'!#REF!),"DESCARTADO",'VR-PROP'!#REF!)</f>
        <v>#REF!</v>
      </c>
      <c r="J17" s="213" t="e">
        <f>IF(ISTEXT('VR-PROP'!#REF!),"DESCARTADO",'VR-PROP'!#REF!)</f>
        <v>#REF!</v>
      </c>
      <c r="M17" s="211" t="e">
        <f>IF(AND(ISTEXT('VR-PROP'!#REF!),'VR-PROP'!#REF!=""),"DESCARTADO",'VR-PROP'!#REF!)</f>
        <v>#REF!</v>
      </c>
    </row>
    <row r="18" spans="1:13">
      <c r="A18" s="30"/>
      <c r="B18" s="31" t="s">
        <v>98</v>
      </c>
      <c r="H18" s="212">
        <v>16</v>
      </c>
      <c r="I18" s="213" t="e">
        <f>IF(ISTEXT('VR-PROP'!#REF!),"DESCARTADO",'VR-PROP'!#REF!)</f>
        <v>#REF!</v>
      </c>
      <c r="J18" s="213" t="e">
        <f>IF(ISTEXT('VR-PROP'!#REF!),"DESCARTADO",'VR-PROP'!#REF!)</f>
        <v>#REF!</v>
      </c>
      <c r="M18" s="211" t="e">
        <f>IF(AND(ISTEXT('VR-PROP'!#REF!),'VR-PROP'!#REF!=""),"DESCARTADO",'VR-PROP'!#REF!)</f>
        <v>#REF!</v>
      </c>
    </row>
    <row r="19" spans="1:13">
      <c r="A19" s="30"/>
      <c r="B19" s="31"/>
      <c r="H19" s="212">
        <v>17</v>
      </c>
      <c r="I19" s="213" t="e">
        <f>IF(ISTEXT('VR-PROP'!#REF!),"DESCARTADO",'VR-PROP'!#REF!)</f>
        <v>#REF!</v>
      </c>
      <c r="J19" s="213" t="e">
        <f>IF(ISTEXT('VR-PROP'!#REF!),"DESCARTADO",'VR-PROP'!#REF!)</f>
        <v>#REF!</v>
      </c>
      <c r="M19" s="211" t="e">
        <f>IF(AND(ISTEXT('VR-PROP'!#REF!),'VR-PROP'!#REF!=""),"DESCARTADO",'VR-PROP'!#REF!)</f>
        <v>#REF!</v>
      </c>
    </row>
    <row r="20" spans="1:13">
      <c r="A20" s="30"/>
      <c r="B20" s="31"/>
      <c r="H20" s="212">
        <v>18</v>
      </c>
      <c r="I20" s="213" t="e">
        <f>IF(ISTEXT('VR-PROP'!#REF!),"DESCARTADO",'VR-PROP'!#REF!)</f>
        <v>#REF!</v>
      </c>
      <c r="J20" s="213" t="e">
        <f>IF(ISTEXT('VR-PROP'!#REF!),"DESCARTADO",'VR-PROP'!#REF!)</f>
        <v>#REF!</v>
      </c>
      <c r="M20" s="211" t="e">
        <f>IF(AND(ISTEXT('VR-PROP'!#REF!),'VR-PROP'!#REF!=""),"DESCARTADO",'VR-PROP'!#REF!)</f>
        <v>#REF!</v>
      </c>
    </row>
    <row r="21" spans="1:13">
      <c r="A21" s="30"/>
      <c r="B21" s="31"/>
      <c r="H21" s="212">
        <v>19</v>
      </c>
      <c r="I21" s="213" t="e">
        <f>IF(ISTEXT('VR-PROP'!#REF!),"DESCARTADO",'VR-PROP'!#REF!)</f>
        <v>#REF!</v>
      </c>
      <c r="J21" s="213" t="e">
        <f>IF(ISTEXT('VR-PROP'!#REF!),"DESCARTADO",'VR-PROP'!#REF!)</f>
        <v>#REF!</v>
      </c>
      <c r="M21" s="211" t="e">
        <f>IF(AND(ISTEXT('VR-PROP'!#REF!),'VR-PROP'!#REF!=""),"DESCARTADO",'VR-PROP'!#REF!)</f>
        <v>#REF!</v>
      </c>
    </row>
    <row r="22" spans="1:13">
      <c r="A22" s="30"/>
      <c r="B22" s="29"/>
      <c r="H22" s="212">
        <v>20</v>
      </c>
      <c r="I22" s="213" t="e">
        <f>IF(ISTEXT('VR-PROP'!#REF!),"DESCARTADO",'VR-PROP'!#REF!)</f>
        <v>#REF!</v>
      </c>
      <c r="J22" s="213" t="e">
        <f>IF(ISTEXT('VR-PROP'!#REF!),"DESCARTADO",'VR-PROP'!#REF!)</f>
        <v>#REF!</v>
      </c>
      <c r="M22" s="211" t="e">
        <f>IF(AND(ISTEXT('VR-PROP'!#REF!),'VR-PROP'!#REF!=""),"DESCARTADO",'VR-PROP'!#REF!)</f>
        <v>#REF!</v>
      </c>
    </row>
    <row r="23" spans="1:13">
      <c r="A23" s="30"/>
      <c r="B23" s="29"/>
      <c r="H23" s="212">
        <v>21</v>
      </c>
      <c r="I23" s="213" t="e">
        <f>IF(ISTEXT('VR-PROP'!#REF!),"DESCARTADO",'VR-PROP'!#REF!)</f>
        <v>#REF!</v>
      </c>
      <c r="J23" s="213" t="e">
        <f>IF(ISTEXT('VR-PROP'!#REF!),"DESCARTADO",'VR-PROP'!#REF!)</f>
        <v>#REF!</v>
      </c>
      <c r="M23" s="211" t="e">
        <f>IF(AND(ISTEXT('VR-PROP'!#REF!),'VR-PROP'!#REF!=""),"DESCARTADO",'VR-PROP'!#REF!)</f>
        <v>#REF!</v>
      </c>
    </row>
    <row r="24" spans="1:13">
      <c r="A24" s="30"/>
      <c r="B24" s="29"/>
      <c r="H24" s="212">
        <v>22</v>
      </c>
      <c r="I24" s="213" t="e">
        <f>IF(ISTEXT('VR-PROP'!#REF!),"DESCARTADO",'VR-PROP'!#REF!)</f>
        <v>#REF!</v>
      </c>
      <c r="J24" s="213" t="e">
        <f>IF(ISTEXT('VR-PROP'!#REF!),"DESCARTADO",'VR-PROP'!#REF!)</f>
        <v>#REF!</v>
      </c>
      <c r="M24" s="211" t="e">
        <f>IF(AND(ISTEXT('VR-PROP'!#REF!),'VR-PROP'!#REF!=""),"DESCARTADO",'VR-PROP'!#REF!)</f>
        <v>#REF!</v>
      </c>
    </row>
    <row r="25" spans="1:13">
      <c r="H25" s="212">
        <v>23</v>
      </c>
      <c r="I25" s="213" t="e">
        <f>IF(ISTEXT('VR-PROP'!#REF!),"DESCARTADO",'VR-PROP'!#REF!)</f>
        <v>#REF!</v>
      </c>
      <c r="J25" s="213" t="e">
        <f>IF(ISTEXT('VR-PROP'!#REF!),"DESCARTADO",'VR-PROP'!#REF!)</f>
        <v>#REF!</v>
      </c>
      <c r="M25" s="211" t="e">
        <f>IF(AND(ISTEXT('VR-PROP'!#REF!),'VR-PROP'!#REF!=""),"DESCARTADO",'VR-PROP'!#REF!)</f>
        <v>#REF!</v>
      </c>
    </row>
    <row r="26" spans="1:13">
      <c r="H26" s="212">
        <v>24</v>
      </c>
      <c r="I26" s="213" t="e">
        <f>IF(ISTEXT('VR-PROP'!#REF!),"DESCARTADO",'VR-PROP'!#REF!)</f>
        <v>#REF!</v>
      </c>
      <c r="J26" s="213" t="e">
        <f>IF(ISTEXT('VR-PROP'!#REF!),"DESCARTADO",'VR-PROP'!#REF!)</f>
        <v>#REF!</v>
      </c>
      <c r="M26" s="211" t="e">
        <f>IF(AND(ISTEXT('VR-PROP'!#REF!),'VR-PROP'!#REF!=""),"DESCARTADO",'VR-PROP'!#REF!)</f>
        <v>#REF!</v>
      </c>
    </row>
    <row r="27" spans="1:13">
      <c r="H27" s="212">
        <v>25</v>
      </c>
      <c r="I27" s="213" t="e">
        <f>IF(ISTEXT('VR-PROP'!#REF!),"DESCARTADO",'VR-PROP'!#REF!)</f>
        <v>#REF!</v>
      </c>
      <c r="J27" s="213" t="e">
        <f>IF(ISTEXT('VR-PROP'!#REF!),"DESCARTADO",'VR-PROP'!#REF!)</f>
        <v>#REF!</v>
      </c>
      <c r="M27" s="211" t="e">
        <f>IF(AND(ISTEXT('VR-PROP'!#REF!),'VR-PROP'!#REF!=""),"DESCARTADO",'VR-PROP'!#REF!)</f>
        <v>#REF!</v>
      </c>
    </row>
    <row r="28" spans="1:13">
      <c r="H28" s="212">
        <v>26</v>
      </c>
      <c r="I28" s="213" t="e">
        <f>IF(ISTEXT('VR-PROP'!#REF!),"DESCARTADO",'VR-PROP'!#REF!)</f>
        <v>#REF!</v>
      </c>
      <c r="J28" s="213" t="e">
        <f>IF(ISTEXT('VR-PROP'!#REF!),"DESCARTADO",'VR-PROP'!#REF!)</f>
        <v>#REF!</v>
      </c>
      <c r="M28" s="211" t="e">
        <f>IF(AND(ISTEXT('VR-PROP'!#REF!),'VR-PROP'!#REF!=""),"DESCARTADO",'VR-PROP'!#REF!)</f>
        <v>#REF!</v>
      </c>
    </row>
    <row r="29" spans="1:13">
      <c r="H29" s="212">
        <v>27</v>
      </c>
      <c r="I29" s="213" t="e">
        <f>IF(ISTEXT('VR-PROP'!#REF!),"DESCARTADO",'VR-PROP'!#REF!)</f>
        <v>#REF!</v>
      </c>
      <c r="J29" s="213" t="e">
        <f>IF(ISTEXT('VR-PROP'!#REF!),"DESCARTADO",'VR-PROP'!#REF!)</f>
        <v>#REF!</v>
      </c>
      <c r="M29" s="211" t="e">
        <f>IF(AND(ISTEXT('VR-PROP'!#REF!),'VR-PROP'!#REF!=""),"DESCARTADO",'VR-PROP'!#REF!)</f>
        <v>#REF!</v>
      </c>
    </row>
    <row r="30" spans="1:13">
      <c r="H30" s="212">
        <v>28</v>
      </c>
      <c r="I30" s="213" t="e">
        <f>IF(ISTEXT('VR-PROP'!#REF!),"DESCARTADO",'VR-PROP'!#REF!)</f>
        <v>#REF!</v>
      </c>
      <c r="J30" s="213" t="e">
        <f>IF(ISTEXT('VR-PROP'!#REF!),"DESCARTADO",'VR-PROP'!#REF!)</f>
        <v>#REF!</v>
      </c>
      <c r="M30" s="211" t="e">
        <f>IF(AND(ISTEXT('VR-PROP'!#REF!),'VR-PROP'!#REF!=""),"DESCARTADO",'VR-PROP'!#REF!)</f>
        <v>#REF!</v>
      </c>
    </row>
    <row r="31" spans="1:13">
      <c r="H31" s="212">
        <v>29</v>
      </c>
      <c r="I31" s="213" t="e">
        <f>IF(ISTEXT('VR-PROP'!#REF!),"DESCARTADO",'VR-PROP'!#REF!)</f>
        <v>#REF!</v>
      </c>
      <c r="J31" s="213" t="e">
        <f>IF(ISTEXT('VR-PROP'!#REF!),"DESCARTADO",'VR-PROP'!#REF!)</f>
        <v>#REF!</v>
      </c>
      <c r="M31" s="211" t="e">
        <f>IF(AND(ISTEXT('VR-PROP'!#REF!),'VR-PROP'!#REF!=""),"DESCARTADO",'VR-PROP'!#REF!)</f>
        <v>#REF!</v>
      </c>
    </row>
    <row r="32" spans="1:13">
      <c r="H32" s="212">
        <v>30</v>
      </c>
      <c r="I32" s="213" t="e">
        <f>IF(ISTEXT('VR-PROP'!#REF!),"DESCARTADO",'VR-PROP'!#REF!)</f>
        <v>#REF!</v>
      </c>
      <c r="J32" s="213" t="e">
        <f>IF(ISTEXT('VR-PROP'!#REF!),"DESCARTADO",'VR-PROP'!#REF!)</f>
        <v>#REF!</v>
      </c>
      <c r="M32" s="211" t="e">
        <f>IF(AND(ISTEXT('VR-PROP'!#REF!),'VR-PROP'!#REF!=""),"DESCARTADO",'VR-PROP'!#REF!)</f>
        <v>#REF!</v>
      </c>
    </row>
    <row r="33" spans="8:13">
      <c r="H33" s="212">
        <v>31</v>
      </c>
      <c r="I33" s="213" t="e">
        <f>IF(ISTEXT('VR-PROP'!#REF!),"DESCARTADO",'VR-PROP'!#REF!)</f>
        <v>#REF!</v>
      </c>
      <c r="J33" s="213" t="e">
        <f>IF(ISTEXT('VR-PROP'!#REF!),"DESCARTADO",'VR-PROP'!#REF!)</f>
        <v>#REF!</v>
      </c>
      <c r="M33" s="211" t="e">
        <f>IF(AND(ISTEXT('VR-PROP'!#REF!),'VR-PROP'!#REF!=""),"DESCARTADO",'VR-PROP'!#REF!)</f>
        <v>#REF!</v>
      </c>
    </row>
    <row r="34" spans="8:13">
      <c r="H34" s="212">
        <v>32</v>
      </c>
      <c r="I34" s="213" t="e">
        <f>IF(ISTEXT('VR-PROP'!#REF!),"DESCARTADO",'VR-PROP'!#REF!)</f>
        <v>#REF!</v>
      </c>
      <c r="J34" s="213" t="e">
        <f>IF(ISTEXT('VR-PROP'!#REF!),"DESCARTADO",'VR-PROP'!#REF!)</f>
        <v>#REF!</v>
      </c>
      <c r="M34" s="211" t="e">
        <f>IF(AND(ISTEXT('VR-PROP'!#REF!),'VR-PROP'!#REF!=""),"DESCARTADO",'VR-PROP'!#REF!)</f>
        <v>#REF!</v>
      </c>
    </row>
    <row r="35" spans="8:13">
      <c r="H35" s="212">
        <v>33</v>
      </c>
      <c r="I35" s="213" t="e">
        <f>IF(ISTEXT('VR-PROP'!#REF!),"DESCARTADO",'VR-PROP'!#REF!)</f>
        <v>#REF!</v>
      </c>
      <c r="J35" s="213" t="e">
        <f>IF(ISTEXT('VR-PROP'!#REF!),"DESCARTADO",'VR-PROP'!#REF!)</f>
        <v>#REF!</v>
      </c>
      <c r="M35" s="211" t="e">
        <f>IF(AND(ISTEXT('VR-PROP'!#REF!),'VR-PROP'!#REF!=""),"DESCARTADO",'VR-PROP'!#REF!)</f>
        <v>#REF!</v>
      </c>
    </row>
    <row r="36" spans="8:13">
      <c r="H36" s="212">
        <v>34</v>
      </c>
      <c r="I36" s="213" t="e">
        <f>IF(ISTEXT('VR-PROP'!#REF!),"DESCARTADO",'VR-PROP'!#REF!)</f>
        <v>#REF!</v>
      </c>
      <c r="J36" s="213" t="e">
        <f>IF(ISTEXT('VR-PROP'!#REF!),"DESCARTADO",'VR-PROP'!#REF!)</f>
        <v>#REF!</v>
      </c>
      <c r="M36" s="211" t="e">
        <f>IF(AND(ISTEXT('VR-PROP'!#REF!),'VR-PROP'!#REF!=""),"DESCARTADO",'VR-PROP'!#REF!)</f>
        <v>#REF!</v>
      </c>
    </row>
    <row r="37" spans="8:13">
      <c r="H37" s="212">
        <v>35</v>
      </c>
      <c r="I37" s="213" t="e">
        <f>IF(ISTEXT('VR-PROP'!#REF!),"DESCARTADO",'VR-PROP'!#REF!)</f>
        <v>#REF!</v>
      </c>
      <c r="J37" s="213" t="e">
        <f>IF(ISTEXT('VR-PROP'!#REF!),"DESCARTADO",'VR-PROP'!#REF!)</f>
        <v>#REF!</v>
      </c>
      <c r="M37" s="211" t="e">
        <f>IF(AND(ISTEXT('VR-PROP'!#REF!),'VR-PROP'!#REF!=""),"DESCARTADO",'VR-PROP'!#REF!)</f>
        <v>#REF!</v>
      </c>
    </row>
    <row r="38" spans="8:13">
      <c r="H38" s="212">
        <v>36</v>
      </c>
      <c r="I38" s="213" t="e">
        <f>IF(ISTEXT('VR-PROP'!#REF!),"DESCARTADO",'VR-PROP'!#REF!)</f>
        <v>#REF!</v>
      </c>
      <c r="J38" s="213" t="e">
        <f>IF(ISTEXT('VR-PROP'!#REF!),"DESCARTADO",'VR-PROP'!#REF!)</f>
        <v>#REF!</v>
      </c>
      <c r="M38" s="211" t="e">
        <f>IF(AND(ISTEXT('VR-PROP'!#REF!),'VR-PROP'!#REF!=""),"DESCARTADO",'VR-PROP'!#REF!)</f>
        <v>#REF!</v>
      </c>
    </row>
    <row r="39" spans="8:13">
      <c r="H39" s="212">
        <v>37</v>
      </c>
      <c r="I39" s="213" t="e">
        <f>IF(ISTEXT('VR-PROP'!#REF!),"DESCARTADO",'VR-PROP'!#REF!)</f>
        <v>#REF!</v>
      </c>
      <c r="J39" s="213" t="e">
        <f>IF(ISTEXT('VR-PROP'!#REF!),"DESCARTADO",'VR-PROP'!#REF!)</f>
        <v>#REF!</v>
      </c>
      <c r="M39" s="211" t="e">
        <f>IF(AND(ISTEXT('VR-PROP'!#REF!),'VR-PROP'!#REF!=""),"DESCARTADO",'VR-PROP'!#REF!)</f>
        <v>#REF!</v>
      </c>
    </row>
    <row r="40" spans="8:13">
      <c r="H40" s="212">
        <v>38</v>
      </c>
      <c r="I40" s="213" t="e">
        <f>IF(ISTEXT('VR-PROP'!#REF!),"DESCARTADO",'VR-PROP'!#REF!)</f>
        <v>#REF!</v>
      </c>
      <c r="J40" s="213" t="e">
        <f>IF(ISTEXT('VR-PROP'!#REF!),"DESCARTADO",'VR-PROP'!#REF!)</f>
        <v>#REF!</v>
      </c>
      <c r="M40" s="211" t="e">
        <f>IF(AND(ISTEXT('VR-PROP'!#REF!),'VR-PROP'!#REF!=""),"DESCARTADO",'VR-PROP'!#REF!)</f>
        <v>#REF!</v>
      </c>
    </row>
    <row r="41" spans="8:13">
      <c r="H41" s="212">
        <v>39</v>
      </c>
      <c r="I41" s="213" t="e">
        <f>IF(ISTEXT('VR-PROP'!#REF!),"DESCARTADO",'VR-PROP'!#REF!)</f>
        <v>#REF!</v>
      </c>
      <c r="J41" s="213" t="e">
        <f>IF(ISTEXT('VR-PROP'!#REF!),"DESCARTADO",'VR-PROP'!#REF!)</f>
        <v>#REF!</v>
      </c>
      <c r="M41" s="211" t="e">
        <f>IF(AND(ISTEXT('VR-PROP'!#REF!),'VR-PROP'!#REF!=""),"DESCARTADO",'VR-PROP'!#REF!)</f>
        <v>#REF!</v>
      </c>
    </row>
    <row r="42" spans="8:13">
      <c r="H42" s="212">
        <v>40</v>
      </c>
      <c r="I42" s="213" t="e">
        <f>IF(ISTEXT('VR-PROP'!#REF!),"DESCARTADO",'VR-PROP'!#REF!)</f>
        <v>#REF!</v>
      </c>
      <c r="J42" s="213" t="e">
        <f>IF(ISTEXT('VR-PROP'!#REF!),"DESCARTADO",'VR-PROP'!#REF!)</f>
        <v>#REF!</v>
      </c>
      <c r="M42" s="211" t="e">
        <f>IF(AND(ISTEXT('VR-PROP'!#REF!),'VR-PROP'!#REF!=""),"DESCARTADO",'VR-PROP'!#REF!)</f>
        <v>#REF!</v>
      </c>
    </row>
    <row r="43" spans="8:13">
      <c r="H43" s="212">
        <v>41</v>
      </c>
      <c r="I43" s="213" t="e">
        <f>IF(ISTEXT('VR-PROP'!#REF!),"DESCARTADO",'VR-PROP'!#REF!)</f>
        <v>#REF!</v>
      </c>
      <c r="J43" s="213" t="e">
        <f>IF(ISTEXT('VR-PROP'!#REF!),"DESCARTADO",'VR-PROP'!#REF!)</f>
        <v>#REF!</v>
      </c>
      <c r="M43" s="211" t="e">
        <f>IF(AND(ISTEXT('VR-PROP'!#REF!),'VR-PROP'!#REF!=""),"DESCARTADO",'VR-PROP'!#REF!)</f>
        <v>#REF!</v>
      </c>
    </row>
    <row r="44" spans="8:13">
      <c r="H44" s="212">
        <v>42</v>
      </c>
      <c r="I44" s="213" t="e">
        <f>IF(ISTEXT('VR-PROP'!#REF!),"DESCARTADO",'VR-PROP'!#REF!)</f>
        <v>#REF!</v>
      </c>
      <c r="J44" s="213" t="e">
        <f>IF(ISTEXT('VR-PROP'!#REF!),"DESCARTADO",'VR-PROP'!#REF!)</f>
        <v>#REF!</v>
      </c>
      <c r="M44" s="211" t="e">
        <f>IF(AND(ISTEXT('VR-PROP'!#REF!),'VR-PROP'!#REF!=""),"DESCARTADO",'VR-PROP'!#REF!)</f>
        <v>#REF!</v>
      </c>
    </row>
    <row r="45" spans="8:13">
      <c r="H45" s="212">
        <v>43</v>
      </c>
      <c r="I45" s="213" t="e">
        <f>IF(ISTEXT('VR-PROP'!#REF!),"DESCARTADO",'VR-PROP'!#REF!)</f>
        <v>#REF!</v>
      </c>
      <c r="J45" s="213" t="e">
        <f>IF(ISTEXT('VR-PROP'!#REF!),"DESCARTADO",'VR-PROP'!#REF!)</f>
        <v>#REF!</v>
      </c>
      <c r="M45" s="211" t="e">
        <f>IF(AND(ISTEXT('VR-PROP'!#REF!),'VR-PROP'!#REF!=""),"DESCARTADO",'VR-PROP'!#REF!)</f>
        <v>#REF!</v>
      </c>
    </row>
    <row r="46" spans="8:13">
      <c r="H46" s="212">
        <v>44</v>
      </c>
      <c r="I46" s="213" t="e">
        <f>IF(ISTEXT('VR-PROP'!#REF!),"DESCARTADO",'VR-PROP'!#REF!)</f>
        <v>#REF!</v>
      </c>
      <c r="J46" s="213" t="e">
        <f>IF(ISTEXT('VR-PROP'!#REF!),"DESCARTADO",'VR-PROP'!#REF!)</f>
        <v>#REF!</v>
      </c>
      <c r="M46" s="211" t="e">
        <f>IF(AND(ISTEXT('VR-PROP'!#REF!),'VR-PROP'!#REF!=""),"DESCARTADO",'VR-PROP'!#REF!)</f>
        <v>#REF!</v>
      </c>
    </row>
    <row r="47" spans="8:13">
      <c r="H47" s="212">
        <v>45</v>
      </c>
      <c r="I47" s="213" t="e">
        <f>IF(ISTEXT('VR-PROP'!#REF!),"DESCARTADO",'VR-PROP'!#REF!)</f>
        <v>#REF!</v>
      </c>
      <c r="J47" s="213" t="e">
        <f>IF(ISTEXT('VR-PROP'!#REF!),"DESCARTADO",'VR-PROP'!#REF!)</f>
        <v>#REF!</v>
      </c>
      <c r="M47" s="211" t="e">
        <f>IF(AND(ISTEXT('VR-PROP'!#REF!),'VR-PROP'!#REF!=""),"DESCARTADO",'VR-PROP'!#REF!)</f>
        <v>#REF!</v>
      </c>
    </row>
    <row r="48" spans="8:13">
      <c r="H48" s="212">
        <v>46</v>
      </c>
      <c r="I48" s="213" t="e">
        <f>IF(ISTEXT('VR-PROP'!#REF!),"DESCARTADO",'VR-PROP'!#REF!)</f>
        <v>#REF!</v>
      </c>
      <c r="J48" s="213" t="e">
        <f>IF(ISTEXT('VR-PROP'!#REF!),"DESCARTADO",'VR-PROP'!#REF!)</f>
        <v>#REF!</v>
      </c>
      <c r="M48" s="211" t="e">
        <f>IF(AND(ISTEXT('VR-PROP'!#REF!),'VR-PROP'!#REF!=""),"DESCARTADO",'VR-PROP'!#REF!)</f>
        <v>#REF!</v>
      </c>
    </row>
    <row r="49" spans="8:13">
      <c r="H49" s="212">
        <v>47</v>
      </c>
      <c r="I49" s="213" t="e">
        <f>IF(ISTEXT('VR-PROP'!#REF!),"DESCARTADO",'VR-PROP'!#REF!)</f>
        <v>#REF!</v>
      </c>
      <c r="J49" s="213" t="e">
        <f>IF(ISTEXT('VR-PROP'!#REF!),"DESCARTADO",'VR-PROP'!#REF!)</f>
        <v>#REF!</v>
      </c>
      <c r="M49" s="211" t="e">
        <f>IF(AND(ISTEXT('VR-PROP'!#REF!),'VR-PROP'!#REF!=""),"DESCARTADO",'VR-PROP'!#REF!)</f>
        <v>#REF!</v>
      </c>
    </row>
    <row r="50" spans="8:13">
      <c r="H50" s="212">
        <v>48</v>
      </c>
      <c r="I50" s="213" t="e">
        <f>IF(ISTEXT('VR-PROP'!#REF!),"DESCARTADO",'VR-PROP'!#REF!)</f>
        <v>#REF!</v>
      </c>
      <c r="J50" s="213" t="e">
        <f>IF(ISTEXT('VR-PROP'!#REF!),"DESCARTADO",'VR-PROP'!#REF!)</f>
        <v>#REF!</v>
      </c>
      <c r="M50" s="211" t="e">
        <f>IF(AND(ISTEXT('VR-PROP'!#REF!),'VR-PROP'!#REF!=""),"DESCARTADO",'VR-PROP'!#REF!)</f>
        <v>#REF!</v>
      </c>
    </row>
    <row r="51" spans="8:13">
      <c r="H51" s="212">
        <v>49</v>
      </c>
      <c r="I51" s="213" t="e">
        <f>IF(ISTEXT('VR-PROP'!#REF!),"DESCARTADO",'VR-PROP'!#REF!)</f>
        <v>#REF!</v>
      </c>
      <c r="J51" s="213" t="e">
        <f>IF(ISTEXT('VR-PROP'!#REF!),"DESCARTADO",'VR-PROP'!#REF!)</f>
        <v>#REF!</v>
      </c>
      <c r="M51" s="211" t="e">
        <f>IF(AND(ISTEXT('VR-PROP'!#REF!),'VR-PROP'!#REF!=""),"DESCARTADO",'VR-PROP'!#REF!)</f>
        <v>#REF!</v>
      </c>
    </row>
    <row r="52" spans="8:13">
      <c r="H52" s="212">
        <v>50</v>
      </c>
      <c r="I52" s="213" t="e">
        <f>IF(ISTEXT('VR-PROP'!#REF!),"DESCARTADO",'VR-PROP'!#REF!)</f>
        <v>#REF!</v>
      </c>
      <c r="J52" s="213" t="e">
        <f>IF(ISTEXT('VR-PROP'!#REF!),"DESCARTADO",'VR-PROP'!#REF!)</f>
        <v>#REF!</v>
      </c>
      <c r="M52" s="211" t="e">
        <f>IF(AND(ISTEXT('VR-PROP'!#REF!),'VR-PROP'!#REF!=""),"DESCARTADO",'VR-PROP'!#REF!)</f>
        <v>#REF!</v>
      </c>
    </row>
    <row r="53" spans="8:13">
      <c r="H53" s="212">
        <v>51</v>
      </c>
      <c r="I53" s="213" t="e">
        <f>IF(ISTEXT('VR-PROP'!#REF!),"DESCARTADO",'VR-PROP'!#REF!)</f>
        <v>#REF!</v>
      </c>
      <c r="J53" s="213" t="e">
        <f>IF(ISTEXT('VR-PROP'!#REF!),"DESCARTADO",'VR-PROP'!#REF!)</f>
        <v>#REF!</v>
      </c>
      <c r="M53" s="211" t="e">
        <f>IF(AND(ISTEXT('VR-PROP'!#REF!),'VR-PROP'!#REF!=""),"DESCARTADO",'VR-PROP'!#REF!)</f>
        <v>#REF!</v>
      </c>
    </row>
    <row r="54" spans="8:13">
      <c r="H54" s="212">
        <v>52</v>
      </c>
      <c r="I54" s="213" t="e">
        <f>IF(ISTEXT('VR-PROP'!#REF!),"DESCARTADO",'VR-PROP'!#REF!)</f>
        <v>#REF!</v>
      </c>
      <c r="J54" s="213" t="e">
        <f>IF(ISTEXT('VR-PROP'!#REF!),"DESCARTADO",'VR-PROP'!#REF!)</f>
        <v>#REF!</v>
      </c>
      <c r="M54" s="211" t="e">
        <f>IF(AND(ISTEXT('VR-PROP'!#REF!),'VR-PROP'!#REF!=""),"DESCARTADO",'VR-PROP'!#REF!)</f>
        <v>#REF!</v>
      </c>
    </row>
    <row r="55" spans="8:13">
      <c r="H55" s="212">
        <v>53</v>
      </c>
      <c r="I55" s="213" t="e">
        <f>IF(ISTEXT('VR-PROP'!#REF!),"DESCARTADO",'VR-PROP'!#REF!)</f>
        <v>#REF!</v>
      </c>
      <c r="J55" s="213" t="e">
        <f>IF(ISTEXT('VR-PROP'!#REF!),"DESCARTADO",'VR-PROP'!#REF!)</f>
        <v>#REF!</v>
      </c>
      <c r="M55" s="211" t="e">
        <f>IF(AND(ISTEXT('VR-PROP'!#REF!),'VR-PROP'!#REF!=""),"DESCARTADO",'VR-PROP'!#REF!)</f>
        <v>#REF!</v>
      </c>
    </row>
    <row r="56" spans="8:13">
      <c r="H56" s="212">
        <v>54</v>
      </c>
      <c r="I56" s="213" t="e">
        <f>IF(ISTEXT('VR-PROP'!#REF!),"DESCARTADO",'VR-PROP'!#REF!)</f>
        <v>#REF!</v>
      </c>
      <c r="J56" s="213" t="e">
        <f>IF(ISTEXT('VR-PROP'!#REF!),"DESCARTADO",'VR-PROP'!#REF!)</f>
        <v>#REF!</v>
      </c>
      <c r="M56" s="211" t="e">
        <f>IF(AND(ISTEXT('VR-PROP'!#REF!),'VR-PROP'!#REF!=""),"DESCARTADO",'VR-PROP'!#REF!)</f>
        <v>#REF!</v>
      </c>
    </row>
    <row r="57" spans="8:13">
      <c r="H57" s="212">
        <v>55</v>
      </c>
      <c r="I57" s="213" t="e">
        <f>IF(ISTEXT('VR-PROP'!#REF!),"DESCARTADO",'VR-PROP'!#REF!)</f>
        <v>#REF!</v>
      </c>
      <c r="J57" s="213" t="e">
        <f>IF(ISTEXT('VR-PROP'!#REF!),"DESCARTADO",'VR-PROP'!#REF!)</f>
        <v>#REF!</v>
      </c>
      <c r="M57" s="211" t="e">
        <f>IF(AND(ISTEXT('VR-PROP'!#REF!),'VR-PROP'!#REF!=""),"DESCARTADO",'VR-PROP'!#REF!)</f>
        <v>#REF!</v>
      </c>
    </row>
    <row r="58" spans="8:13">
      <c r="H58" s="212">
        <v>56</v>
      </c>
      <c r="I58" s="213" t="e">
        <f>IF(ISTEXT('VR-PROP'!#REF!),"DESCARTADO",'VR-PROP'!#REF!)</f>
        <v>#REF!</v>
      </c>
      <c r="J58" s="213" t="e">
        <f>IF(ISTEXT('VR-PROP'!#REF!),"DESCARTADO",'VR-PROP'!#REF!)</f>
        <v>#REF!</v>
      </c>
      <c r="M58" s="211" t="e">
        <f>IF(AND(ISTEXT('VR-PROP'!#REF!),'VR-PROP'!#REF!=""),"DESCARTADO",'VR-PROP'!#REF!)</f>
        <v>#REF!</v>
      </c>
    </row>
    <row r="59" spans="8:13">
      <c r="H59" s="212">
        <v>57</v>
      </c>
      <c r="I59" s="213" t="e">
        <f>IF(ISTEXT('VR-PROP'!#REF!),"DESCARTADO",'VR-PROP'!#REF!)</f>
        <v>#REF!</v>
      </c>
      <c r="J59" s="213" t="e">
        <f>IF(ISTEXT('VR-PROP'!#REF!),"DESCARTADO",'VR-PROP'!#REF!)</f>
        <v>#REF!</v>
      </c>
      <c r="M59" s="211" t="e">
        <f>IF(AND(ISTEXT('VR-PROP'!#REF!),'VR-PROP'!#REF!=""),"DESCARTADO",'VR-PROP'!#REF!)</f>
        <v>#REF!</v>
      </c>
    </row>
    <row r="60" spans="8:13">
      <c r="H60" s="212">
        <v>58</v>
      </c>
      <c r="I60" s="213" t="e">
        <f>IF(ISTEXT('VR-PROP'!#REF!),"DESCARTADO",'VR-PROP'!#REF!)</f>
        <v>#REF!</v>
      </c>
      <c r="J60" s="213" t="e">
        <f>IF(ISTEXT('VR-PROP'!#REF!),"DESCARTADO",'VR-PROP'!#REF!)</f>
        <v>#REF!</v>
      </c>
      <c r="M60" s="211" t="e">
        <f>IF(AND(ISTEXT('VR-PROP'!#REF!),'VR-PROP'!#REF!=""),"DESCARTADO",'VR-PROP'!#REF!)</f>
        <v>#REF!</v>
      </c>
    </row>
    <row r="61" spans="8:13">
      <c r="H61" s="212">
        <v>59</v>
      </c>
      <c r="I61" s="213" t="e">
        <f>IF(ISTEXT('VR-PROP'!#REF!),"DESCARTADO",'VR-PROP'!#REF!)</f>
        <v>#REF!</v>
      </c>
      <c r="J61" s="213" t="e">
        <f>IF(ISTEXT('VR-PROP'!#REF!),"DESCARTADO",'VR-PROP'!#REF!)</f>
        <v>#REF!</v>
      </c>
      <c r="M61" s="211" t="e">
        <f>IF(AND(ISTEXT('VR-PROP'!#REF!),'VR-PROP'!#REF!=""),"DESCARTADO",'VR-PROP'!#REF!)</f>
        <v>#REF!</v>
      </c>
    </row>
    <row r="62" spans="8:13">
      <c r="H62" s="212">
        <v>60</v>
      </c>
      <c r="I62" s="213" t="e">
        <f>IF(ISTEXT('VR-PROP'!#REF!),"DESCARTADO",'VR-PROP'!#REF!)</f>
        <v>#REF!</v>
      </c>
      <c r="J62" s="213" t="e">
        <f>IF(ISTEXT('VR-PROP'!#REF!),"DESCARTADO",'VR-PROP'!#REF!)</f>
        <v>#REF!</v>
      </c>
      <c r="M62" s="211" t="e">
        <f>IF(AND(ISTEXT('VR-PROP'!#REF!),'VR-PROP'!#REF!=""),"DESCARTADO",'VR-PROP'!#REF!)</f>
        <v>#REF!</v>
      </c>
    </row>
    <row r="63" spans="8:13">
      <c r="H63" s="212">
        <v>61</v>
      </c>
      <c r="I63" s="213" t="e">
        <f>IF(ISTEXT('VR-PROP'!#REF!),"DESCARTADO",'VR-PROP'!#REF!)</f>
        <v>#REF!</v>
      </c>
      <c r="J63" s="213" t="e">
        <f>IF(ISTEXT('VR-PROP'!#REF!),"DESCARTADO",'VR-PROP'!#REF!)</f>
        <v>#REF!</v>
      </c>
      <c r="M63" s="211" t="e">
        <f>IF(AND(ISTEXT('VR-PROP'!#REF!),'VR-PROP'!#REF!=""),"DESCARTADO",'VR-PROP'!#REF!)</f>
        <v>#REF!</v>
      </c>
    </row>
    <row r="64" spans="8:13">
      <c r="H64" s="212">
        <v>62</v>
      </c>
      <c r="I64" s="213" t="e">
        <f>IF(ISTEXT('VR-PROP'!#REF!),"DESCARTADO",'VR-PROP'!#REF!)</f>
        <v>#REF!</v>
      </c>
      <c r="J64" s="213" t="e">
        <f>IF(ISTEXT('VR-PROP'!#REF!),"DESCARTADO",'VR-PROP'!#REF!)</f>
        <v>#REF!</v>
      </c>
      <c r="M64" s="211" t="e">
        <f>IF(AND(ISTEXT('VR-PROP'!#REF!),'VR-PROP'!#REF!=""),"DESCARTADO",'VR-PROP'!#REF!)</f>
        <v>#REF!</v>
      </c>
    </row>
    <row r="65" spans="8:13">
      <c r="H65" s="212">
        <v>63</v>
      </c>
      <c r="I65" s="213" t="e">
        <f>IF(ISTEXT('VR-PROP'!#REF!),"DESCARTADO",'VR-PROP'!#REF!)</f>
        <v>#REF!</v>
      </c>
      <c r="J65" s="213" t="e">
        <f>IF(ISTEXT('VR-PROP'!#REF!),"DESCARTADO",'VR-PROP'!#REF!)</f>
        <v>#REF!</v>
      </c>
      <c r="M65" s="211" t="e">
        <f>IF(AND(ISTEXT('VR-PROP'!#REF!),'VR-PROP'!#REF!=""),"DESCARTADO",'VR-PROP'!#REF!)</f>
        <v>#REF!</v>
      </c>
    </row>
    <row r="66" spans="8:13">
      <c r="H66" s="212">
        <v>64</v>
      </c>
      <c r="I66" s="213" t="e">
        <f>IF(ISTEXT('VR-PROP'!#REF!),"DESCARTADO",'VR-PROP'!#REF!)</f>
        <v>#REF!</v>
      </c>
      <c r="J66" s="213" t="e">
        <f>IF(ISTEXT('VR-PROP'!#REF!),"DESCARTADO",'VR-PROP'!#REF!)</f>
        <v>#REF!</v>
      </c>
      <c r="M66" s="211" t="e">
        <f>IF(AND(ISTEXT('VR-PROP'!#REF!),'VR-PROP'!#REF!=""),"DESCARTADO",'VR-PROP'!#REF!)</f>
        <v>#REF!</v>
      </c>
    </row>
    <row r="67" spans="8:13">
      <c r="H67" s="212">
        <v>65</v>
      </c>
      <c r="I67" s="213" t="e">
        <f>IF(ISTEXT('VR-PROP'!#REF!),"DESCARTADO",'VR-PROP'!#REF!)</f>
        <v>#REF!</v>
      </c>
      <c r="J67" s="213" t="e">
        <f>IF(ISTEXT('VR-PROP'!#REF!),"DESCARTADO",'VR-PROP'!#REF!)</f>
        <v>#REF!</v>
      </c>
      <c r="M67" s="211" t="e">
        <f>IF(AND(ISTEXT('VR-PROP'!#REF!),'VR-PROP'!#REF!=""),"DESCARTADO",'VR-PROP'!#REF!)</f>
        <v>#REF!</v>
      </c>
    </row>
    <row r="68" spans="8:13">
      <c r="H68" s="212">
        <v>66</v>
      </c>
      <c r="I68" s="213" t="e">
        <f>IF(ISTEXT('VR-PROP'!#REF!),"DESCARTADO",'VR-PROP'!#REF!)</f>
        <v>#REF!</v>
      </c>
      <c r="J68" s="213" t="e">
        <f>IF(ISTEXT('VR-PROP'!#REF!),"DESCARTADO",'VR-PROP'!#REF!)</f>
        <v>#REF!</v>
      </c>
      <c r="M68" s="211" t="e">
        <f>IF(AND(ISTEXT('VR-PROP'!#REF!),'VR-PROP'!#REF!=""),"DESCARTADO",'VR-PROP'!#REF!)</f>
        <v>#REF!</v>
      </c>
    </row>
    <row r="69" spans="8:13">
      <c r="H69" s="212">
        <v>67</v>
      </c>
      <c r="I69" s="213" t="e">
        <f>IF(ISTEXT('VR-PROP'!#REF!),"DESCARTADO",'VR-PROP'!#REF!)</f>
        <v>#REF!</v>
      </c>
      <c r="J69" s="213" t="e">
        <f>IF(ISTEXT('VR-PROP'!#REF!),"DESCARTADO",'VR-PROP'!#REF!)</f>
        <v>#REF!</v>
      </c>
      <c r="M69" s="211" t="e">
        <f>IF(AND(ISTEXT('VR-PROP'!#REF!),'VR-PROP'!#REF!=""),"DESCARTADO",'VR-PROP'!#REF!)</f>
        <v>#REF!</v>
      </c>
    </row>
    <row r="70" spans="8:13">
      <c r="H70" s="212">
        <v>68</v>
      </c>
      <c r="I70" s="213" t="e">
        <f>IF(ISTEXT('VR-PROP'!#REF!),"DESCARTADO",'VR-PROP'!#REF!)</f>
        <v>#REF!</v>
      </c>
      <c r="J70" s="213" t="e">
        <f>IF(ISTEXT('VR-PROP'!#REF!),"DESCARTADO",'VR-PROP'!#REF!)</f>
        <v>#REF!</v>
      </c>
      <c r="M70" s="211" t="e">
        <f>IF(AND(ISTEXT('VR-PROP'!#REF!),'VR-PROP'!#REF!=""),"DESCARTADO",'VR-PROP'!#REF!)</f>
        <v>#REF!</v>
      </c>
    </row>
    <row r="71" spans="8:13">
      <c r="H71" s="212">
        <v>69</v>
      </c>
      <c r="I71" s="213" t="e">
        <f>IF(ISTEXT('VR-PROP'!#REF!),"DESCARTADO",'VR-PROP'!#REF!)</f>
        <v>#REF!</v>
      </c>
      <c r="J71" s="213" t="e">
        <f>IF(ISTEXT('VR-PROP'!#REF!),"DESCARTADO",'VR-PROP'!#REF!)</f>
        <v>#REF!</v>
      </c>
      <c r="M71" s="211" t="e">
        <f>IF(AND(ISTEXT('VR-PROP'!#REF!),'VR-PROP'!#REF!=""),"DESCARTADO",'VR-PROP'!#REF!)</f>
        <v>#REF!</v>
      </c>
    </row>
    <row r="72" spans="8:13">
      <c r="H72" s="212">
        <v>70</v>
      </c>
      <c r="I72" s="213" t="e">
        <f>IF(ISTEXT('VR-PROP'!#REF!),"DESCARTADO",'VR-PROP'!#REF!)</f>
        <v>#REF!</v>
      </c>
      <c r="J72" s="213" t="e">
        <f>IF(ISTEXT('VR-PROP'!#REF!),"DESCARTADO",'VR-PROP'!#REF!)</f>
        <v>#REF!</v>
      </c>
      <c r="M72" s="211" t="e">
        <f>IF(AND(ISTEXT('VR-PROP'!#REF!),'VR-PROP'!#REF!=""),"DESCARTADO",'VR-PROP'!#REF!)</f>
        <v>#REF!</v>
      </c>
    </row>
    <row r="73" spans="8:13">
      <c r="H73" s="212">
        <v>71</v>
      </c>
      <c r="I73" s="213" t="e">
        <f>IF(ISTEXT('VR-PROP'!#REF!),"DESCARTADO",'VR-PROP'!#REF!)</f>
        <v>#REF!</v>
      </c>
      <c r="J73" s="213" t="e">
        <f>IF(ISTEXT('VR-PROP'!#REF!),"DESCARTADO",'VR-PROP'!#REF!)</f>
        <v>#REF!</v>
      </c>
      <c r="M73" s="211" t="e">
        <f>IF(AND(ISTEXT('VR-PROP'!#REF!),'VR-PROP'!#REF!=""),"DESCARTADO",'VR-PROP'!#REF!)</f>
        <v>#REF!</v>
      </c>
    </row>
    <row r="74" spans="8:13">
      <c r="H74" s="212">
        <v>72</v>
      </c>
      <c r="I74" s="213" t="e">
        <f>IF(ISTEXT('VR-PROP'!#REF!),"DESCARTADO",'VR-PROP'!#REF!)</f>
        <v>#REF!</v>
      </c>
      <c r="J74" s="213" t="e">
        <f>IF(ISTEXT('VR-PROP'!#REF!),"DESCARTADO",'VR-PROP'!#REF!)</f>
        <v>#REF!</v>
      </c>
      <c r="M74" s="211" t="e">
        <f>IF(AND(ISTEXT('VR-PROP'!#REF!),'VR-PROP'!#REF!=""),"DESCARTADO",'VR-PROP'!#REF!)</f>
        <v>#REF!</v>
      </c>
    </row>
    <row r="75" spans="8:13">
      <c r="H75" s="212">
        <v>73</v>
      </c>
      <c r="I75" s="213" t="e">
        <f>IF(ISTEXT('VR-PROP'!#REF!),"DESCARTADO",'VR-PROP'!#REF!)</f>
        <v>#REF!</v>
      </c>
      <c r="J75" s="213" t="e">
        <f>IF(ISTEXT('VR-PROP'!#REF!),"DESCARTADO",'VR-PROP'!#REF!)</f>
        <v>#REF!</v>
      </c>
      <c r="M75" s="211" t="e">
        <f>IF(AND(ISTEXT('VR-PROP'!#REF!),'VR-PROP'!#REF!=""),"DESCARTADO",'VR-PROP'!#REF!)</f>
        <v>#REF!</v>
      </c>
    </row>
    <row r="76" spans="8:13">
      <c r="H76" s="212">
        <v>74</v>
      </c>
      <c r="I76" s="213" t="e">
        <f>IF(ISTEXT('VR-PROP'!#REF!),"DESCARTADO",'VR-PROP'!#REF!)</f>
        <v>#REF!</v>
      </c>
      <c r="J76" s="213" t="e">
        <f>IF(ISTEXT('VR-PROP'!#REF!),"DESCARTADO",'VR-PROP'!#REF!)</f>
        <v>#REF!</v>
      </c>
      <c r="M76" s="211" t="e">
        <f>IF(AND(ISTEXT('VR-PROP'!#REF!),'VR-PROP'!#REF!=""),"DESCARTADO",'VR-PROP'!#REF!)</f>
        <v>#REF!</v>
      </c>
    </row>
    <row r="77" spans="8:13">
      <c r="H77" s="212">
        <v>75</v>
      </c>
      <c r="I77" s="213" t="e">
        <f>IF(ISTEXT('VR-PROP'!#REF!),"DESCARTADO",'VR-PROP'!#REF!)</f>
        <v>#REF!</v>
      </c>
      <c r="J77" s="213" t="e">
        <f>IF(ISTEXT('VR-PROP'!#REF!),"DESCARTADO",'VR-PROP'!#REF!)</f>
        <v>#REF!</v>
      </c>
      <c r="M77" s="211" t="e">
        <f>IF(AND(ISTEXT('VR-PROP'!#REF!),'VR-PROP'!#REF!=""),"DESCARTADO",'VR-PROP'!#REF!)</f>
        <v>#REF!</v>
      </c>
    </row>
    <row r="78" spans="8:13">
      <c r="H78" s="212">
        <v>76</v>
      </c>
      <c r="I78" s="213" t="e">
        <f>IF(ISTEXT('VR-PROP'!#REF!),"DESCARTADO",'VR-PROP'!#REF!)</f>
        <v>#REF!</v>
      </c>
      <c r="J78" s="213" t="e">
        <f>IF(ISTEXT('VR-PROP'!#REF!),"DESCARTADO",'VR-PROP'!#REF!)</f>
        <v>#REF!</v>
      </c>
      <c r="M78" s="211" t="e">
        <f>IF(AND(ISTEXT('VR-PROP'!#REF!),'VR-PROP'!#REF!=""),"DESCARTADO",'VR-PROP'!#REF!)</f>
        <v>#REF!</v>
      </c>
    </row>
    <row r="79" spans="8:13">
      <c r="H79" s="212">
        <v>77</v>
      </c>
      <c r="I79" s="213" t="e">
        <f>IF(ISTEXT('VR-PROP'!#REF!),"DESCARTADO",'VR-PROP'!#REF!)</f>
        <v>#REF!</v>
      </c>
      <c r="J79" s="213" t="e">
        <f>IF(ISTEXT('VR-PROP'!#REF!),"DESCARTADO",'VR-PROP'!#REF!)</f>
        <v>#REF!</v>
      </c>
      <c r="M79" s="211" t="e">
        <f>IF(AND(ISTEXT('VR-PROP'!#REF!),'VR-PROP'!#REF!=""),"DESCARTADO",'VR-PROP'!#REF!)</f>
        <v>#REF!</v>
      </c>
    </row>
    <row r="80" spans="8:13">
      <c r="H80" s="212">
        <v>78</v>
      </c>
      <c r="I80" s="213" t="e">
        <f>IF(ISTEXT('VR-PROP'!#REF!),"DESCARTADO",'VR-PROP'!#REF!)</f>
        <v>#REF!</v>
      </c>
      <c r="J80" s="213" t="e">
        <f>IF(ISTEXT('VR-PROP'!#REF!),"DESCARTADO",'VR-PROP'!#REF!)</f>
        <v>#REF!</v>
      </c>
      <c r="M80" s="211" t="e">
        <f>IF(AND(ISTEXT('VR-PROP'!#REF!),'VR-PROP'!#REF!=""),"DESCARTADO",'VR-PROP'!#REF!)</f>
        <v>#REF!</v>
      </c>
    </row>
    <row r="81" spans="8:13">
      <c r="H81" s="212">
        <v>79</v>
      </c>
      <c r="I81" s="213" t="e">
        <f>IF(ISTEXT('VR-PROP'!#REF!),"DESCARTADO",'VR-PROP'!#REF!)</f>
        <v>#REF!</v>
      </c>
      <c r="J81" s="213" t="e">
        <f>IF(ISTEXT('VR-PROP'!#REF!),"DESCARTADO",'VR-PROP'!#REF!)</f>
        <v>#REF!</v>
      </c>
      <c r="M81" s="211" t="e">
        <f>IF(AND(ISTEXT('VR-PROP'!#REF!),'VR-PROP'!#REF!=""),"DESCARTADO",'VR-PROP'!#REF!)</f>
        <v>#REF!</v>
      </c>
    </row>
    <row r="82" spans="8:13">
      <c r="H82" s="212">
        <v>80</v>
      </c>
      <c r="I82" s="213" t="e">
        <f>IF(ISTEXT('VR-PROP'!#REF!),"DESCARTADO",'VR-PROP'!#REF!)</f>
        <v>#REF!</v>
      </c>
      <c r="J82" s="213" t="e">
        <f>IF(ISTEXT('VR-PROP'!#REF!),"DESCARTADO",'VR-PROP'!#REF!)</f>
        <v>#REF!</v>
      </c>
      <c r="M82" s="211" t="e">
        <f>IF(AND(ISTEXT('VR-PROP'!#REF!),'VR-PROP'!#REF!=""),"DESCARTADO",'VR-PROP'!#REF!)</f>
        <v>#REF!</v>
      </c>
    </row>
    <row r="83" spans="8:13">
      <c r="H83" s="212">
        <v>81</v>
      </c>
      <c r="I83" s="213" t="e">
        <f>IF(ISTEXT('VR-PROP'!#REF!),"DESCARTADO",'VR-PROP'!#REF!)</f>
        <v>#REF!</v>
      </c>
      <c r="J83" s="213" t="e">
        <f>IF(ISTEXT('VR-PROP'!#REF!),"DESCARTADO",'VR-PROP'!#REF!)</f>
        <v>#REF!</v>
      </c>
      <c r="M83" s="211" t="e">
        <f>IF(AND(ISTEXT('VR-PROP'!#REF!),'VR-PROP'!#REF!=""),"DESCARTADO",'VR-PROP'!#REF!)</f>
        <v>#REF!</v>
      </c>
    </row>
    <row r="84" spans="8:13">
      <c r="H84" s="212">
        <v>82</v>
      </c>
      <c r="I84" s="213" t="e">
        <f>IF(ISTEXT('VR-PROP'!#REF!),"DESCARTADO",'VR-PROP'!#REF!)</f>
        <v>#REF!</v>
      </c>
      <c r="J84" s="213" t="e">
        <f>IF(ISTEXT('VR-PROP'!#REF!),"DESCARTADO",'VR-PROP'!#REF!)</f>
        <v>#REF!</v>
      </c>
      <c r="M84" s="211" t="e">
        <f>IF(AND(ISTEXT('VR-PROP'!#REF!),'VR-PROP'!#REF!=""),"DESCARTADO",'VR-PROP'!#REF!)</f>
        <v>#REF!</v>
      </c>
    </row>
    <row r="85" spans="8:13">
      <c r="H85" s="212">
        <v>83</v>
      </c>
      <c r="I85" s="213" t="e">
        <f>IF(ISTEXT('VR-PROP'!#REF!),"DESCARTADO",'VR-PROP'!#REF!)</f>
        <v>#REF!</v>
      </c>
      <c r="J85" s="213" t="e">
        <f>IF(ISTEXT('VR-PROP'!#REF!),"DESCARTADO",'VR-PROP'!#REF!)</f>
        <v>#REF!</v>
      </c>
      <c r="M85" s="211" t="e">
        <f>IF(AND(ISTEXT('VR-PROP'!#REF!),'VR-PROP'!#REF!=""),"DESCARTADO",'VR-PROP'!#REF!)</f>
        <v>#REF!</v>
      </c>
    </row>
    <row r="86" spans="8:13">
      <c r="H86" s="212">
        <v>84</v>
      </c>
      <c r="I86" s="213" t="e">
        <f>IF(ISTEXT('VR-PROP'!#REF!),"DESCARTADO",'VR-PROP'!#REF!)</f>
        <v>#REF!</v>
      </c>
      <c r="J86" s="213" t="e">
        <f>IF(ISTEXT('VR-PROP'!#REF!),"DESCARTADO",'VR-PROP'!#REF!)</f>
        <v>#REF!</v>
      </c>
      <c r="M86" s="211" t="e">
        <f>IF(AND(ISTEXT('VR-PROP'!#REF!),'VR-PROP'!#REF!=""),"DESCARTADO",'VR-PROP'!#REF!)</f>
        <v>#REF!</v>
      </c>
    </row>
    <row r="87" spans="8:13">
      <c r="H87" s="212">
        <v>85</v>
      </c>
      <c r="I87" s="213" t="e">
        <f>IF(ISTEXT('VR-PROP'!#REF!),"DESCARTADO",'VR-PROP'!#REF!)</f>
        <v>#REF!</v>
      </c>
      <c r="J87" s="213" t="e">
        <f>IF(ISTEXT('VR-PROP'!#REF!),"DESCARTADO",'VR-PROP'!#REF!)</f>
        <v>#REF!</v>
      </c>
      <c r="M87" s="211" t="e">
        <f>IF(AND(ISTEXT('VR-PROP'!#REF!),'VR-PROP'!#REF!=""),"DESCARTADO",'VR-PROP'!#REF!)</f>
        <v>#REF!</v>
      </c>
    </row>
    <row r="88" spans="8:13">
      <c r="H88" s="212">
        <v>86</v>
      </c>
      <c r="I88" s="213" t="e">
        <f>IF(ISTEXT('VR-PROP'!#REF!),"DESCARTADO",'VR-PROP'!#REF!)</f>
        <v>#REF!</v>
      </c>
      <c r="J88" s="213" t="e">
        <f>IF(ISTEXT('VR-PROP'!#REF!),"DESCARTADO",'VR-PROP'!#REF!)</f>
        <v>#REF!</v>
      </c>
      <c r="M88" s="211" t="e">
        <f>IF(AND(ISTEXT('VR-PROP'!#REF!),'VR-PROP'!#REF!=""),"DESCARTADO",'VR-PROP'!#REF!)</f>
        <v>#REF!</v>
      </c>
    </row>
    <row r="89" spans="8:13">
      <c r="H89" s="212">
        <v>87</v>
      </c>
      <c r="I89" s="213" t="e">
        <f>IF(ISTEXT('VR-PROP'!#REF!),"DESCARTADO",'VR-PROP'!#REF!)</f>
        <v>#REF!</v>
      </c>
      <c r="J89" s="213" t="e">
        <f>IF(ISTEXT('VR-PROP'!#REF!),"DESCARTADO",'VR-PROP'!#REF!)</f>
        <v>#REF!</v>
      </c>
      <c r="M89" s="211" t="e">
        <f>IF(AND(ISTEXT('VR-PROP'!#REF!),'VR-PROP'!#REF!=""),"DESCARTADO",'VR-PROP'!#REF!)</f>
        <v>#REF!</v>
      </c>
    </row>
    <row r="90" spans="8:13">
      <c r="H90" s="212">
        <v>88</v>
      </c>
      <c r="I90" s="213" t="e">
        <f>IF(ISTEXT('VR-PROP'!#REF!),"DESCARTADO",'VR-PROP'!#REF!)</f>
        <v>#REF!</v>
      </c>
      <c r="J90" s="213" t="e">
        <f>IF(ISTEXT('VR-PROP'!#REF!),"DESCARTADO",'VR-PROP'!#REF!)</f>
        <v>#REF!</v>
      </c>
      <c r="M90" s="211" t="e">
        <f>IF(AND(ISTEXT('VR-PROP'!#REF!),'VR-PROP'!#REF!=""),"DESCARTADO",'VR-PROP'!#REF!)</f>
        <v>#REF!</v>
      </c>
    </row>
    <row r="91" spans="8:13">
      <c r="H91" s="212">
        <v>89</v>
      </c>
      <c r="I91" s="213" t="e">
        <f>IF(ISTEXT('VR-PROP'!#REF!),"DESCARTADO",'VR-PROP'!#REF!)</f>
        <v>#REF!</v>
      </c>
      <c r="J91" s="213" t="e">
        <f>IF(ISTEXT('VR-PROP'!#REF!),"DESCARTADO",'VR-PROP'!#REF!)</f>
        <v>#REF!</v>
      </c>
      <c r="M91" s="211" t="e">
        <f>IF(AND(ISTEXT('VR-PROP'!#REF!),'VR-PROP'!#REF!=""),"DESCARTADO",'VR-PROP'!#REF!)</f>
        <v>#REF!</v>
      </c>
    </row>
    <row r="92" spans="8:13">
      <c r="H92" s="212">
        <v>90</v>
      </c>
      <c r="I92" s="213" t="e">
        <f>IF(ISTEXT('VR-PROP'!#REF!),"DESCARTADO",'VR-PROP'!#REF!)</f>
        <v>#REF!</v>
      </c>
      <c r="J92" s="213" t="e">
        <f>IF(ISTEXT('VR-PROP'!#REF!),"DESCARTADO",'VR-PROP'!#REF!)</f>
        <v>#REF!</v>
      </c>
      <c r="M92" s="211" t="e">
        <f>IF(AND(ISTEXT('VR-PROP'!#REF!),'VR-PROP'!#REF!=""),"DESCARTADO",'VR-PROP'!#REF!)</f>
        <v>#REF!</v>
      </c>
    </row>
    <row r="93" spans="8:13">
      <c r="H93" s="212">
        <v>91</v>
      </c>
      <c r="I93" s="213" t="e">
        <f>IF(ISTEXT('VR-PROP'!#REF!),"DESCARTADO",'VR-PROP'!#REF!)</f>
        <v>#REF!</v>
      </c>
      <c r="J93" s="213" t="e">
        <f>IF(ISTEXT('VR-PROP'!#REF!),"DESCARTADO",'VR-PROP'!#REF!)</f>
        <v>#REF!</v>
      </c>
      <c r="M93" s="211" t="e">
        <f>IF(AND(ISTEXT('VR-PROP'!#REF!),'VR-PROP'!#REF!=""),"DESCARTADO",'VR-PROP'!#REF!)</f>
        <v>#REF!</v>
      </c>
    </row>
    <row r="94" spans="8:13">
      <c r="H94" s="212">
        <v>92</v>
      </c>
      <c r="I94" s="213" t="e">
        <f>IF(ISTEXT('VR-PROP'!#REF!),"DESCARTADO",'VR-PROP'!#REF!)</f>
        <v>#REF!</v>
      </c>
      <c r="J94" s="213" t="e">
        <f>IF(ISTEXT('VR-PROP'!#REF!),"DESCARTADO",'VR-PROP'!#REF!)</f>
        <v>#REF!</v>
      </c>
      <c r="M94" s="211" t="e">
        <f>IF(AND(ISTEXT('VR-PROP'!#REF!),'VR-PROP'!#REF!=""),"DESCARTADO",'VR-PROP'!#REF!)</f>
        <v>#REF!</v>
      </c>
    </row>
    <row r="95" spans="8:13">
      <c r="H95" s="212">
        <v>93</v>
      </c>
      <c r="I95" s="213" t="e">
        <f>IF(ISTEXT('VR-PROP'!#REF!),"DESCARTADO",'VR-PROP'!#REF!)</f>
        <v>#REF!</v>
      </c>
      <c r="J95" s="213" t="e">
        <f>IF(ISTEXT('VR-PROP'!#REF!),"DESCARTADO",'VR-PROP'!#REF!)</f>
        <v>#REF!</v>
      </c>
      <c r="M95" s="211" t="e">
        <f>IF(AND(ISTEXT('VR-PROP'!#REF!),'VR-PROP'!#REF!=""),"DESCARTADO",'VR-PROP'!#REF!)</f>
        <v>#REF!</v>
      </c>
    </row>
    <row r="96" spans="8:13">
      <c r="H96" s="212">
        <v>94</v>
      </c>
      <c r="I96" s="213" t="e">
        <f>IF(ISTEXT('VR-PROP'!#REF!),"DESCARTADO",'VR-PROP'!#REF!)</f>
        <v>#REF!</v>
      </c>
      <c r="J96" s="213" t="e">
        <f>IF(ISTEXT('VR-PROP'!#REF!),"DESCARTADO",'VR-PROP'!#REF!)</f>
        <v>#REF!</v>
      </c>
      <c r="M96" s="211" t="e">
        <f>IF(AND(ISTEXT('VR-PROP'!#REF!),'VR-PROP'!#REF!=""),"DESCARTADO",'VR-PROP'!#REF!)</f>
        <v>#REF!</v>
      </c>
    </row>
    <row r="97" spans="8:13">
      <c r="H97" s="212">
        <v>95</v>
      </c>
      <c r="I97" s="213" t="e">
        <f>IF(ISTEXT('VR-PROP'!#REF!),"DESCARTADO",'VR-PROP'!#REF!)</f>
        <v>#REF!</v>
      </c>
      <c r="J97" s="213" t="e">
        <f>IF(ISTEXT('VR-PROP'!#REF!),"DESCARTADO",'VR-PROP'!#REF!)</f>
        <v>#REF!</v>
      </c>
      <c r="M97" s="211" t="e">
        <f>IF(AND(ISTEXT('VR-PROP'!#REF!),'VR-PROP'!#REF!=""),"DESCARTADO",'VR-PROP'!#REF!)</f>
        <v>#REF!</v>
      </c>
    </row>
    <row r="98" spans="8:13">
      <c r="H98" s="212">
        <v>96</v>
      </c>
      <c r="I98" s="213" t="e">
        <f>IF(ISTEXT('VR-PROP'!#REF!),"DESCARTADO",'VR-PROP'!#REF!)</f>
        <v>#REF!</v>
      </c>
      <c r="J98" s="213" t="e">
        <f>IF(ISTEXT('VR-PROP'!#REF!),"DESCARTADO",'VR-PROP'!#REF!)</f>
        <v>#REF!</v>
      </c>
      <c r="M98" s="211" t="e">
        <f>IF(AND(ISTEXT('VR-PROP'!#REF!),'VR-PROP'!#REF!=""),"DESCARTADO",'VR-PROP'!#REF!)</f>
        <v>#REF!</v>
      </c>
    </row>
    <row r="99" spans="8:13">
      <c r="H99" s="212">
        <v>97</v>
      </c>
      <c r="I99" s="213" t="e">
        <f>IF(ISTEXT('VR-PROP'!#REF!),"DESCARTADO",'VR-PROP'!#REF!)</f>
        <v>#REF!</v>
      </c>
      <c r="J99" s="213" t="e">
        <f>IF(ISTEXT('VR-PROP'!#REF!),"DESCARTADO",'VR-PROP'!#REF!)</f>
        <v>#REF!</v>
      </c>
      <c r="M99" s="211" t="e">
        <f>IF(AND(ISTEXT('VR-PROP'!#REF!),'VR-PROP'!#REF!=""),"DESCARTADO",'VR-PROP'!#REF!)</f>
        <v>#REF!</v>
      </c>
    </row>
    <row r="100" spans="8:13">
      <c r="H100" s="212">
        <v>98</v>
      </c>
      <c r="I100" s="213" t="e">
        <f>IF(ISTEXT('VR-PROP'!#REF!),"DESCARTADO",'VR-PROP'!#REF!)</f>
        <v>#REF!</v>
      </c>
      <c r="J100" s="213" t="e">
        <f>IF(ISTEXT('VR-PROP'!#REF!),"DESCARTADO",'VR-PROP'!#REF!)</f>
        <v>#REF!</v>
      </c>
      <c r="M100" s="211" t="e">
        <f>IF(AND(ISTEXT('VR-PROP'!#REF!),'VR-PROP'!#REF!=""),"DESCARTADO",'VR-PROP'!#REF!)</f>
        <v>#REF!</v>
      </c>
    </row>
    <row r="101" spans="8:13">
      <c r="H101" s="212">
        <v>99</v>
      </c>
      <c r="I101" s="213" t="e">
        <f>IF(ISTEXT('VR-PROP'!#REF!),"DESCARTADO",'VR-PROP'!#REF!)</f>
        <v>#REF!</v>
      </c>
      <c r="J101" s="213" t="e">
        <f>IF(ISTEXT('VR-PROP'!#REF!),"DESCARTADO",'VR-PROP'!#REF!)</f>
        <v>#REF!</v>
      </c>
      <c r="M101" s="211" t="e">
        <f>IF(AND(ISTEXT('VR-PROP'!#REF!),'VR-PROP'!#REF!=""),"DESCARTADO",'VR-PROP'!#REF!)</f>
        <v>#REF!</v>
      </c>
    </row>
    <row r="102" spans="8:13">
      <c r="H102" s="212">
        <v>100</v>
      </c>
      <c r="I102" s="213" t="e">
        <f>IF(ISTEXT('VR-PROP'!#REF!),"DESCARTADO",'VR-PROP'!#REF!)</f>
        <v>#REF!</v>
      </c>
      <c r="J102" s="213" t="e">
        <f>IF(ISTEXT('VR-PROP'!#REF!),"DESCARTADO",'VR-PROP'!#REF!)</f>
        <v>#REF!</v>
      </c>
      <c r="M102" s="211" t="e">
        <f>IF(AND(ISTEXT('VR-PROP'!#REF!),'VR-PROP'!#REF!=""),"DESCARTADO",'VR-PROP'!#REF!)</f>
        <v>#REF!</v>
      </c>
    </row>
    <row r="103" spans="8:13">
      <c r="H103" s="212">
        <v>101</v>
      </c>
      <c r="I103" s="213" t="e">
        <f>IF(ISTEXT('VR-PROP'!#REF!),"DESCARTADO",'VR-PROP'!#REF!)</f>
        <v>#REF!</v>
      </c>
      <c r="J103" s="213" t="e">
        <f>IF(ISTEXT('VR-PROP'!#REF!),"DESCARTADO",'VR-PROP'!#REF!)</f>
        <v>#REF!</v>
      </c>
      <c r="M103" s="211" t="e">
        <f>IF(AND(ISTEXT('VR-PROP'!#REF!),'VR-PROP'!#REF!=""),"DESCARTADO",'VR-PROP'!#REF!)</f>
        <v>#REF!</v>
      </c>
    </row>
    <row r="104" spans="8:13">
      <c r="H104" s="212">
        <v>102</v>
      </c>
      <c r="I104" s="213" t="e">
        <f>IF(ISTEXT('VR-PROP'!#REF!),"DESCARTADO",'VR-PROP'!#REF!)</f>
        <v>#REF!</v>
      </c>
      <c r="J104" s="213" t="e">
        <f>IF(ISTEXT('VR-PROP'!#REF!),"DESCARTADO",'VR-PROP'!#REF!)</f>
        <v>#REF!</v>
      </c>
      <c r="M104" s="211" t="e">
        <f>IF(AND(ISTEXT('VR-PROP'!#REF!),'VR-PROP'!#REF!=""),"DESCARTADO",'VR-PROP'!#REF!)</f>
        <v>#REF!</v>
      </c>
    </row>
    <row r="105" spans="8:13">
      <c r="H105" s="212">
        <v>103</v>
      </c>
      <c r="I105" s="213" t="e">
        <f>IF(ISTEXT('VR-PROP'!#REF!),"DESCARTADO",'VR-PROP'!#REF!)</f>
        <v>#REF!</v>
      </c>
      <c r="J105" s="213" t="e">
        <f>IF(ISTEXT('VR-PROP'!#REF!),"DESCARTADO",'VR-PROP'!#REF!)</f>
        <v>#REF!</v>
      </c>
      <c r="M105" s="211" t="e">
        <f>IF(AND(ISTEXT('VR-PROP'!#REF!),'VR-PROP'!#REF!=""),"DESCARTADO",'VR-PROP'!#REF!)</f>
        <v>#REF!</v>
      </c>
    </row>
    <row r="106" spans="8:13">
      <c r="H106" s="212">
        <v>104</v>
      </c>
      <c r="I106" s="213" t="e">
        <f>IF(ISTEXT('VR-PROP'!#REF!),"DESCARTADO",'VR-PROP'!#REF!)</f>
        <v>#REF!</v>
      </c>
      <c r="J106" s="213" t="e">
        <f>IF(ISTEXT('VR-PROP'!#REF!),"DESCARTADO",'VR-PROP'!#REF!)</f>
        <v>#REF!</v>
      </c>
      <c r="M106" s="211" t="e">
        <f>IF(AND(ISTEXT('VR-PROP'!#REF!),'VR-PROP'!#REF!=""),"DESCARTADO",'VR-PROP'!#REF!)</f>
        <v>#REF!</v>
      </c>
    </row>
    <row r="107" spans="8:13">
      <c r="H107" s="212">
        <v>105</v>
      </c>
      <c r="I107" s="213" t="e">
        <f>IF(ISTEXT('VR-PROP'!#REF!),"DESCARTADO",'VR-PROP'!#REF!)</f>
        <v>#REF!</v>
      </c>
      <c r="J107" s="213" t="e">
        <f>IF(ISTEXT('VR-PROP'!#REF!),"DESCARTADO",'VR-PROP'!#REF!)</f>
        <v>#REF!</v>
      </c>
      <c r="M107" s="211" t="e">
        <f>IF(AND(ISTEXT('VR-PROP'!#REF!),'VR-PROP'!#REF!=""),"DESCARTADO",'VR-PROP'!#REF!)</f>
        <v>#REF!</v>
      </c>
    </row>
    <row r="108" spans="8:13">
      <c r="H108" s="212">
        <v>106</v>
      </c>
      <c r="I108" s="213" t="e">
        <f>IF(ISTEXT('VR-PROP'!#REF!),"DESCARTADO",'VR-PROP'!#REF!)</f>
        <v>#REF!</v>
      </c>
      <c r="J108" s="213" t="e">
        <f>IF(ISTEXT('VR-PROP'!#REF!),"DESCARTADO",'VR-PROP'!#REF!)</f>
        <v>#REF!</v>
      </c>
      <c r="M108" s="211" t="e">
        <f>IF(AND(ISTEXT('VR-PROP'!#REF!),'VR-PROP'!#REF!=""),"DESCARTADO",'VR-PROP'!#REF!)</f>
        <v>#REF!</v>
      </c>
    </row>
    <row r="109" spans="8:13">
      <c r="H109" s="212">
        <v>107</v>
      </c>
      <c r="I109" s="213" t="e">
        <f>IF(ISTEXT('VR-PROP'!#REF!),"DESCARTADO",'VR-PROP'!#REF!)</f>
        <v>#REF!</v>
      </c>
      <c r="J109" s="213" t="e">
        <f>IF(ISTEXT('VR-PROP'!#REF!),"DESCARTADO",'VR-PROP'!#REF!)</f>
        <v>#REF!</v>
      </c>
      <c r="M109" s="211" t="e">
        <f>IF(AND(ISTEXT('VR-PROP'!#REF!),'VR-PROP'!#REF!=""),"DESCARTADO",'VR-PROP'!#REF!)</f>
        <v>#REF!</v>
      </c>
    </row>
    <row r="110" spans="8:13">
      <c r="H110" s="212">
        <v>108</v>
      </c>
      <c r="I110" s="213" t="e">
        <f>IF(ISTEXT('VR-PROP'!#REF!),"DESCARTADO",'VR-PROP'!#REF!)</f>
        <v>#REF!</v>
      </c>
      <c r="J110" s="213" t="e">
        <f>IF(ISTEXT('VR-PROP'!#REF!),"DESCARTADO",'VR-PROP'!#REF!)</f>
        <v>#REF!</v>
      </c>
      <c r="M110" s="211" t="e">
        <f>IF(AND(ISTEXT('VR-PROP'!#REF!),'VR-PROP'!#REF!=""),"DESCARTADO",'VR-PROP'!#REF!)</f>
        <v>#REF!</v>
      </c>
    </row>
    <row r="111" spans="8:13">
      <c r="H111" s="212">
        <v>109</v>
      </c>
      <c r="I111" s="213" t="e">
        <f>IF(ISTEXT('VR-PROP'!#REF!),"DESCARTADO",'VR-PROP'!#REF!)</f>
        <v>#REF!</v>
      </c>
      <c r="J111" s="213" t="e">
        <f>IF(ISTEXT('VR-PROP'!#REF!),"DESCARTADO",'VR-PROP'!#REF!)</f>
        <v>#REF!</v>
      </c>
      <c r="M111" s="211" t="e">
        <f>IF(AND(ISTEXT('VR-PROP'!#REF!),'VR-PROP'!#REF!=""),"DESCARTADO",'VR-PROP'!#REF!)</f>
        <v>#REF!</v>
      </c>
    </row>
    <row r="112" spans="8:13">
      <c r="H112" s="212">
        <v>110</v>
      </c>
      <c r="I112" s="213" t="e">
        <f>IF(ISTEXT('VR-PROP'!#REF!),"DESCARTADO",'VR-PROP'!#REF!)</f>
        <v>#REF!</v>
      </c>
      <c r="J112" s="213" t="e">
        <f>IF(ISTEXT('VR-PROP'!#REF!),"DESCARTADO",'VR-PROP'!#REF!)</f>
        <v>#REF!</v>
      </c>
      <c r="M112" s="211" t="e">
        <f>IF(AND(ISTEXT('VR-PROP'!#REF!),'VR-PROP'!#REF!=""),"DESCARTADO",'VR-PROP'!#REF!)</f>
        <v>#REF!</v>
      </c>
    </row>
    <row r="113" spans="8:13">
      <c r="H113" s="212">
        <v>111</v>
      </c>
      <c r="I113" s="213" t="e">
        <f>IF(ISTEXT('VR-PROP'!#REF!),"DESCARTADO",'VR-PROP'!#REF!)</f>
        <v>#REF!</v>
      </c>
      <c r="J113" s="213" t="e">
        <f>IF(ISTEXT('VR-PROP'!#REF!),"DESCARTADO",'VR-PROP'!#REF!)</f>
        <v>#REF!</v>
      </c>
      <c r="M113" s="211" t="e">
        <f>IF(AND(ISTEXT('VR-PROP'!#REF!),'VR-PROP'!#REF!=""),"DESCARTADO",'VR-PROP'!#REF!)</f>
        <v>#REF!</v>
      </c>
    </row>
    <row r="114" spans="8:13">
      <c r="H114" s="212">
        <v>112</v>
      </c>
      <c r="I114" s="213" t="e">
        <f>IF(ISTEXT('VR-PROP'!#REF!),"DESCARTADO",'VR-PROP'!#REF!)</f>
        <v>#REF!</v>
      </c>
      <c r="J114" s="213" t="e">
        <f>IF(ISTEXT('VR-PROP'!#REF!),"DESCARTADO",'VR-PROP'!#REF!)</f>
        <v>#REF!</v>
      </c>
      <c r="M114" s="211" t="e">
        <f>IF(AND(ISTEXT('VR-PROP'!#REF!),'VR-PROP'!#REF!=""),"DESCARTADO",'VR-PROP'!#REF!)</f>
        <v>#REF!</v>
      </c>
    </row>
    <row r="115" spans="8:13">
      <c r="H115" s="212">
        <v>113</v>
      </c>
      <c r="I115" s="213" t="e">
        <f>IF(ISTEXT('VR-PROP'!#REF!),"DESCARTADO",'VR-PROP'!#REF!)</f>
        <v>#REF!</v>
      </c>
      <c r="J115" s="213" t="e">
        <f>IF(ISTEXT('VR-PROP'!#REF!),"DESCARTADO",'VR-PROP'!#REF!)</f>
        <v>#REF!</v>
      </c>
      <c r="M115" s="211" t="e">
        <f>IF(AND(ISTEXT('VR-PROP'!#REF!),'VR-PROP'!#REF!=""),"DESCARTADO",'VR-PROP'!#REF!)</f>
        <v>#REF!</v>
      </c>
    </row>
    <row r="116" spans="8:13">
      <c r="H116" s="212">
        <v>114</v>
      </c>
      <c r="I116" s="213" t="e">
        <f>IF(ISTEXT('VR-PROP'!#REF!),"DESCARTADO",'VR-PROP'!#REF!)</f>
        <v>#REF!</v>
      </c>
      <c r="J116" s="213" t="e">
        <f>IF(ISTEXT('VR-PROP'!#REF!),"DESCARTADO",'VR-PROP'!#REF!)</f>
        <v>#REF!</v>
      </c>
      <c r="M116" s="211" t="e">
        <f>IF(AND(ISTEXT('VR-PROP'!#REF!),'VR-PROP'!#REF!=""),"DESCARTADO",'VR-PROP'!#REF!)</f>
        <v>#REF!</v>
      </c>
    </row>
    <row r="117" spans="8:13">
      <c r="H117" s="212">
        <v>115</v>
      </c>
      <c r="I117" s="213" t="e">
        <f>IF(ISTEXT('VR-PROP'!#REF!),"DESCARTADO",'VR-PROP'!#REF!)</f>
        <v>#REF!</v>
      </c>
      <c r="J117" s="213" t="e">
        <f>IF(ISTEXT('VR-PROP'!#REF!),"DESCARTADO",'VR-PROP'!#REF!)</f>
        <v>#REF!</v>
      </c>
      <c r="M117" s="211" t="e">
        <f>IF(AND(ISTEXT('VR-PROP'!#REF!),'VR-PROP'!#REF!=""),"DESCARTADO",'VR-PROP'!#REF!)</f>
        <v>#REF!</v>
      </c>
    </row>
    <row r="118" spans="8:13">
      <c r="H118" s="212">
        <v>116</v>
      </c>
      <c r="I118" s="213" t="e">
        <f>IF(ISTEXT('VR-PROP'!#REF!),"DESCARTADO",'VR-PROP'!#REF!)</f>
        <v>#REF!</v>
      </c>
      <c r="J118" s="213" t="e">
        <f>IF(ISTEXT('VR-PROP'!#REF!),"DESCARTADO",'VR-PROP'!#REF!)</f>
        <v>#REF!</v>
      </c>
      <c r="M118" s="211" t="e">
        <f>IF(AND(ISTEXT('VR-PROP'!#REF!),'VR-PROP'!#REF!=""),"DESCARTADO",'VR-PROP'!#REF!)</f>
        <v>#REF!</v>
      </c>
    </row>
    <row r="119" spans="8:13">
      <c r="H119" s="212">
        <v>117</v>
      </c>
      <c r="I119" s="213" t="e">
        <f>IF(ISTEXT('VR-PROP'!#REF!),"DESCARTADO",'VR-PROP'!#REF!)</f>
        <v>#REF!</v>
      </c>
      <c r="J119" s="213" t="e">
        <f>IF(ISTEXT('VR-PROP'!#REF!),"DESCARTADO",'VR-PROP'!#REF!)</f>
        <v>#REF!</v>
      </c>
      <c r="M119" s="211" t="e">
        <f>IF(AND(ISTEXT('VR-PROP'!#REF!),'VR-PROP'!#REF!=""),"DESCARTADO",'VR-PROP'!#REF!)</f>
        <v>#REF!</v>
      </c>
    </row>
    <row r="120" spans="8:13">
      <c r="H120" s="212">
        <v>118</v>
      </c>
      <c r="I120" s="213" t="e">
        <f>IF(ISTEXT('VR-PROP'!#REF!),"DESCARTADO",'VR-PROP'!#REF!)</f>
        <v>#REF!</v>
      </c>
      <c r="J120" s="213" t="e">
        <f>IF(ISTEXT('VR-PROP'!#REF!),"DESCARTADO",'VR-PROP'!#REF!)</f>
        <v>#REF!</v>
      </c>
      <c r="M120" s="211" t="e">
        <f>IF(AND(ISTEXT('VR-PROP'!#REF!),'VR-PROP'!#REF!=""),"DESCARTADO",'VR-PROP'!#REF!)</f>
        <v>#REF!</v>
      </c>
    </row>
    <row r="121" spans="8:13">
      <c r="H121" s="212">
        <v>119</v>
      </c>
      <c r="I121" s="213" t="e">
        <f>IF(ISTEXT('VR-PROP'!#REF!),"DESCARTADO",'VR-PROP'!#REF!)</f>
        <v>#REF!</v>
      </c>
      <c r="J121" s="213" t="e">
        <f>IF(ISTEXT('VR-PROP'!#REF!),"DESCARTADO",'VR-PROP'!#REF!)</f>
        <v>#REF!</v>
      </c>
      <c r="M121" s="211" t="e">
        <f>IF(AND(ISTEXT('VR-PROP'!#REF!),'VR-PROP'!#REF!=""),"DESCARTADO",'VR-PROP'!#REF!)</f>
        <v>#REF!</v>
      </c>
    </row>
    <row r="122" spans="8:13">
      <c r="H122" s="212">
        <v>120</v>
      </c>
      <c r="I122" s="213" t="e">
        <f>IF(ISTEXT('VR-PROP'!#REF!),"DESCARTADO",'VR-PROP'!#REF!)</f>
        <v>#REF!</v>
      </c>
      <c r="J122" s="213" t="e">
        <f>IF(ISTEXT('VR-PROP'!#REF!),"DESCARTADO",'VR-PROP'!#REF!)</f>
        <v>#REF!</v>
      </c>
      <c r="M122" s="211" t="e">
        <f>IF(AND(ISTEXT('VR-PROP'!#REF!),'VR-PROP'!#REF!=""),"DESCARTADO",'VR-PROP'!#REF!)</f>
        <v>#REF!</v>
      </c>
    </row>
    <row r="123" spans="8:13">
      <c r="H123" s="212">
        <v>121</v>
      </c>
      <c r="I123" s="213" t="e">
        <f>IF(ISTEXT('VR-PROP'!#REF!),"DESCARTADO",'VR-PROP'!#REF!)</f>
        <v>#REF!</v>
      </c>
      <c r="J123" s="213" t="e">
        <f>IF(ISTEXT('VR-PROP'!#REF!),"DESCARTADO",'VR-PROP'!#REF!)</f>
        <v>#REF!</v>
      </c>
      <c r="M123" s="211" t="e">
        <f>IF(AND(ISTEXT('VR-PROP'!#REF!),'VR-PROP'!#REF!=""),"DESCARTADO",'VR-PROP'!#REF!)</f>
        <v>#REF!</v>
      </c>
    </row>
    <row r="124" spans="8:13">
      <c r="H124" s="212">
        <v>122</v>
      </c>
      <c r="I124" s="213" t="e">
        <f>IF(ISTEXT('VR-PROP'!#REF!),"DESCARTADO",'VR-PROP'!#REF!)</f>
        <v>#REF!</v>
      </c>
      <c r="J124" s="213" t="e">
        <f>IF(ISTEXT('VR-PROP'!#REF!),"DESCARTADO",'VR-PROP'!#REF!)</f>
        <v>#REF!</v>
      </c>
      <c r="M124" s="211" t="e">
        <f>IF(AND(ISTEXT('VR-PROP'!#REF!),'VR-PROP'!#REF!=""),"DESCARTADO",'VR-PROP'!#REF!)</f>
        <v>#REF!</v>
      </c>
    </row>
    <row r="125" spans="8:13">
      <c r="H125" s="212">
        <v>123</v>
      </c>
      <c r="I125" s="213" t="e">
        <f>IF(ISTEXT('VR-PROP'!#REF!),"DESCARTADO",'VR-PROP'!#REF!)</f>
        <v>#REF!</v>
      </c>
      <c r="J125" s="213" t="e">
        <f>IF(ISTEXT('VR-PROP'!#REF!),"DESCARTADO",'VR-PROP'!#REF!)</f>
        <v>#REF!</v>
      </c>
      <c r="M125" s="211" t="e">
        <f>IF(AND(ISTEXT('VR-PROP'!#REF!),'VR-PROP'!#REF!=""),"DESCARTADO",'VR-PROP'!#REF!)</f>
        <v>#REF!</v>
      </c>
    </row>
    <row r="126" spans="8:13">
      <c r="H126" s="212">
        <v>124</v>
      </c>
      <c r="I126" s="213" t="e">
        <f>IF(ISTEXT('VR-PROP'!#REF!),"DESCARTADO",'VR-PROP'!#REF!)</f>
        <v>#REF!</v>
      </c>
      <c r="J126" s="213" t="e">
        <f>IF(ISTEXT('VR-PROP'!#REF!),"DESCARTADO",'VR-PROP'!#REF!)</f>
        <v>#REF!</v>
      </c>
      <c r="M126" s="211" t="e">
        <f>IF(AND(ISTEXT('VR-PROP'!#REF!),'VR-PROP'!#REF!=""),"DESCARTADO",'VR-PROP'!#REF!)</f>
        <v>#REF!</v>
      </c>
    </row>
    <row r="127" spans="8:13">
      <c r="H127" s="212">
        <v>125</v>
      </c>
      <c r="I127" s="213" t="e">
        <f>IF(ISTEXT('VR-PROP'!#REF!),"DESCARTADO",'VR-PROP'!#REF!)</f>
        <v>#REF!</v>
      </c>
      <c r="J127" s="213" t="e">
        <f>IF(ISTEXT('VR-PROP'!#REF!),"DESCARTADO",'VR-PROP'!#REF!)</f>
        <v>#REF!</v>
      </c>
      <c r="M127" s="211" t="e">
        <f>IF(AND(ISTEXT('VR-PROP'!#REF!),'VR-PROP'!#REF!=""),"DESCARTADO",'VR-PROP'!#REF!)</f>
        <v>#REF!</v>
      </c>
    </row>
    <row r="128" spans="8:13">
      <c r="H128" s="212">
        <v>126</v>
      </c>
      <c r="I128" s="213" t="e">
        <f>IF(ISTEXT('VR-PROP'!#REF!),"DESCARTADO",'VR-PROP'!#REF!)</f>
        <v>#REF!</v>
      </c>
      <c r="J128" s="213" t="e">
        <f>IF(ISTEXT('VR-PROP'!#REF!),"DESCARTADO",'VR-PROP'!#REF!)</f>
        <v>#REF!</v>
      </c>
      <c r="M128" s="211" t="e">
        <f>IF(AND(ISTEXT('VR-PROP'!#REF!),'VR-PROP'!#REF!=""),"DESCARTADO",'VR-PROP'!#REF!)</f>
        <v>#REF!</v>
      </c>
    </row>
    <row r="129" spans="8:13">
      <c r="H129" s="212">
        <v>127</v>
      </c>
      <c r="I129" s="213" t="e">
        <f>IF(ISTEXT('VR-PROP'!#REF!),"DESCARTADO",'VR-PROP'!#REF!)</f>
        <v>#REF!</v>
      </c>
      <c r="J129" s="213" t="e">
        <f>IF(ISTEXT('VR-PROP'!#REF!),"DESCARTADO",'VR-PROP'!#REF!)</f>
        <v>#REF!</v>
      </c>
      <c r="M129" s="211" t="e">
        <f>IF(AND(ISTEXT('VR-PROP'!#REF!),'VR-PROP'!#REF!=""),"DESCARTADO",'VR-PROP'!#REF!)</f>
        <v>#REF!</v>
      </c>
    </row>
    <row r="130" spans="8:13">
      <c r="H130" s="212">
        <v>128</v>
      </c>
      <c r="I130" s="213" t="e">
        <f>IF(ISTEXT('VR-PROP'!#REF!),"DESCARTADO",'VR-PROP'!#REF!)</f>
        <v>#REF!</v>
      </c>
      <c r="J130" s="213" t="e">
        <f>IF(ISTEXT('VR-PROP'!#REF!),"DESCARTADO",'VR-PROP'!#REF!)</f>
        <v>#REF!</v>
      </c>
      <c r="M130" s="211" t="e">
        <f>IF(AND(ISTEXT('VR-PROP'!#REF!),'VR-PROP'!#REF!=""),"DESCARTADO",'VR-PROP'!#REF!)</f>
        <v>#REF!</v>
      </c>
    </row>
    <row r="131" spans="8:13">
      <c r="H131" s="212">
        <v>129</v>
      </c>
      <c r="I131" s="213" t="e">
        <f>IF(ISTEXT('VR-PROP'!#REF!),"DESCARTADO",'VR-PROP'!#REF!)</f>
        <v>#REF!</v>
      </c>
      <c r="J131" s="213" t="e">
        <f>IF(ISTEXT('VR-PROP'!#REF!),"DESCARTADO",'VR-PROP'!#REF!)</f>
        <v>#REF!</v>
      </c>
      <c r="M131" s="211" t="e">
        <f>IF(AND(ISTEXT('VR-PROP'!#REF!),'VR-PROP'!#REF!=""),"DESCARTADO",'VR-PROP'!#REF!)</f>
        <v>#REF!</v>
      </c>
    </row>
    <row r="132" spans="8:13">
      <c r="H132" s="212">
        <v>130</v>
      </c>
      <c r="I132" s="213" t="e">
        <f>IF(ISTEXT('VR-PROP'!#REF!),"DESCARTADO",'VR-PROP'!#REF!)</f>
        <v>#REF!</v>
      </c>
      <c r="J132" s="213" t="e">
        <f>IF(ISTEXT('VR-PROP'!#REF!),"DESCARTADO",'VR-PROP'!#REF!)</f>
        <v>#REF!</v>
      </c>
      <c r="M132" s="211" t="e">
        <f>IF(AND(ISTEXT('VR-PROP'!#REF!),'VR-PROP'!#REF!=""),"DESCARTADO",'VR-PROP'!#REF!)</f>
        <v>#REF!</v>
      </c>
    </row>
    <row r="133" spans="8:13">
      <c r="H133" s="212">
        <v>131</v>
      </c>
      <c r="I133" s="213" t="e">
        <f>IF(ISTEXT('VR-PROP'!#REF!),"DESCARTADO",'VR-PROP'!#REF!)</f>
        <v>#REF!</v>
      </c>
      <c r="J133" s="213" t="e">
        <f>IF(ISTEXT('VR-PROP'!#REF!),"DESCARTADO",'VR-PROP'!#REF!)</f>
        <v>#REF!</v>
      </c>
      <c r="M133" s="211" t="e">
        <f>IF(AND(ISTEXT('VR-PROP'!#REF!),'VR-PROP'!#REF!=""),"DESCARTADO",'VR-PROP'!#REF!)</f>
        <v>#REF!</v>
      </c>
    </row>
    <row r="134" spans="8:13">
      <c r="H134" s="212">
        <v>132</v>
      </c>
      <c r="I134" s="213" t="e">
        <f>IF(ISTEXT('VR-PROP'!#REF!),"DESCARTADO",'VR-PROP'!#REF!)</f>
        <v>#REF!</v>
      </c>
      <c r="J134" s="213" t="e">
        <f>IF(ISTEXT('VR-PROP'!#REF!),"DESCARTADO",'VR-PROP'!#REF!)</f>
        <v>#REF!</v>
      </c>
      <c r="M134" s="211" t="e">
        <f>IF(AND(ISTEXT('VR-PROP'!#REF!),'VR-PROP'!#REF!=""),"DESCARTADO",'VR-PROP'!#REF!)</f>
        <v>#REF!</v>
      </c>
    </row>
    <row r="135" spans="8:13">
      <c r="H135" s="212">
        <v>133</v>
      </c>
      <c r="I135" s="213" t="e">
        <f>IF(ISTEXT('VR-PROP'!#REF!),"DESCARTADO",'VR-PROP'!#REF!)</f>
        <v>#REF!</v>
      </c>
      <c r="J135" s="213" t="e">
        <f>IF(ISTEXT('VR-PROP'!#REF!),"DESCARTADO",'VR-PROP'!#REF!)</f>
        <v>#REF!</v>
      </c>
      <c r="M135" s="211" t="e">
        <f>IF(AND(ISTEXT('VR-PROP'!#REF!),'VR-PROP'!#REF!=""),"DESCARTADO",'VR-PROP'!#REF!)</f>
        <v>#REF!</v>
      </c>
    </row>
    <row r="136" spans="8:13">
      <c r="H136" s="212">
        <v>134</v>
      </c>
      <c r="I136" s="213" t="e">
        <f>IF(ISTEXT('VR-PROP'!#REF!),"DESCARTADO",'VR-PROP'!#REF!)</f>
        <v>#REF!</v>
      </c>
      <c r="J136" s="213" t="e">
        <f>IF(ISTEXT('VR-PROP'!#REF!),"DESCARTADO",'VR-PROP'!#REF!)</f>
        <v>#REF!</v>
      </c>
      <c r="M136" s="211" t="e">
        <f>IF(AND(ISTEXT('VR-PROP'!#REF!),'VR-PROP'!#REF!=""),"DESCARTADO",'VR-PROP'!#REF!)</f>
        <v>#REF!</v>
      </c>
    </row>
    <row r="137" spans="8:13">
      <c r="H137" s="212">
        <v>135</v>
      </c>
      <c r="I137" s="213" t="e">
        <f>IF(ISTEXT('VR-PROP'!#REF!),"DESCARTADO",'VR-PROP'!#REF!)</f>
        <v>#REF!</v>
      </c>
      <c r="J137" s="213" t="e">
        <f>IF(ISTEXT('VR-PROP'!#REF!),"DESCARTADO",'VR-PROP'!#REF!)</f>
        <v>#REF!</v>
      </c>
      <c r="M137" s="211" t="e">
        <f>IF(AND(ISTEXT('VR-PROP'!#REF!),'VR-PROP'!#REF!=""),"DESCARTADO",'VR-PROP'!#REF!)</f>
        <v>#REF!</v>
      </c>
    </row>
    <row r="138" spans="8:13">
      <c r="H138" s="212">
        <v>136</v>
      </c>
      <c r="I138" s="213" t="e">
        <f>IF(ISTEXT('VR-PROP'!#REF!),"DESCARTADO",'VR-PROP'!#REF!)</f>
        <v>#REF!</v>
      </c>
      <c r="J138" s="213" t="e">
        <f>IF(ISTEXT('VR-PROP'!#REF!),"DESCARTADO",'VR-PROP'!#REF!)</f>
        <v>#REF!</v>
      </c>
      <c r="M138" s="211" t="e">
        <f>IF(AND(ISTEXT('VR-PROP'!#REF!),'VR-PROP'!#REF!=""),"DESCARTADO",'VR-PROP'!#REF!)</f>
        <v>#REF!</v>
      </c>
    </row>
    <row r="139" spans="8:13">
      <c r="H139" s="212">
        <v>137</v>
      </c>
      <c r="I139" s="213" t="e">
        <f>IF(ISTEXT('VR-PROP'!#REF!),"DESCARTADO",'VR-PROP'!#REF!)</f>
        <v>#REF!</v>
      </c>
      <c r="J139" s="213" t="e">
        <f>IF(ISTEXT('VR-PROP'!#REF!),"DESCARTADO",'VR-PROP'!#REF!)</f>
        <v>#REF!</v>
      </c>
      <c r="M139" s="211" t="e">
        <f>IF(AND(ISTEXT('VR-PROP'!#REF!),'VR-PROP'!#REF!=""),"DESCARTADO",'VR-PROP'!#REF!)</f>
        <v>#REF!</v>
      </c>
    </row>
    <row r="140" spans="8:13">
      <c r="H140" s="212">
        <v>138</v>
      </c>
      <c r="I140" s="213" t="e">
        <f>IF(ISTEXT('VR-PROP'!#REF!),"DESCARTADO",'VR-PROP'!#REF!)</f>
        <v>#REF!</v>
      </c>
      <c r="J140" s="213" t="e">
        <f>IF(ISTEXT('VR-PROP'!#REF!),"DESCARTADO",'VR-PROP'!#REF!)</f>
        <v>#REF!</v>
      </c>
      <c r="M140" s="211" t="e">
        <f>IF(AND(ISTEXT('VR-PROP'!#REF!),'VR-PROP'!#REF!=""),"DESCARTADO",'VR-PROP'!#REF!)</f>
        <v>#REF!</v>
      </c>
    </row>
    <row r="141" spans="8:13">
      <c r="H141" s="212">
        <v>139</v>
      </c>
      <c r="I141" s="213" t="e">
        <f>IF(ISTEXT('VR-PROP'!#REF!),"DESCARTADO",'VR-PROP'!#REF!)</f>
        <v>#REF!</v>
      </c>
      <c r="J141" s="213" t="e">
        <f>IF(ISTEXT('VR-PROP'!#REF!),"DESCARTADO",'VR-PROP'!#REF!)</f>
        <v>#REF!</v>
      </c>
      <c r="M141" s="211" t="e">
        <f>IF(AND(ISTEXT('VR-PROP'!#REF!),'VR-PROP'!#REF!=""),"DESCARTADO",'VR-PROP'!#REF!)</f>
        <v>#REF!</v>
      </c>
    </row>
    <row r="142" spans="8:13">
      <c r="H142" s="212">
        <v>140</v>
      </c>
      <c r="I142" s="213" t="e">
        <f>IF(ISTEXT('VR-PROP'!#REF!),"DESCARTADO",'VR-PROP'!#REF!)</f>
        <v>#REF!</v>
      </c>
      <c r="J142" s="213" t="e">
        <f>IF(ISTEXT('VR-PROP'!#REF!),"DESCARTADO",'VR-PROP'!#REF!)</f>
        <v>#REF!</v>
      </c>
      <c r="M142" s="211" t="e">
        <f>IF(AND(ISTEXT('VR-PROP'!#REF!),'VR-PROP'!#REF!=""),"DESCARTADO",'VR-PROP'!#REF!)</f>
        <v>#REF!</v>
      </c>
    </row>
    <row r="143" spans="8:13">
      <c r="H143" s="212">
        <v>141</v>
      </c>
      <c r="I143" s="213" t="e">
        <f>IF(ISTEXT('VR-PROP'!#REF!),"DESCARTADO",'VR-PROP'!#REF!)</f>
        <v>#REF!</v>
      </c>
      <c r="J143" s="213" t="e">
        <f>IF(ISTEXT('VR-PROP'!#REF!),"DESCARTADO",'VR-PROP'!#REF!)</f>
        <v>#REF!</v>
      </c>
      <c r="M143" s="211" t="e">
        <f>IF(AND(ISTEXT('VR-PROP'!#REF!),'VR-PROP'!#REF!=""),"DESCARTADO",'VR-PROP'!#REF!)</f>
        <v>#REF!</v>
      </c>
    </row>
    <row r="144" spans="8:13">
      <c r="H144" s="212">
        <v>142</v>
      </c>
      <c r="I144" s="213" t="e">
        <f>IF(ISTEXT('VR-PROP'!#REF!),"DESCARTADO",'VR-PROP'!#REF!)</f>
        <v>#REF!</v>
      </c>
      <c r="J144" s="213" t="e">
        <f>IF(ISTEXT('VR-PROP'!#REF!),"DESCARTADO",'VR-PROP'!#REF!)</f>
        <v>#REF!</v>
      </c>
      <c r="M144" s="211" t="e">
        <f>IF(AND(ISTEXT('VR-PROP'!#REF!),'VR-PROP'!#REF!=""),"DESCARTADO",'VR-PROP'!#REF!)</f>
        <v>#REF!</v>
      </c>
    </row>
    <row r="145" spans="8:13">
      <c r="H145" s="212">
        <v>143</v>
      </c>
      <c r="I145" s="213" t="e">
        <f>IF(ISTEXT('VR-PROP'!#REF!),"DESCARTADO",'VR-PROP'!#REF!)</f>
        <v>#REF!</v>
      </c>
      <c r="J145" s="213" t="e">
        <f>IF(ISTEXT('VR-PROP'!#REF!),"DESCARTADO",'VR-PROP'!#REF!)</f>
        <v>#REF!</v>
      </c>
      <c r="M145" s="211" t="e">
        <f>IF(AND(ISTEXT('VR-PROP'!#REF!),'VR-PROP'!#REF!=""),"DESCARTADO",'VR-PROP'!#REF!)</f>
        <v>#REF!</v>
      </c>
    </row>
    <row r="146" spans="8:13">
      <c r="H146" s="212">
        <v>144</v>
      </c>
      <c r="I146" s="213" t="e">
        <f>IF(ISTEXT('VR-PROP'!#REF!),"DESCARTADO",'VR-PROP'!#REF!)</f>
        <v>#REF!</v>
      </c>
      <c r="J146" s="213" t="e">
        <f>IF(ISTEXT('VR-PROP'!#REF!),"DESCARTADO",'VR-PROP'!#REF!)</f>
        <v>#REF!</v>
      </c>
      <c r="M146" s="211" t="e">
        <f>IF(AND(ISTEXT('VR-PROP'!#REF!),'VR-PROP'!#REF!=""),"DESCARTADO",'VR-PROP'!#REF!)</f>
        <v>#REF!</v>
      </c>
    </row>
    <row r="147" spans="8:13">
      <c r="H147" s="212">
        <v>145</v>
      </c>
      <c r="I147" s="213" t="e">
        <f>IF(ISTEXT('VR-PROP'!#REF!),"DESCARTADO",'VR-PROP'!#REF!)</f>
        <v>#REF!</v>
      </c>
      <c r="J147" s="213" t="e">
        <f>IF(ISTEXT('VR-PROP'!#REF!),"DESCARTADO",'VR-PROP'!#REF!)</f>
        <v>#REF!</v>
      </c>
      <c r="M147" s="211" t="e">
        <f>IF(AND(ISTEXT('VR-PROP'!#REF!),'VR-PROP'!#REF!=""),"DESCARTADO",'VR-PROP'!#REF!)</f>
        <v>#REF!</v>
      </c>
    </row>
    <row r="148" spans="8:13">
      <c r="H148" s="212">
        <v>146</v>
      </c>
      <c r="I148" s="213" t="e">
        <f>IF(ISTEXT('VR-PROP'!#REF!),"DESCARTADO",'VR-PROP'!#REF!)</f>
        <v>#REF!</v>
      </c>
      <c r="J148" s="213" t="e">
        <f>IF(ISTEXT('VR-PROP'!#REF!),"DESCARTADO",'VR-PROP'!#REF!)</f>
        <v>#REF!</v>
      </c>
      <c r="M148" s="211" t="e">
        <f>IF(AND(ISTEXT('VR-PROP'!#REF!),'VR-PROP'!#REF!=""),"DESCARTADO",'VR-PROP'!#REF!)</f>
        <v>#REF!</v>
      </c>
    </row>
    <row r="149" spans="8:13">
      <c r="H149" s="212">
        <v>147</v>
      </c>
      <c r="I149" s="213" t="e">
        <f>IF(ISTEXT('VR-PROP'!#REF!),"DESCARTADO",'VR-PROP'!#REF!)</f>
        <v>#REF!</v>
      </c>
      <c r="J149" s="213" t="e">
        <f>IF(ISTEXT('VR-PROP'!#REF!),"DESCARTADO",'VR-PROP'!#REF!)</f>
        <v>#REF!</v>
      </c>
      <c r="M149" s="211" t="e">
        <f>IF(AND(ISTEXT('VR-PROP'!#REF!),'VR-PROP'!#REF!=""),"DESCARTADO",'VR-PROP'!#REF!)</f>
        <v>#REF!</v>
      </c>
    </row>
    <row r="150" spans="8:13">
      <c r="H150" s="212">
        <v>148</v>
      </c>
      <c r="I150" s="213" t="e">
        <f>IF(ISTEXT('VR-PROP'!#REF!),"DESCARTADO",'VR-PROP'!#REF!)</f>
        <v>#REF!</v>
      </c>
      <c r="J150" s="213" t="e">
        <f>IF(ISTEXT('VR-PROP'!#REF!),"DESCARTADO",'VR-PROP'!#REF!)</f>
        <v>#REF!</v>
      </c>
      <c r="M150" s="211" t="e">
        <f>IF(AND(ISTEXT('VR-PROP'!#REF!),'VR-PROP'!#REF!=""),"DESCARTADO",'VR-PROP'!#REF!)</f>
        <v>#REF!</v>
      </c>
    </row>
    <row r="151" spans="8:13">
      <c r="H151" s="212">
        <v>149</v>
      </c>
      <c r="I151" s="213" t="e">
        <f>IF(ISTEXT('VR-PROP'!#REF!),"DESCARTADO",'VR-PROP'!#REF!)</f>
        <v>#REF!</v>
      </c>
      <c r="J151" s="213" t="e">
        <f>IF(ISTEXT('VR-PROP'!#REF!),"DESCARTADO",'VR-PROP'!#REF!)</f>
        <v>#REF!</v>
      </c>
      <c r="M151" s="211" t="e">
        <f>IF(AND(ISTEXT('VR-PROP'!#REF!),'VR-PROP'!#REF!=""),"DESCARTADO",'VR-PROP'!#REF!)</f>
        <v>#REF!</v>
      </c>
    </row>
    <row r="152" spans="8:13">
      <c r="H152" s="212">
        <v>150</v>
      </c>
      <c r="I152" s="213" t="e">
        <f>IF(ISTEXT('VR-PROP'!#REF!),"DESCARTADO",'VR-PROP'!#REF!)</f>
        <v>#REF!</v>
      </c>
      <c r="J152" s="213" t="e">
        <f>IF(ISTEXT('VR-PROP'!#REF!),"DESCARTADO",'VR-PROP'!#REF!)</f>
        <v>#REF!</v>
      </c>
      <c r="M152" s="211" t="e">
        <f>IF(AND(ISTEXT('VR-PROP'!#REF!),'VR-PROP'!#REF!=""),"DESCARTADO",'VR-PROP'!#REF!)</f>
        <v>#REF!</v>
      </c>
    </row>
    <row r="153" spans="8:13">
      <c r="H153" s="212">
        <v>151</v>
      </c>
      <c r="I153" s="213" t="e">
        <f>IF(ISTEXT('VR-PROP'!#REF!),"DESCARTADO",'VR-PROP'!#REF!)</f>
        <v>#REF!</v>
      </c>
      <c r="J153" s="213" t="e">
        <f>IF(ISTEXT('VR-PROP'!#REF!),"DESCARTADO",'VR-PROP'!#REF!)</f>
        <v>#REF!</v>
      </c>
      <c r="M153" s="211" t="e">
        <f>IF(AND(ISTEXT('VR-PROP'!#REF!),'VR-PROP'!#REF!=""),"DESCARTADO",'VR-PROP'!#REF!)</f>
        <v>#REF!</v>
      </c>
    </row>
    <row r="154" spans="8:13">
      <c r="H154" s="212">
        <v>152</v>
      </c>
      <c r="I154" s="213" t="e">
        <f>IF(ISTEXT('VR-PROP'!#REF!),"DESCARTADO",'VR-PROP'!#REF!)</f>
        <v>#REF!</v>
      </c>
      <c r="J154" s="213" t="e">
        <f>IF(ISTEXT('VR-PROP'!#REF!),"DESCARTADO",'VR-PROP'!#REF!)</f>
        <v>#REF!</v>
      </c>
      <c r="M154" s="211" t="e">
        <f>IF(AND(ISTEXT('VR-PROP'!#REF!),'VR-PROP'!#REF!=""),"DESCARTADO",'VR-PROP'!#REF!)</f>
        <v>#REF!</v>
      </c>
    </row>
    <row r="155" spans="8:13">
      <c r="H155" s="212">
        <v>153</v>
      </c>
      <c r="I155" s="213" t="e">
        <f>IF(ISTEXT('VR-PROP'!#REF!),"DESCARTADO",'VR-PROP'!#REF!)</f>
        <v>#REF!</v>
      </c>
      <c r="J155" s="213" t="e">
        <f>IF(ISTEXT('VR-PROP'!#REF!),"DESCARTADO",'VR-PROP'!#REF!)</f>
        <v>#REF!</v>
      </c>
      <c r="M155" s="211" t="e">
        <f>IF(AND(ISTEXT('VR-PROP'!#REF!),'VR-PROP'!#REF!=""),"DESCARTADO",'VR-PROP'!#REF!)</f>
        <v>#REF!</v>
      </c>
    </row>
    <row r="156" spans="8:13">
      <c r="H156" s="212">
        <v>154</v>
      </c>
      <c r="I156" s="213" t="e">
        <f>IF(ISTEXT('VR-PROP'!#REF!),"DESCARTADO",'VR-PROP'!#REF!)</f>
        <v>#REF!</v>
      </c>
      <c r="J156" s="213" t="e">
        <f>IF(ISTEXT('VR-PROP'!#REF!),"DESCARTADO",'VR-PROP'!#REF!)</f>
        <v>#REF!</v>
      </c>
      <c r="M156" s="211" t="e">
        <f>IF(AND(ISTEXT('VR-PROP'!#REF!),'VR-PROP'!#REF!=""),"DESCARTADO",'VR-PROP'!#REF!)</f>
        <v>#REF!</v>
      </c>
    </row>
    <row r="157" spans="8:13">
      <c r="H157" s="212">
        <v>155</v>
      </c>
      <c r="I157" s="213" t="e">
        <f>IF(ISTEXT('VR-PROP'!#REF!),"DESCARTADO",'VR-PROP'!#REF!)</f>
        <v>#REF!</v>
      </c>
      <c r="J157" s="213" t="e">
        <f>IF(ISTEXT('VR-PROP'!#REF!),"DESCARTADO",'VR-PROP'!#REF!)</f>
        <v>#REF!</v>
      </c>
      <c r="M157" s="211" t="e">
        <f>IF(AND(ISTEXT('VR-PROP'!#REF!),'VR-PROP'!#REF!=""),"DESCARTADO",'VR-PROP'!#REF!)</f>
        <v>#REF!</v>
      </c>
    </row>
    <row r="158" spans="8:13">
      <c r="H158" s="212">
        <v>156</v>
      </c>
      <c r="I158" s="213" t="e">
        <f>IF(ISTEXT('VR-PROP'!#REF!),"DESCARTADO",'VR-PROP'!#REF!)</f>
        <v>#REF!</v>
      </c>
      <c r="J158" s="213" t="e">
        <f>IF(ISTEXT('VR-PROP'!#REF!),"DESCARTADO",'VR-PROP'!#REF!)</f>
        <v>#REF!</v>
      </c>
      <c r="M158" s="211" t="e">
        <f>IF(AND(ISTEXT('VR-PROP'!#REF!),'VR-PROP'!#REF!=""),"DESCARTADO",'VR-PROP'!#REF!)</f>
        <v>#REF!</v>
      </c>
    </row>
    <row r="159" spans="8:13">
      <c r="H159" s="212">
        <v>157</v>
      </c>
      <c r="I159" s="213" t="e">
        <f>IF(ISTEXT('VR-PROP'!#REF!),"DESCARTADO",'VR-PROP'!#REF!)</f>
        <v>#REF!</v>
      </c>
      <c r="J159" s="213" t="e">
        <f>IF(ISTEXT('VR-PROP'!#REF!),"DESCARTADO",'VR-PROP'!#REF!)</f>
        <v>#REF!</v>
      </c>
      <c r="M159" s="211" t="e">
        <f>IF(AND(ISTEXT('VR-PROP'!#REF!),'VR-PROP'!#REF!=""),"DESCARTADO",'VR-PROP'!#REF!)</f>
        <v>#REF!</v>
      </c>
    </row>
    <row r="160" spans="8:13">
      <c r="H160" s="212">
        <v>158</v>
      </c>
      <c r="I160" s="213" t="e">
        <f>IF(ISTEXT('VR-PROP'!#REF!),"DESCARTADO",'VR-PROP'!#REF!)</f>
        <v>#REF!</v>
      </c>
      <c r="J160" s="213" t="e">
        <f>IF(ISTEXT('VR-PROP'!#REF!),"DESCARTADO",'VR-PROP'!#REF!)</f>
        <v>#REF!</v>
      </c>
      <c r="M160" s="211" t="e">
        <f>IF(AND(ISTEXT('VR-PROP'!#REF!),'VR-PROP'!#REF!=""),"DESCARTADO",'VR-PROP'!#REF!)</f>
        <v>#REF!</v>
      </c>
    </row>
    <row r="161" spans="8:13">
      <c r="H161" s="212">
        <v>159</v>
      </c>
      <c r="I161" s="213" t="e">
        <f>IF(ISTEXT('VR-PROP'!#REF!),"DESCARTADO",'VR-PROP'!#REF!)</f>
        <v>#REF!</v>
      </c>
      <c r="J161" s="213" t="e">
        <f>IF(ISTEXT('VR-PROP'!#REF!),"DESCARTADO",'VR-PROP'!#REF!)</f>
        <v>#REF!</v>
      </c>
      <c r="M161" s="211" t="e">
        <f>IF(AND(ISTEXT('VR-PROP'!#REF!),'VR-PROP'!#REF!=""),"DESCARTADO",'VR-PROP'!#REF!)</f>
        <v>#REF!</v>
      </c>
    </row>
    <row r="162" spans="8:13">
      <c r="H162" s="212">
        <v>160</v>
      </c>
      <c r="I162" s="213" t="e">
        <f>IF(ISTEXT('VR-PROP'!#REF!),"DESCARTADO",'VR-PROP'!#REF!)</f>
        <v>#REF!</v>
      </c>
      <c r="J162" s="213" t="e">
        <f>IF(ISTEXT('VR-PROP'!#REF!),"DESCARTADO",'VR-PROP'!#REF!)</f>
        <v>#REF!</v>
      </c>
      <c r="M162" s="211" t="e">
        <f>IF(AND(ISTEXT('VR-PROP'!#REF!),'VR-PROP'!#REF!=""),"DESCARTADO",'VR-PROP'!#REF!)</f>
        <v>#REF!</v>
      </c>
    </row>
    <row r="163" spans="8:13">
      <c r="H163" s="212">
        <v>161</v>
      </c>
      <c r="I163" s="213" t="e">
        <f>IF(ISTEXT('VR-PROP'!#REF!),"DESCARTADO",'VR-PROP'!#REF!)</f>
        <v>#REF!</v>
      </c>
      <c r="J163" s="213" t="e">
        <f>IF(ISTEXT('VR-PROP'!#REF!),"DESCARTADO",'VR-PROP'!#REF!)</f>
        <v>#REF!</v>
      </c>
      <c r="M163" s="211" t="e">
        <f>IF(AND(ISTEXT('VR-PROP'!#REF!),'VR-PROP'!#REF!=""),"DESCARTADO",'VR-PROP'!#REF!)</f>
        <v>#REF!</v>
      </c>
    </row>
    <row r="164" spans="8:13">
      <c r="H164" s="212">
        <v>162</v>
      </c>
      <c r="I164" s="213" t="e">
        <f>IF(ISTEXT('VR-PROP'!#REF!),"DESCARTADO",'VR-PROP'!#REF!)</f>
        <v>#REF!</v>
      </c>
      <c r="J164" s="213" t="e">
        <f>IF(ISTEXT('VR-PROP'!#REF!),"DESCARTADO",'VR-PROP'!#REF!)</f>
        <v>#REF!</v>
      </c>
      <c r="M164" s="211" t="e">
        <f>IF(AND(ISTEXT('VR-PROP'!#REF!),'VR-PROP'!#REF!=""),"DESCARTADO",'VR-PROP'!#REF!)</f>
        <v>#REF!</v>
      </c>
    </row>
    <row r="165" spans="8:13">
      <c r="H165" s="212">
        <v>163</v>
      </c>
      <c r="I165" s="213" t="e">
        <f>IF(ISTEXT('VR-PROP'!#REF!),"DESCARTADO",'VR-PROP'!#REF!)</f>
        <v>#REF!</v>
      </c>
      <c r="J165" s="213" t="e">
        <f>IF(ISTEXT('VR-PROP'!#REF!),"DESCARTADO",'VR-PROP'!#REF!)</f>
        <v>#REF!</v>
      </c>
      <c r="M165" s="211" t="e">
        <f>IF(AND(ISTEXT('VR-PROP'!#REF!),'VR-PROP'!#REF!=""),"DESCARTADO",'VR-PROP'!#REF!)</f>
        <v>#REF!</v>
      </c>
    </row>
    <row r="166" spans="8:13">
      <c r="H166" s="212">
        <v>164</v>
      </c>
      <c r="I166" s="213" t="e">
        <f>IF(ISTEXT('VR-PROP'!#REF!),"DESCARTADO",'VR-PROP'!#REF!)</f>
        <v>#REF!</v>
      </c>
      <c r="J166" s="213" t="e">
        <f>IF(ISTEXT('VR-PROP'!#REF!),"DESCARTADO",'VR-PROP'!#REF!)</f>
        <v>#REF!</v>
      </c>
      <c r="M166" s="211" t="e">
        <f>IF(AND(ISTEXT('VR-PROP'!#REF!),'VR-PROP'!#REF!=""),"DESCARTADO",'VR-PROP'!#REF!)</f>
        <v>#REF!</v>
      </c>
    </row>
    <row r="167" spans="8:13">
      <c r="H167" s="212">
        <v>165</v>
      </c>
      <c r="I167" s="213" t="e">
        <f>IF(ISTEXT('VR-PROP'!#REF!),"DESCARTADO",'VR-PROP'!#REF!)</f>
        <v>#REF!</v>
      </c>
      <c r="J167" s="213" t="e">
        <f>IF(ISTEXT('VR-PROP'!#REF!),"DESCARTADO",'VR-PROP'!#REF!)</f>
        <v>#REF!</v>
      </c>
      <c r="M167" s="211" t="e">
        <f>IF(AND(ISTEXT('VR-PROP'!#REF!),'VR-PROP'!#REF!=""),"DESCARTADO",'VR-PROP'!#REF!)</f>
        <v>#REF!</v>
      </c>
    </row>
    <row r="168" spans="8:13">
      <c r="H168" s="212">
        <v>166</v>
      </c>
      <c r="I168" s="213" t="e">
        <f>IF(ISTEXT('VR-PROP'!#REF!),"DESCARTADO",'VR-PROP'!#REF!)</f>
        <v>#REF!</v>
      </c>
      <c r="J168" s="213" t="e">
        <f>IF(ISTEXT('VR-PROP'!#REF!),"DESCARTADO",'VR-PROP'!#REF!)</f>
        <v>#REF!</v>
      </c>
      <c r="M168" s="211" t="e">
        <f>IF(AND(ISTEXT('VR-PROP'!#REF!),'VR-PROP'!#REF!=""),"DESCARTADO",'VR-PROP'!#REF!)</f>
        <v>#REF!</v>
      </c>
    </row>
    <row r="169" spans="8:13">
      <c r="H169" s="212">
        <v>167</v>
      </c>
      <c r="I169" s="213" t="e">
        <f>IF(ISTEXT('VR-PROP'!#REF!),"DESCARTADO",'VR-PROP'!#REF!)</f>
        <v>#REF!</v>
      </c>
      <c r="J169" s="213" t="e">
        <f>IF(ISTEXT('VR-PROP'!#REF!),"DESCARTADO",'VR-PROP'!#REF!)</f>
        <v>#REF!</v>
      </c>
      <c r="M169" s="211" t="e">
        <f>IF(AND(ISTEXT('VR-PROP'!#REF!),'VR-PROP'!#REF!=""),"DESCARTADO",'VR-PROP'!#REF!)</f>
        <v>#REF!</v>
      </c>
    </row>
    <row r="170" spans="8:13">
      <c r="H170" s="212">
        <v>168</v>
      </c>
      <c r="I170" s="213" t="e">
        <f>IF(ISTEXT('VR-PROP'!#REF!),"DESCARTADO",'VR-PROP'!#REF!)</f>
        <v>#REF!</v>
      </c>
      <c r="J170" s="213" t="e">
        <f>IF(ISTEXT('VR-PROP'!#REF!),"DESCARTADO",'VR-PROP'!#REF!)</f>
        <v>#REF!</v>
      </c>
      <c r="M170" s="211" t="e">
        <f>IF(AND(ISTEXT('VR-PROP'!#REF!),'VR-PROP'!#REF!=""),"DESCARTADO",'VR-PROP'!#REF!)</f>
        <v>#REF!</v>
      </c>
    </row>
    <row r="171" spans="8:13">
      <c r="H171" s="212">
        <v>169</v>
      </c>
      <c r="I171" s="213" t="e">
        <f>IF(ISTEXT('VR-PROP'!#REF!),"DESCARTADO",'VR-PROP'!#REF!)</f>
        <v>#REF!</v>
      </c>
      <c r="J171" s="213" t="e">
        <f>IF(ISTEXT('VR-PROP'!#REF!),"DESCARTADO",'VR-PROP'!#REF!)</f>
        <v>#REF!</v>
      </c>
      <c r="M171" s="211" t="e">
        <f>IF(AND(ISTEXT('VR-PROP'!#REF!),'VR-PROP'!#REF!=""),"DESCARTADO",'VR-PROP'!#REF!)</f>
        <v>#REF!</v>
      </c>
    </row>
    <row r="172" spans="8:13">
      <c r="H172" s="212">
        <v>170</v>
      </c>
      <c r="I172" s="213" t="e">
        <f>IF(ISTEXT('VR-PROP'!#REF!),"DESCARTADO",'VR-PROP'!#REF!)</f>
        <v>#REF!</v>
      </c>
      <c r="J172" s="213" t="e">
        <f>IF(ISTEXT('VR-PROP'!#REF!),"DESCARTADO",'VR-PROP'!#REF!)</f>
        <v>#REF!</v>
      </c>
      <c r="M172" s="211" t="e">
        <f>IF(AND(ISTEXT('VR-PROP'!#REF!),'VR-PROP'!#REF!=""),"DESCARTADO",'VR-PROP'!#REF!)</f>
        <v>#REF!</v>
      </c>
    </row>
    <row r="173" spans="8:13">
      <c r="H173" s="212">
        <v>171</v>
      </c>
      <c r="I173" s="213" t="e">
        <f>IF(ISTEXT('VR-PROP'!#REF!),"DESCARTADO",'VR-PROP'!#REF!)</f>
        <v>#REF!</v>
      </c>
      <c r="J173" s="213" t="e">
        <f>IF(ISTEXT('VR-PROP'!#REF!),"DESCARTADO",'VR-PROP'!#REF!)</f>
        <v>#REF!</v>
      </c>
      <c r="M173" s="211" t="e">
        <f>IF(AND(ISTEXT('VR-PROP'!#REF!),'VR-PROP'!#REF!=""),"DESCARTADO",'VR-PROP'!#REF!)</f>
        <v>#REF!</v>
      </c>
    </row>
    <row r="174" spans="8:13">
      <c r="H174" s="212">
        <v>172</v>
      </c>
      <c r="I174" s="213" t="e">
        <f>IF(ISTEXT('VR-PROP'!#REF!),"DESCARTADO",'VR-PROP'!#REF!)</f>
        <v>#REF!</v>
      </c>
      <c r="J174" s="213" t="e">
        <f>IF(ISTEXT('VR-PROP'!#REF!),"DESCARTADO",'VR-PROP'!#REF!)</f>
        <v>#REF!</v>
      </c>
      <c r="M174" s="211" t="e">
        <f>IF(AND(ISTEXT('VR-PROP'!#REF!),'VR-PROP'!#REF!=""),"DESCARTADO",'VR-PROP'!#REF!)</f>
        <v>#REF!</v>
      </c>
    </row>
    <row r="175" spans="8:13">
      <c r="H175" s="212">
        <v>173</v>
      </c>
      <c r="I175" s="213" t="e">
        <f>IF(ISTEXT('VR-PROP'!#REF!),"DESCARTADO",'VR-PROP'!#REF!)</f>
        <v>#REF!</v>
      </c>
      <c r="J175" s="213" t="e">
        <f>IF(ISTEXT('VR-PROP'!#REF!),"DESCARTADO",'VR-PROP'!#REF!)</f>
        <v>#REF!</v>
      </c>
      <c r="M175" s="211" t="e">
        <f>IF(AND(ISTEXT('VR-PROP'!#REF!),'VR-PROP'!#REF!=""),"DESCARTADO",'VR-PROP'!#REF!)</f>
        <v>#REF!</v>
      </c>
    </row>
    <row r="176" spans="8:13">
      <c r="H176" s="212">
        <v>174</v>
      </c>
      <c r="I176" s="213" t="e">
        <f>IF(ISTEXT('VR-PROP'!#REF!),"DESCARTADO",'VR-PROP'!#REF!)</f>
        <v>#REF!</v>
      </c>
      <c r="J176" s="213" t="e">
        <f>IF(ISTEXT('VR-PROP'!#REF!),"DESCARTADO",'VR-PROP'!#REF!)</f>
        <v>#REF!</v>
      </c>
      <c r="M176" s="211" t="e">
        <f>IF(AND(ISTEXT('VR-PROP'!#REF!),'VR-PROP'!#REF!=""),"DESCARTADO",'VR-PROP'!#REF!)</f>
        <v>#REF!</v>
      </c>
    </row>
    <row r="177" spans="8:13">
      <c r="H177" s="212">
        <v>175</v>
      </c>
      <c r="I177" s="213" t="e">
        <f>IF(ISTEXT('VR-PROP'!#REF!),"DESCARTADO",'VR-PROP'!#REF!)</f>
        <v>#REF!</v>
      </c>
      <c r="J177" s="213" t="e">
        <f>IF(ISTEXT('VR-PROP'!#REF!),"DESCARTADO",'VR-PROP'!#REF!)</f>
        <v>#REF!</v>
      </c>
      <c r="M177" s="211" t="e">
        <f>IF(AND(ISTEXT('VR-PROP'!#REF!),'VR-PROP'!#REF!=""),"DESCARTADO",'VR-PROP'!#REF!)</f>
        <v>#REF!</v>
      </c>
    </row>
    <row r="178" spans="8:13">
      <c r="H178" s="212">
        <v>176</v>
      </c>
      <c r="I178" s="213" t="e">
        <f>IF(ISTEXT('VR-PROP'!#REF!),"DESCARTADO",'VR-PROP'!#REF!)</f>
        <v>#REF!</v>
      </c>
      <c r="J178" s="213" t="e">
        <f>IF(ISTEXT('VR-PROP'!#REF!),"DESCARTADO",'VR-PROP'!#REF!)</f>
        <v>#REF!</v>
      </c>
      <c r="M178" s="211" t="e">
        <f>IF(AND(ISTEXT('VR-PROP'!#REF!),'VR-PROP'!#REF!=""),"DESCARTADO",'VR-PROP'!#REF!)</f>
        <v>#REF!</v>
      </c>
    </row>
    <row r="179" spans="8:13">
      <c r="H179" s="212">
        <v>177</v>
      </c>
      <c r="I179" s="213" t="e">
        <f>IF(ISTEXT('VR-PROP'!#REF!),"DESCARTADO",'VR-PROP'!#REF!)</f>
        <v>#REF!</v>
      </c>
      <c r="J179" s="213" t="e">
        <f>IF(ISTEXT('VR-PROP'!#REF!),"DESCARTADO",'VR-PROP'!#REF!)</f>
        <v>#REF!</v>
      </c>
      <c r="M179" s="211" t="e">
        <f>IF(AND(ISTEXT('VR-PROP'!#REF!),'VR-PROP'!#REF!=""),"DESCARTADO",'VR-PROP'!#REF!)</f>
        <v>#REF!</v>
      </c>
    </row>
    <row r="180" spans="8:13">
      <c r="H180" s="212">
        <v>178</v>
      </c>
      <c r="I180" s="213" t="e">
        <f>IF(ISTEXT('VR-PROP'!#REF!),"DESCARTADO",'VR-PROP'!#REF!)</f>
        <v>#REF!</v>
      </c>
      <c r="J180" s="213" t="e">
        <f>IF(ISTEXT('VR-PROP'!#REF!),"DESCARTADO",'VR-PROP'!#REF!)</f>
        <v>#REF!</v>
      </c>
      <c r="M180" s="211" t="e">
        <f>IF(AND(ISTEXT('VR-PROP'!#REF!),'VR-PROP'!#REF!=""),"DESCARTADO",'VR-PROP'!#REF!)</f>
        <v>#REF!</v>
      </c>
    </row>
    <row r="181" spans="8:13">
      <c r="H181" s="212">
        <v>179</v>
      </c>
      <c r="I181" s="213" t="e">
        <f>IF(ISTEXT('VR-PROP'!#REF!),"DESCARTADO",'VR-PROP'!#REF!)</f>
        <v>#REF!</v>
      </c>
      <c r="J181" s="213" t="e">
        <f>IF(ISTEXT('VR-PROP'!#REF!),"DESCARTADO",'VR-PROP'!#REF!)</f>
        <v>#REF!</v>
      </c>
      <c r="M181" s="211" t="e">
        <f>IF(AND(ISTEXT('VR-PROP'!#REF!),'VR-PROP'!#REF!=""),"DESCARTADO",'VR-PROP'!#REF!)</f>
        <v>#REF!</v>
      </c>
    </row>
    <row r="182" spans="8:13">
      <c r="H182" s="212">
        <v>180</v>
      </c>
      <c r="I182" s="213" t="e">
        <f>IF(ISTEXT('VR-PROP'!#REF!),"DESCARTADO",'VR-PROP'!#REF!)</f>
        <v>#REF!</v>
      </c>
      <c r="J182" s="213" t="e">
        <f>IF(ISTEXT('VR-PROP'!#REF!),"DESCARTADO",'VR-PROP'!#REF!)</f>
        <v>#REF!</v>
      </c>
      <c r="M182" s="211" t="e">
        <f>IF(AND(ISTEXT('VR-PROP'!#REF!),'VR-PROP'!#REF!=""),"DESCARTADO",'VR-PROP'!#REF!)</f>
        <v>#REF!</v>
      </c>
    </row>
    <row r="183" spans="8:13">
      <c r="H183" s="212">
        <v>181</v>
      </c>
      <c r="I183" s="213" t="e">
        <f>IF(ISTEXT('VR-PROP'!#REF!),"DESCARTADO",'VR-PROP'!#REF!)</f>
        <v>#REF!</v>
      </c>
      <c r="J183" s="213" t="e">
        <f>IF(ISTEXT('VR-PROP'!#REF!),"DESCARTADO",'VR-PROP'!#REF!)</f>
        <v>#REF!</v>
      </c>
      <c r="M183" s="211" t="e">
        <f>IF(AND(ISTEXT('VR-PROP'!#REF!),'VR-PROP'!#REF!=""),"DESCARTADO",'VR-PROP'!#REF!)</f>
        <v>#REF!</v>
      </c>
    </row>
    <row r="184" spans="8:13">
      <c r="H184" s="212">
        <v>182</v>
      </c>
      <c r="I184" s="213" t="e">
        <f>IF(ISTEXT('VR-PROP'!#REF!),"DESCARTADO",'VR-PROP'!#REF!)</f>
        <v>#REF!</v>
      </c>
      <c r="J184" s="213" t="e">
        <f>IF(ISTEXT('VR-PROP'!#REF!),"DESCARTADO",'VR-PROP'!#REF!)</f>
        <v>#REF!</v>
      </c>
      <c r="M184" s="211" t="e">
        <f>IF(AND(ISTEXT('VR-PROP'!#REF!),'VR-PROP'!#REF!=""),"DESCARTADO",'VR-PROP'!#REF!)</f>
        <v>#REF!</v>
      </c>
    </row>
    <row r="185" spans="8:13">
      <c r="H185" s="212">
        <v>183</v>
      </c>
      <c r="I185" s="213" t="e">
        <f>IF(ISTEXT('VR-PROP'!#REF!),"DESCARTADO",'VR-PROP'!#REF!)</f>
        <v>#REF!</v>
      </c>
      <c r="J185" s="213" t="e">
        <f>IF(ISTEXT('VR-PROP'!#REF!),"DESCARTADO",'VR-PROP'!#REF!)</f>
        <v>#REF!</v>
      </c>
      <c r="M185" s="211" t="e">
        <f>IF(AND(ISTEXT('VR-PROP'!#REF!),'VR-PROP'!#REF!=""),"DESCARTADO",'VR-PROP'!#REF!)</f>
        <v>#REF!</v>
      </c>
    </row>
    <row r="186" spans="8:13">
      <c r="H186" s="212">
        <v>184</v>
      </c>
      <c r="I186" s="213" t="e">
        <f>IF(ISTEXT('VR-PROP'!#REF!),"DESCARTADO",'VR-PROP'!#REF!)</f>
        <v>#REF!</v>
      </c>
      <c r="J186" s="213" t="e">
        <f>IF(ISTEXT('VR-PROP'!#REF!),"DESCARTADO",'VR-PROP'!#REF!)</f>
        <v>#REF!</v>
      </c>
      <c r="M186" s="211" t="e">
        <f>IF(AND(ISTEXT('VR-PROP'!#REF!),'VR-PROP'!#REF!=""),"DESCARTADO",'VR-PROP'!#REF!)</f>
        <v>#REF!</v>
      </c>
    </row>
    <row r="187" spans="8:13">
      <c r="H187" s="212">
        <v>185</v>
      </c>
      <c r="I187" s="213" t="e">
        <f>IF(ISTEXT('VR-PROP'!#REF!),"DESCARTADO",'VR-PROP'!#REF!)</f>
        <v>#REF!</v>
      </c>
      <c r="J187" s="213" t="e">
        <f>IF(ISTEXT('VR-PROP'!#REF!),"DESCARTADO",'VR-PROP'!#REF!)</f>
        <v>#REF!</v>
      </c>
      <c r="M187" s="211" t="e">
        <f>IF(AND(ISTEXT('VR-PROP'!#REF!),'VR-PROP'!#REF!=""),"DESCARTADO",'VR-PROP'!#REF!)</f>
        <v>#REF!</v>
      </c>
    </row>
    <row r="188" spans="8:13">
      <c r="H188" s="212">
        <v>186</v>
      </c>
      <c r="I188" s="213" t="e">
        <f>IF(ISTEXT('VR-PROP'!#REF!),"DESCARTADO",'VR-PROP'!#REF!)</f>
        <v>#REF!</v>
      </c>
      <c r="J188" s="213" t="e">
        <f>IF(ISTEXT('VR-PROP'!#REF!),"DESCARTADO",'VR-PROP'!#REF!)</f>
        <v>#REF!</v>
      </c>
      <c r="M188" s="211" t="e">
        <f>IF(AND(ISTEXT('VR-PROP'!#REF!),'VR-PROP'!#REF!=""),"DESCARTADO",'VR-PROP'!#REF!)</f>
        <v>#REF!</v>
      </c>
    </row>
    <row r="189" spans="8:13">
      <c r="H189" s="212">
        <v>187</v>
      </c>
      <c r="I189" s="213" t="e">
        <f>IF(ISTEXT('VR-PROP'!#REF!),"DESCARTADO",'VR-PROP'!#REF!)</f>
        <v>#REF!</v>
      </c>
      <c r="J189" s="213" t="e">
        <f>IF(ISTEXT('VR-PROP'!#REF!),"DESCARTADO",'VR-PROP'!#REF!)</f>
        <v>#REF!</v>
      </c>
      <c r="M189" s="211" t="e">
        <f>IF(AND(ISTEXT('VR-PROP'!#REF!),'VR-PROP'!#REF!=""),"DESCARTADO",'VR-PROP'!#REF!)</f>
        <v>#REF!</v>
      </c>
    </row>
    <row r="190" spans="8:13">
      <c r="H190" s="212">
        <v>188</v>
      </c>
      <c r="I190" s="213" t="e">
        <f>IF(ISTEXT('VR-PROP'!#REF!),"DESCARTADO",'VR-PROP'!#REF!)</f>
        <v>#REF!</v>
      </c>
      <c r="J190" s="213" t="e">
        <f>IF(ISTEXT('VR-PROP'!#REF!),"DESCARTADO",'VR-PROP'!#REF!)</f>
        <v>#REF!</v>
      </c>
      <c r="M190" s="211" t="e">
        <f>IF(AND(ISTEXT('VR-PROP'!#REF!),'VR-PROP'!#REF!=""),"DESCARTADO",'VR-PROP'!#REF!)</f>
        <v>#REF!</v>
      </c>
    </row>
    <row r="191" spans="8:13">
      <c r="H191" s="212">
        <v>189</v>
      </c>
      <c r="I191" s="213" t="e">
        <f>IF(ISTEXT('VR-PROP'!#REF!),"DESCARTADO",'VR-PROP'!#REF!)</f>
        <v>#REF!</v>
      </c>
      <c r="J191" s="213" t="e">
        <f>IF(ISTEXT('VR-PROP'!#REF!),"DESCARTADO",'VR-PROP'!#REF!)</f>
        <v>#REF!</v>
      </c>
      <c r="M191" s="211" t="e">
        <f>IF(AND(ISTEXT('VR-PROP'!#REF!),'VR-PROP'!#REF!=""),"DESCARTADO",'VR-PROP'!#REF!)</f>
        <v>#REF!</v>
      </c>
    </row>
    <row r="192" spans="8:13">
      <c r="H192" s="212">
        <v>190</v>
      </c>
      <c r="I192" s="213" t="e">
        <f>IF(ISTEXT('VR-PROP'!#REF!),"DESCARTADO",'VR-PROP'!#REF!)</f>
        <v>#REF!</v>
      </c>
      <c r="J192" s="213" t="e">
        <f>IF(ISTEXT('VR-PROP'!#REF!),"DESCARTADO",'VR-PROP'!#REF!)</f>
        <v>#REF!</v>
      </c>
      <c r="M192" s="211" t="e">
        <f>IF(AND(ISTEXT('VR-PROP'!#REF!),'VR-PROP'!#REF!=""),"DESCARTADO",'VR-PROP'!#REF!)</f>
        <v>#REF!</v>
      </c>
    </row>
    <row r="193" spans="8:13">
      <c r="H193" s="212">
        <v>191</v>
      </c>
      <c r="I193" s="213" t="e">
        <f>IF(ISTEXT('VR-PROP'!#REF!),"DESCARTADO",'VR-PROP'!#REF!)</f>
        <v>#REF!</v>
      </c>
      <c r="J193" s="213" t="e">
        <f>IF(ISTEXT('VR-PROP'!#REF!),"DESCARTADO",'VR-PROP'!#REF!)</f>
        <v>#REF!</v>
      </c>
      <c r="M193" s="211" t="e">
        <f>IF(AND(ISTEXT('VR-PROP'!#REF!),'VR-PROP'!#REF!=""),"DESCARTADO",'VR-PROP'!#REF!)</f>
        <v>#REF!</v>
      </c>
    </row>
    <row r="194" spans="8:13">
      <c r="H194" s="212">
        <v>192</v>
      </c>
      <c r="I194" s="213" t="e">
        <f>IF(ISTEXT('VR-PROP'!#REF!),"DESCARTADO",'VR-PROP'!#REF!)</f>
        <v>#REF!</v>
      </c>
      <c r="J194" s="213" t="e">
        <f>IF(ISTEXT('VR-PROP'!#REF!),"DESCARTADO",'VR-PROP'!#REF!)</f>
        <v>#REF!</v>
      </c>
      <c r="M194" s="211" t="e">
        <f>IF(AND(ISTEXT('VR-PROP'!#REF!),'VR-PROP'!#REF!=""),"DESCARTADO",'VR-PROP'!#REF!)</f>
        <v>#REF!</v>
      </c>
    </row>
    <row r="195" spans="8:13">
      <c r="H195" s="212">
        <v>193</v>
      </c>
      <c r="I195" s="213" t="e">
        <f>IF(ISTEXT('VR-PROP'!#REF!),"DESCARTADO",'VR-PROP'!#REF!)</f>
        <v>#REF!</v>
      </c>
      <c r="J195" s="213" t="e">
        <f>IF(ISTEXT('VR-PROP'!#REF!),"DESCARTADO",'VR-PROP'!#REF!)</f>
        <v>#REF!</v>
      </c>
      <c r="M195" s="211" t="e">
        <f>IF(AND(ISTEXT('VR-PROP'!#REF!),'VR-PROP'!#REF!=""),"DESCARTADO",'VR-PROP'!#REF!)</f>
        <v>#REF!</v>
      </c>
    </row>
    <row r="196" spans="8:13">
      <c r="H196" s="212">
        <v>194</v>
      </c>
      <c r="I196" s="213" t="e">
        <f>IF(ISTEXT('VR-PROP'!#REF!),"DESCARTADO",'VR-PROP'!#REF!)</f>
        <v>#REF!</v>
      </c>
      <c r="J196" s="213" t="e">
        <f>IF(ISTEXT('VR-PROP'!#REF!),"DESCARTADO",'VR-PROP'!#REF!)</f>
        <v>#REF!</v>
      </c>
      <c r="M196" s="211" t="e">
        <f>IF(AND(ISTEXT('VR-PROP'!#REF!),'VR-PROP'!#REF!=""),"DESCARTADO",'VR-PROP'!#REF!)</f>
        <v>#REF!</v>
      </c>
    </row>
    <row r="197" spans="8:13">
      <c r="H197" s="212">
        <v>195</v>
      </c>
      <c r="I197" s="213" t="e">
        <f>IF(ISTEXT('VR-PROP'!#REF!),"DESCARTADO",'VR-PROP'!#REF!)</f>
        <v>#REF!</v>
      </c>
      <c r="J197" s="213" t="e">
        <f>IF(ISTEXT('VR-PROP'!#REF!),"DESCARTADO",'VR-PROP'!#REF!)</f>
        <v>#REF!</v>
      </c>
      <c r="M197" s="211" t="e">
        <f>IF(AND(ISTEXT('VR-PROP'!#REF!),'VR-PROP'!#REF!=""),"DESCARTADO",'VR-PROP'!#REF!)</f>
        <v>#REF!</v>
      </c>
    </row>
    <row r="198" spans="8:13">
      <c r="H198" s="212">
        <v>196</v>
      </c>
      <c r="I198" s="213" t="e">
        <f>IF(ISTEXT('VR-PROP'!#REF!),"DESCARTADO",'VR-PROP'!#REF!)</f>
        <v>#REF!</v>
      </c>
      <c r="J198" s="213" t="e">
        <f>IF(ISTEXT('VR-PROP'!#REF!),"DESCARTADO",'VR-PROP'!#REF!)</f>
        <v>#REF!</v>
      </c>
      <c r="M198" s="211" t="e">
        <f>IF(AND(ISTEXT('VR-PROP'!#REF!),'VR-PROP'!#REF!=""),"DESCARTADO",'VR-PROP'!#REF!)</f>
        <v>#REF!</v>
      </c>
    </row>
    <row r="199" spans="8:13">
      <c r="H199" s="212">
        <v>197</v>
      </c>
      <c r="I199" s="213" t="e">
        <f>IF(ISTEXT('VR-PROP'!#REF!),"DESCARTADO",'VR-PROP'!#REF!)</f>
        <v>#REF!</v>
      </c>
      <c r="J199" s="213" t="e">
        <f>IF(ISTEXT('VR-PROP'!#REF!),"DESCARTADO",'VR-PROP'!#REF!)</f>
        <v>#REF!</v>
      </c>
      <c r="M199" s="211" t="e">
        <f>IF(AND(ISTEXT('VR-PROP'!#REF!),'VR-PROP'!#REF!=""),"DESCARTADO",'VR-PROP'!#REF!)</f>
        <v>#REF!</v>
      </c>
    </row>
    <row r="200" spans="8:13">
      <c r="H200" s="212">
        <v>198</v>
      </c>
      <c r="I200" s="213" t="e">
        <f>IF(ISTEXT('VR-PROP'!#REF!),"DESCARTADO",'VR-PROP'!#REF!)</f>
        <v>#REF!</v>
      </c>
      <c r="J200" s="213" t="e">
        <f>IF(ISTEXT('VR-PROP'!#REF!),"DESCARTADO",'VR-PROP'!#REF!)</f>
        <v>#REF!</v>
      </c>
      <c r="M200" s="211" t="e">
        <f>IF(AND(ISTEXT('VR-PROP'!#REF!),'VR-PROP'!#REF!=""),"DESCARTADO",'VR-PROP'!#REF!)</f>
        <v>#REF!</v>
      </c>
    </row>
    <row r="201" spans="8:13">
      <c r="H201" s="212">
        <v>199</v>
      </c>
      <c r="I201" s="213" t="e">
        <f>IF(ISTEXT('VR-PROP'!#REF!),"DESCARTADO",'VR-PROP'!#REF!)</f>
        <v>#REF!</v>
      </c>
      <c r="J201" s="213" t="e">
        <f>IF(ISTEXT('VR-PROP'!#REF!),"DESCARTADO",'VR-PROP'!#REF!)</f>
        <v>#REF!</v>
      </c>
      <c r="M201" s="211" t="e">
        <f>IF(AND(ISTEXT('VR-PROP'!#REF!),'VR-PROP'!#REF!=""),"DESCARTADO",'VR-PROP'!#REF!)</f>
        <v>#REF!</v>
      </c>
    </row>
    <row r="202" spans="8:13">
      <c r="H202" s="212">
        <v>200</v>
      </c>
      <c r="I202" s="213" t="e">
        <f>IF(ISTEXT('VR-PROP'!#REF!),"DESCARTADO",'VR-PROP'!#REF!)</f>
        <v>#REF!</v>
      </c>
      <c r="J202" s="213" t="e">
        <f>IF(ISTEXT('VR-PROP'!#REF!),"DESCARTADO",'VR-PROP'!#REF!)</f>
        <v>#REF!</v>
      </c>
      <c r="M202" s="211" t="e">
        <f>IF(AND(ISTEXT('VR-PROP'!#REF!),'VR-PROP'!#REF!=""),"DESCARTADO",'VR-PROP'!#REF!)</f>
        <v>#REF!</v>
      </c>
    </row>
    <row r="203" spans="8:13">
      <c r="H203" s="212">
        <v>201</v>
      </c>
      <c r="I203" s="213" t="e">
        <f>IF(ISTEXT('VR-PROP'!#REF!),"DESCARTADO",'VR-PROP'!#REF!)</f>
        <v>#REF!</v>
      </c>
      <c r="J203" s="213" t="e">
        <f>IF(ISTEXT('VR-PROP'!#REF!),"DESCARTADO",'VR-PROP'!#REF!)</f>
        <v>#REF!</v>
      </c>
      <c r="M203" s="211" t="e">
        <f>IF(AND(ISTEXT('VR-PROP'!#REF!),'VR-PROP'!#REF!=""),"DESCARTADO",'VR-PROP'!#REF!)</f>
        <v>#REF!</v>
      </c>
    </row>
    <row r="204" spans="8:13">
      <c r="H204" s="212">
        <v>202</v>
      </c>
      <c r="I204" s="213" t="e">
        <f>IF(ISTEXT('VR-PROP'!#REF!),"DESCARTADO",'VR-PROP'!#REF!)</f>
        <v>#REF!</v>
      </c>
      <c r="J204" s="213" t="e">
        <f>IF(ISTEXT('VR-PROP'!#REF!),"DESCARTADO",'VR-PROP'!#REF!)</f>
        <v>#REF!</v>
      </c>
      <c r="M204" s="211" t="e">
        <f>IF(AND(ISTEXT('VR-PROP'!#REF!),'VR-PROP'!#REF!=""),"DESCARTADO",'VR-PROP'!#REF!)</f>
        <v>#REF!</v>
      </c>
    </row>
    <row r="205" spans="8:13">
      <c r="H205" s="212">
        <v>203</v>
      </c>
      <c r="I205" s="213" t="e">
        <f>IF(ISTEXT('VR-PROP'!#REF!),"DESCARTADO",'VR-PROP'!#REF!)</f>
        <v>#REF!</v>
      </c>
      <c r="J205" s="213" t="e">
        <f>IF(ISTEXT('VR-PROP'!#REF!),"DESCARTADO",'VR-PROP'!#REF!)</f>
        <v>#REF!</v>
      </c>
      <c r="M205" s="211" t="e">
        <f>IF(AND(ISTEXT('VR-PROP'!#REF!),'VR-PROP'!#REF!=""),"DESCARTADO",'VR-PROP'!#REF!)</f>
        <v>#REF!</v>
      </c>
    </row>
    <row r="206" spans="8:13">
      <c r="H206" s="212">
        <v>204</v>
      </c>
      <c r="I206" s="213" t="e">
        <f>IF(ISTEXT('VR-PROP'!#REF!),"DESCARTADO",'VR-PROP'!#REF!)</f>
        <v>#REF!</v>
      </c>
      <c r="J206" s="213" t="e">
        <f>IF(ISTEXT('VR-PROP'!#REF!),"DESCARTADO",'VR-PROP'!#REF!)</f>
        <v>#REF!</v>
      </c>
      <c r="M206" s="211" t="e">
        <f>IF(AND(ISTEXT('VR-PROP'!#REF!),'VR-PROP'!#REF!=""),"DESCARTADO",'VR-PROP'!#REF!)</f>
        <v>#REF!</v>
      </c>
    </row>
    <row r="207" spans="8:13">
      <c r="H207" s="212">
        <v>205</v>
      </c>
      <c r="I207" s="213" t="e">
        <f>IF(ISTEXT('VR-PROP'!#REF!),"DESCARTADO",'VR-PROP'!#REF!)</f>
        <v>#REF!</v>
      </c>
      <c r="J207" s="213" t="e">
        <f>IF(ISTEXT('VR-PROP'!#REF!),"DESCARTADO",'VR-PROP'!#REF!)</f>
        <v>#REF!</v>
      </c>
      <c r="M207" s="211" t="e">
        <f>IF(AND(ISTEXT('VR-PROP'!#REF!),'VR-PROP'!#REF!=""),"DESCARTADO",'VR-PROP'!#REF!)</f>
        <v>#REF!</v>
      </c>
    </row>
    <row r="208" spans="8:13">
      <c r="H208" s="212">
        <v>206</v>
      </c>
      <c r="I208" s="213" t="e">
        <f>IF(ISTEXT('VR-PROP'!#REF!),"DESCARTADO",'VR-PROP'!#REF!)</f>
        <v>#REF!</v>
      </c>
      <c r="J208" s="213" t="e">
        <f>IF(ISTEXT('VR-PROP'!#REF!),"DESCARTADO",'VR-PROP'!#REF!)</f>
        <v>#REF!</v>
      </c>
      <c r="M208" s="211" t="e">
        <f>IF(AND(ISTEXT('VR-PROP'!#REF!),'VR-PROP'!#REF!=""),"DESCARTADO",'VR-PROP'!#REF!)</f>
        <v>#REF!</v>
      </c>
    </row>
    <row r="209" spans="8:13">
      <c r="H209" s="212">
        <v>207</v>
      </c>
      <c r="I209" s="213" t="e">
        <f>IF(ISTEXT('VR-PROP'!#REF!),"DESCARTADO",'VR-PROP'!#REF!)</f>
        <v>#REF!</v>
      </c>
      <c r="J209" s="213" t="e">
        <f>IF(ISTEXT('VR-PROP'!#REF!),"DESCARTADO",'VR-PROP'!#REF!)</f>
        <v>#REF!</v>
      </c>
      <c r="M209" s="211" t="e">
        <f>IF(AND(ISTEXT('VR-PROP'!#REF!),'VR-PROP'!#REF!=""),"DESCARTADO",'VR-PROP'!#REF!)</f>
        <v>#REF!</v>
      </c>
    </row>
    <row r="210" spans="8:13">
      <c r="H210" s="212">
        <v>208</v>
      </c>
      <c r="I210" s="213" t="e">
        <f>IF(ISTEXT('VR-PROP'!#REF!),"DESCARTADO",'VR-PROP'!#REF!)</f>
        <v>#REF!</v>
      </c>
      <c r="J210" s="213" t="e">
        <f>IF(ISTEXT('VR-PROP'!#REF!),"DESCARTADO",'VR-PROP'!#REF!)</f>
        <v>#REF!</v>
      </c>
      <c r="M210" s="211" t="e">
        <f>IF(AND(ISTEXT('VR-PROP'!#REF!),'VR-PROP'!#REF!=""),"DESCARTADO",'VR-PROP'!#REF!)</f>
        <v>#REF!</v>
      </c>
    </row>
    <row r="211" spans="8:13">
      <c r="H211" s="212">
        <v>209</v>
      </c>
      <c r="I211" s="213" t="e">
        <f>IF(ISTEXT('VR-PROP'!#REF!),"DESCARTADO",'VR-PROP'!#REF!)</f>
        <v>#REF!</v>
      </c>
      <c r="J211" s="213" t="e">
        <f>IF(ISTEXT('VR-PROP'!#REF!),"DESCARTADO",'VR-PROP'!#REF!)</f>
        <v>#REF!</v>
      </c>
      <c r="M211" s="211" t="e">
        <f>IF(AND(ISTEXT('VR-PROP'!#REF!),'VR-PROP'!#REF!=""),"DESCARTADO",'VR-PROP'!#REF!)</f>
        <v>#REF!</v>
      </c>
    </row>
    <row r="212" spans="8:13">
      <c r="H212" s="212">
        <v>210</v>
      </c>
      <c r="I212" s="213" t="e">
        <f>IF(ISTEXT('VR-PROP'!#REF!),"DESCARTADO",'VR-PROP'!#REF!)</f>
        <v>#REF!</v>
      </c>
      <c r="J212" s="213" t="e">
        <f>IF(ISTEXT('VR-PROP'!#REF!),"DESCARTADO",'VR-PROP'!#REF!)</f>
        <v>#REF!</v>
      </c>
      <c r="M212" s="211" t="e">
        <f>IF(AND(ISTEXT('VR-PROP'!#REF!),'VR-PROP'!#REF!=""),"DESCARTADO",'VR-PROP'!#REF!)</f>
        <v>#REF!</v>
      </c>
    </row>
    <row r="213" spans="8:13">
      <c r="H213" s="212">
        <v>211</v>
      </c>
      <c r="I213" s="213" t="e">
        <f>IF(ISTEXT('VR-PROP'!#REF!),"DESCARTADO",'VR-PROP'!#REF!)</f>
        <v>#REF!</v>
      </c>
      <c r="J213" s="213" t="e">
        <f>IF(ISTEXT('VR-PROP'!#REF!),"DESCARTADO",'VR-PROP'!#REF!)</f>
        <v>#REF!</v>
      </c>
      <c r="M213" s="211" t="e">
        <f>IF(AND(ISTEXT('VR-PROP'!#REF!),'VR-PROP'!#REF!=""),"DESCARTADO",'VR-PROP'!#REF!)</f>
        <v>#REF!</v>
      </c>
    </row>
    <row r="214" spans="8:13">
      <c r="H214" s="212">
        <v>212</v>
      </c>
      <c r="I214" s="213" t="e">
        <f>IF(ISTEXT('VR-PROP'!#REF!),"DESCARTADO",'VR-PROP'!#REF!)</f>
        <v>#REF!</v>
      </c>
      <c r="J214" s="213" t="e">
        <f>IF(ISTEXT('VR-PROP'!#REF!),"DESCARTADO",'VR-PROP'!#REF!)</f>
        <v>#REF!</v>
      </c>
      <c r="M214" s="211" t="e">
        <f>IF(AND(ISTEXT('VR-PROP'!#REF!),'VR-PROP'!#REF!=""),"DESCARTADO",'VR-PROP'!#REF!)</f>
        <v>#REF!</v>
      </c>
    </row>
    <row r="215" spans="8:13">
      <c r="H215" s="212">
        <v>213</v>
      </c>
      <c r="I215" s="213" t="e">
        <f>IF(ISTEXT('VR-PROP'!#REF!),"DESCARTADO",'VR-PROP'!#REF!)</f>
        <v>#REF!</v>
      </c>
      <c r="J215" s="213" t="e">
        <f>IF(ISTEXT('VR-PROP'!#REF!),"DESCARTADO",'VR-PROP'!#REF!)</f>
        <v>#REF!</v>
      </c>
      <c r="M215" s="211" t="e">
        <f>IF(AND(ISTEXT('VR-PROP'!#REF!),'VR-PROP'!#REF!=""),"DESCARTADO",'VR-PROP'!#REF!)</f>
        <v>#REF!</v>
      </c>
    </row>
    <row r="216" spans="8:13">
      <c r="H216" s="212">
        <v>214</v>
      </c>
      <c r="I216" s="213" t="e">
        <f>IF(ISTEXT('VR-PROP'!#REF!),"DESCARTADO",'VR-PROP'!#REF!)</f>
        <v>#REF!</v>
      </c>
      <c r="J216" s="213" t="e">
        <f>IF(ISTEXT('VR-PROP'!#REF!),"DESCARTADO",'VR-PROP'!#REF!)</f>
        <v>#REF!</v>
      </c>
      <c r="M216" s="211" t="e">
        <f>IF(AND(ISTEXT('VR-PROP'!#REF!),'VR-PROP'!#REF!=""),"DESCARTADO",'VR-PROP'!#REF!)</f>
        <v>#REF!</v>
      </c>
    </row>
    <row r="217" spans="8:13">
      <c r="H217" s="212">
        <v>215</v>
      </c>
      <c r="I217" s="213" t="e">
        <f>IF(ISTEXT('VR-PROP'!#REF!),"DESCARTADO",'VR-PROP'!#REF!)</f>
        <v>#REF!</v>
      </c>
      <c r="J217" s="213" t="e">
        <f>IF(ISTEXT('VR-PROP'!#REF!),"DESCARTADO",'VR-PROP'!#REF!)</f>
        <v>#REF!</v>
      </c>
      <c r="M217" s="211" t="e">
        <f>IF(AND(ISTEXT('VR-PROP'!#REF!),'VR-PROP'!#REF!=""),"DESCARTADO",'VR-PROP'!#REF!)</f>
        <v>#REF!</v>
      </c>
    </row>
    <row r="218" spans="8:13">
      <c r="H218" s="212">
        <v>216</v>
      </c>
      <c r="I218" s="213" t="e">
        <f>IF(ISTEXT('VR-PROP'!#REF!),"DESCARTADO",'VR-PROP'!#REF!)</f>
        <v>#REF!</v>
      </c>
      <c r="J218" s="213" t="e">
        <f>IF(ISTEXT('VR-PROP'!#REF!),"DESCARTADO",'VR-PROP'!#REF!)</f>
        <v>#REF!</v>
      </c>
      <c r="M218" s="211" t="e">
        <f>IF(AND(ISTEXT('VR-PROP'!#REF!),'VR-PROP'!#REF!=""),"DESCARTADO",'VR-PROP'!#REF!)</f>
        <v>#REF!</v>
      </c>
    </row>
    <row r="219" spans="8:13">
      <c r="H219" s="212">
        <v>217</v>
      </c>
      <c r="I219" s="213" t="e">
        <f>IF(ISTEXT('VR-PROP'!#REF!),"DESCARTADO",'VR-PROP'!#REF!)</f>
        <v>#REF!</v>
      </c>
      <c r="J219" s="213" t="e">
        <f>IF(ISTEXT('VR-PROP'!#REF!),"DESCARTADO",'VR-PROP'!#REF!)</f>
        <v>#REF!</v>
      </c>
      <c r="M219" s="211" t="e">
        <f>IF(AND(ISTEXT('VR-PROP'!#REF!),'VR-PROP'!#REF!=""),"DESCARTADO",'VR-PROP'!#REF!)</f>
        <v>#REF!</v>
      </c>
    </row>
    <row r="220" spans="8:13">
      <c r="H220" s="212">
        <v>218</v>
      </c>
      <c r="I220" s="213" t="e">
        <f>IF(ISTEXT('VR-PROP'!#REF!),"DESCARTADO",'VR-PROP'!#REF!)</f>
        <v>#REF!</v>
      </c>
      <c r="J220" s="213" t="e">
        <f>IF(ISTEXT('VR-PROP'!#REF!),"DESCARTADO",'VR-PROP'!#REF!)</f>
        <v>#REF!</v>
      </c>
      <c r="M220" s="211" t="e">
        <f>IF(AND(ISTEXT('VR-PROP'!#REF!),'VR-PROP'!#REF!=""),"DESCARTADO",'VR-PROP'!#REF!)</f>
        <v>#REF!</v>
      </c>
    </row>
    <row r="221" spans="8:13">
      <c r="H221" s="212">
        <v>219</v>
      </c>
      <c r="I221" s="213" t="e">
        <f>IF(ISTEXT('VR-PROP'!#REF!),"DESCARTADO",'VR-PROP'!#REF!)</f>
        <v>#REF!</v>
      </c>
      <c r="J221" s="213" t="e">
        <f>IF(ISTEXT('VR-PROP'!#REF!),"DESCARTADO",'VR-PROP'!#REF!)</f>
        <v>#REF!</v>
      </c>
      <c r="M221" s="211" t="e">
        <f>IF(AND(ISTEXT('VR-PROP'!#REF!),'VR-PROP'!#REF!=""),"DESCARTADO",'VR-PROP'!#REF!)</f>
        <v>#REF!</v>
      </c>
    </row>
    <row r="222" spans="8:13">
      <c r="H222" s="212">
        <v>220</v>
      </c>
      <c r="I222" s="213" t="e">
        <f>IF(ISTEXT('VR-PROP'!#REF!),"DESCARTADO",'VR-PROP'!#REF!)</f>
        <v>#REF!</v>
      </c>
      <c r="J222" s="213" t="e">
        <f>IF(ISTEXT('VR-PROP'!#REF!),"DESCARTADO",'VR-PROP'!#REF!)</f>
        <v>#REF!</v>
      </c>
      <c r="M222" s="211" t="e">
        <f>IF(AND(ISTEXT('VR-PROP'!#REF!),'VR-PROP'!#REF!=""),"DESCARTADO",'VR-PROP'!#REF!)</f>
        <v>#REF!</v>
      </c>
    </row>
    <row r="223" spans="8:13">
      <c r="H223" s="212"/>
    </row>
    <row r="224" spans="8:13">
      <c r="H224" s="212"/>
    </row>
    <row r="225" spans="8:8">
      <c r="H225" s="212"/>
    </row>
    <row r="226" spans="8:8">
      <c r="H226" s="212"/>
    </row>
    <row r="227" spans="8:8">
      <c r="H227" s="212"/>
    </row>
    <row r="228" spans="8:8">
      <c r="H228" s="212"/>
    </row>
    <row r="229" spans="8:8">
      <c r="H229" s="212"/>
    </row>
    <row r="230" spans="8:8">
      <c r="H230" s="212"/>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VR-PROP</vt:lpstr>
      <vt:lpstr>FORMULA</vt:lpstr>
      <vt:lpstr>DEPENDENCIAS</vt:lpstr>
      <vt:lpstr>METEVA</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INVIAS 2024</dc:creator>
  <cp:lastModifiedBy>Diego Ramirez</cp:lastModifiedBy>
  <dcterms:created xsi:type="dcterms:W3CDTF">2021-02-20T04:21:38Z</dcterms:created>
  <dcterms:modified xsi:type="dcterms:W3CDTF">2024-11-03T15:54:57Z</dcterms:modified>
</cp:coreProperties>
</file>