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luisa_preciado_aerocivil_gov_co/Documents/DISCO DURO/DISCO DURO LUISA/DISCO DURO 26 DE AGOSTO DE 2024/MINIMA ASEO/"/>
    </mc:Choice>
  </mc:AlternateContent>
  <xr:revisionPtr revIDLastSave="0" documentId="13_ncr:1_{5ACFE4F4-F599-4B1A-8ED0-E7403A2D3D7C}" xr6:coauthVersionLast="47" xr6:coauthVersionMax="47" xr10:uidLastSave="{00000000-0000-0000-0000-000000000000}"/>
  <bookViews>
    <workbookView xWindow="-120" yWindow="-120" windowWidth="29040" windowHeight="15840" tabRatio="935" firstSheet="1" activeTab="1" xr2:uid="{2A5A68A0-6513-4C21-AF88-585337DB2BCF}"/>
  </bookViews>
  <sheets>
    <sheet name="Region 2 (2)" sheetId="40" state="hidden" r:id="rId1"/>
    <sheet name="propuesta economica" sheetId="41" r:id="rId2"/>
  </sheets>
  <definedNames>
    <definedName name="_xlnm._FilterDatabase" localSheetId="0" hidden="1">'Region 2 (2)'!$A$1:$AH$391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41" l="1"/>
  <c r="F9" i="41"/>
  <c r="F10" i="41"/>
  <c r="F11" i="41"/>
  <c r="F12" i="41"/>
  <c r="F13" i="41"/>
  <c r="F7" i="41"/>
  <c r="F14" i="41" l="1"/>
  <c r="F17" i="41" s="1"/>
  <c r="Q391" i="40" l="1"/>
  <c r="P391" i="40"/>
  <c r="O391" i="40"/>
  <c r="N391" i="40"/>
  <c r="M391" i="40"/>
  <c r="L391" i="40"/>
  <c r="K391" i="40"/>
  <c r="J391" i="40"/>
  <c r="I391" i="40"/>
  <c r="H391" i="40"/>
  <c r="G391" i="40"/>
  <c r="F391" i="40"/>
  <c r="E391" i="40"/>
  <c r="D391" i="40"/>
  <c r="Q390" i="40"/>
  <c r="P390" i="40"/>
  <c r="O390" i="40"/>
  <c r="N390" i="40"/>
  <c r="M390" i="40"/>
  <c r="L390" i="40"/>
  <c r="K390" i="40"/>
  <c r="J390" i="40"/>
  <c r="I390" i="40"/>
  <c r="H390" i="40"/>
  <c r="G390" i="40"/>
  <c r="F390" i="40"/>
  <c r="E390" i="40"/>
  <c r="D390" i="40"/>
  <c r="Q389" i="40"/>
  <c r="P389" i="40"/>
  <c r="O389" i="40"/>
  <c r="N389" i="40"/>
  <c r="M389" i="40"/>
  <c r="L389" i="40"/>
  <c r="K389" i="40"/>
  <c r="J389" i="40"/>
  <c r="I389" i="40"/>
  <c r="H389" i="40"/>
  <c r="G389" i="40"/>
  <c r="F389" i="40"/>
  <c r="E389" i="40"/>
  <c r="D389" i="40"/>
  <c r="Q388" i="40"/>
  <c r="P388" i="40"/>
  <c r="O388" i="40"/>
  <c r="N388" i="40"/>
  <c r="M388" i="40"/>
  <c r="L388" i="40"/>
  <c r="K388" i="40"/>
  <c r="J388" i="40"/>
  <c r="I388" i="40"/>
  <c r="H388" i="40"/>
  <c r="G388" i="40"/>
  <c r="F388" i="40"/>
  <c r="E388" i="40"/>
  <c r="D388" i="40"/>
  <c r="Q387" i="40"/>
  <c r="P387" i="40"/>
  <c r="O387" i="40"/>
  <c r="N387" i="40"/>
  <c r="M387" i="40"/>
  <c r="L387" i="40"/>
  <c r="K387" i="40"/>
  <c r="J387" i="40"/>
  <c r="I387" i="40"/>
  <c r="H387" i="40"/>
  <c r="G387" i="40"/>
  <c r="F387" i="40"/>
  <c r="E387" i="40"/>
  <c r="D387" i="40"/>
  <c r="Q386" i="40"/>
  <c r="P386" i="40"/>
  <c r="O386" i="40"/>
  <c r="N386" i="40"/>
  <c r="M386" i="40"/>
  <c r="L386" i="40"/>
  <c r="K386" i="40"/>
  <c r="J386" i="40"/>
  <c r="I386" i="40"/>
  <c r="H386" i="40"/>
  <c r="G386" i="40"/>
  <c r="F386" i="40"/>
  <c r="E386" i="40"/>
  <c r="D386" i="40"/>
  <c r="Q385" i="40"/>
  <c r="P385" i="40"/>
  <c r="O385" i="40"/>
  <c r="N385" i="40"/>
  <c r="M385" i="40"/>
  <c r="L385" i="40"/>
  <c r="K385" i="40"/>
  <c r="J385" i="40"/>
  <c r="I385" i="40"/>
  <c r="H385" i="40"/>
  <c r="G385" i="40"/>
  <c r="F385" i="40"/>
  <c r="E385" i="40"/>
  <c r="D385" i="40"/>
  <c r="Q384" i="40"/>
  <c r="P384" i="40"/>
  <c r="O384" i="40"/>
  <c r="N384" i="40"/>
  <c r="M384" i="40"/>
  <c r="L384" i="40"/>
  <c r="K384" i="40"/>
  <c r="J384" i="40"/>
  <c r="I384" i="40"/>
  <c r="H384" i="40"/>
  <c r="G384" i="40"/>
  <c r="F384" i="40"/>
  <c r="E384" i="40"/>
  <c r="D384" i="40"/>
  <c r="Q383" i="40"/>
  <c r="P383" i="40"/>
  <c r="O383" i="40"/>
  <c r="N383" i="40"/>
  <c r="M383" i="40"/>
  <c r="L383" i="40"/>
  <c r="K383" i="40"/>
  <c r="J383" i="40"/>
  <c r="I383" i="40"/>
  <c r="H383" i="40"/>
  <c r="G383" i="40"/>
  <c r="F383" i="40"/>
  <c r="E383" i="40"/>
  <c r="D383" i="40"/>
  <c r="Q382" i="40"/>
  <c r="P382" i="40"/>
  <c r="O382" i="40"/>
  <c r="N382" i="40"/>
  <c r="M382" i="40"/>
  <c r="L382" i="40"/>
  <c r="K382" i="40"/>
  <c r="J382" i="40"/>
  <c r="I382" i="40"/>
  <c r="H382" i="40"/>
  <c r="G382" i="40"/>
  <c r="F382" i="40"/>
  <c r="E382" i="40"/>
  <c r="D382" i="40"/>
  <c r="Q381" i="40"/>
  <c r="P381" i="40"/>
  <c r="O381" i="40"/>
  <c r="N381" i="40"/>
  <c r="M381" i="40"/>
  <c r="L381" i="40"/>
  <c r="K381" i="40"/>
  <c r="J381" i="40"/>
  <c r="I381" i="40"/>
  <c r="H381" i="40"/>
  <c r="G381" i="40"/>
  <c r="F381" i="40"/>
  <c r="E381" i="40"/>
  <c r="D381" i="40"/>
  <c r="Q380" i="40"/>
  <c r="P380" i="40"/>
  <c r="O380" i="40"/>
  <c r="N380" i="40"/>
  <c r="M380" i="40"/>
  <c r="L380" i="40"/>
  <c r="K380" i="40"/>
  <c r="J380" i="40"/>
  <c r="I380" i="40"/>
  <c r="H380" i="40"/>
  <c r="G380" i="40"/>
  <c r="F380" i="40"/>
  <c r="E380" i="40"/>
  <c r="D380" i="40"/>
  <c r="Q379" i="40"/>
  <c r="P379" i="40"/>
  <c r="O379" i="40"/>
  <c r="N379" i="40"/>
  <c r="M379" i="40"/>
  <c r="L379" i="40"/>
  <c r="K379" i="40"/>
  <c r="J379" i="40"/>
  <c r="I379" i="40"/>
  <c r="H379" i="40"/>
  <c r="G379" i="40"/>
  <c r="F379" i="40"/>
  <c r="E379" i="40"/>
  <c r="D379" i="40"/>
  <c r="Q378" i="40"/>
  <c r="P378" i="40"/>
  <c r="O378" i="40"/>
  <c r="N378" i="40"/>
  <c r="M378" i="40"/>
  <c r="L378" i="40"/>
  <c r="K378" i="40"/>
  <c r="J378" i="40"/>
  <c r="I378" i="40"/>
  <c r="H378" i="40"/>
  <c r="G378" i="40"/>
  <c r="F378" i="40"/>
  <c r="E378" i="40"/>
  <c r="D378" i="40"/>
  <c r="Q377" i="40"/>
  <c r="P377" i="40"/>
  <c r="O377" i="40"/>
  <c r="N377" i="40"/>
  <c r="M377" i="40"/>
  <c r="L377" i="40"/>
  <c r="K377" i="40"/>
  <c r="J377" i="40"/>
  <c r="I377" i="40"/>
  <c r="H377" i="40"/>
  <c r="G377" i="40"/>
  <c r="F377" i="40"/>
  <c r="E377" i="40"/>
  <c r="D377" i="40"/>
  <c r="Q376" i="40"/>
  <c r="P376" i="40"/>
  <c r="O376" i="40"/>
  <c r="N376" i="40"/>
  <c r="M376" i="40"/>
  <c r="L376" i="40"/>
  <c r="K376" i="40"/>
  <c r="J376" i="40"/>
  <c r="I376" i="40"/>
  <c r="H376" i="40"/>
  <c r="G376" i="40"/>
  <c r="F376" i="40"/>
  <c r="E376" i="40"/>
  <c r="D376" i="40"/>
  <c r="Q375" i="40"/>
  <c r="P375" i="40"/>
  <c r="O375" i="40"/>
  <c r="N375" i="40"/>
  <c r="M375" i="40"/>
  <c r="L375" i="40"/>
  <c r="K375" i="40"/>
  <c r="J375" i="40"/>
  <c r="I375" i="40"/>
  <c r="H375" i="40"/>
  <c r="G375" i="40"/>
  <c r="F375" i="40"/>
  <c r="E375" i="40"/>
  <c r="D375" i="40"/>
  <c r="Q374" i="40"/>
  <c r="P374" i="40"/>
  <c r="O374" i="40"/>
  <c r="N374" i="40"/>
  <c r="M374" i="40"/>
  <c r="L374" i="40"/>
  <c r="K374" i="40"/>
  <c r="J374" i="40"/>
  <c r="I374" i="40"/>
  <c r="H374" i="40"/>
  <c r="G374" i="40"/>
  <c r="F374" i="40"/>
  <c r="E374" i="40"/>
  <c r="D374" i="40"/>
  <c r="Q373" i="40"/>
  <c r="P373" i="40"/>
  <c r="O373" i="40"/>
  <c r="N373" i="40"/>
  <c r="M373" i="40"/>
  <c r="L373" i="40"/>
  <c r="K373" i="40"/>
  <c r="J373" i="40"/>
  <c r="I373" i="40"/>
  <c r="H373" i="40"/>
  <c r="G373" i="40"/>
  <c r="F373" i="40"/>
  <c r="E373" i="40"/>
  <c r="D373" i="40"/>
  <c r="Q372" i="40"/>
  <c r="P372" i="40"/>
  <c r="O372" i="40"/>
  <c r="N372" i="40"/>
  <c r="M372" i="40"/>
  <c r="L372" i="40"/>
  <c r="K372" i="40"/>
  <c r="J372" i="40"/>
  <c r="I372" i="40"/>
  <c r="H372" i="40"/>
  <c r="G372" i="40"/>
  <c r="F372" i="40"/>
  <c r="E372" i="40"/>
  <c r="D372" i="40"/>
  <c r="Q371" i="40"/>
  <c r="P371" i="40"/>
  <c r="O371" i="40"/>
  <c r="N371" i="40"/>
  <c r="M371" i="40"/>
  <c r="L371" i="40"/>
  <c r="K371" i="40"/>
  <c r="J371" i="40"/>
  <c r="I371" i="40"/>
  <c r="H371" i="40"/>
  <c r="G371" i="40"/>
  <c r="F371" i="40"/>
  <c r="E371" i="40"/>
  <c r="D371" i="40"/>
  <c r="Q370" i="40"/>
  <c r="P370" i="40"/>
  <c r="O370" i="40"/>
  <c r="N370" i="40"/>
  <c r="M370" i="40"/>
  <c r="L370" i="40"/>
  <c r="K370" i="40"/>
  <c r="J370" i="40"/>
  <c r="I370" i="40"/>
  <c r="H370" i="40"/>
  <c r="G370" i="40"/>
  <c r="F370" i="40"/>
  <c r="E370" i="40"/>
  <c r="D370" i="40"/>
  <c r="Q369" i="40"/>
  <c r="P369" i="40"/>
  <c r="O369" i="40"/>
  <c r="N369" i="40"/>
  <c r="M369" i="40"/>
  <c r="L369" i="40"/>
  <c r="K369" i="40"/>
  <c r="J369" i="40"/>
  <c r="I369" i="40"/>
  <c r="H369" i="40"/>
  <c r="G369" i="40"/>
  <c r="F369" i="40"/>
  <c r="E369" i="40"/>
  <c r="D369" i="40"/>
  <c r="Q368" i="40"/>
  <c r="P368" i="40"/>
  <c r="O368" i="40"/>
  <c r="N368" i="40"/>
  <c r="M368" i="40"/>
  <c r="L368" i="40"/>
  <c r="K368" i="40"/>
  <c r="J368" i="40"/>
  <c r="I368" i="40"/>
  <c r="H368" i="40"/>
  <c r="G368" i="40"/>
  <c r="F368" i="40"/>
  <c r="E368" i="40"/>
  <c r="D368" i="40"/>
  <c r="Q367" i="40"/>
  <c r="P367" i="40"/>
  <c r="O367" i="40"/>
  <c r="N367" i="40"/>
  <c r="M367" i="40"/>
  <c r="L367" i="40"/>
  <c r="K367" i="40"/>
  <c r="J367" i="40"/>
  <c r="I367" i="40"/>
  <c r="H367" i="40"/>
  <c r="G367" i="40"/>
  <c r="F367" i="40"/>
  <c r="E367" i="40"/>
  <c r="D367" i="40"/>
  <c r="Q366" i="40"/>
  <c r="P366" i="40"/>
  <c r="O366" i="40"/>
  <c r="N366" i="40"/>
  <c r="M366" i="40"/>
  <c r="L366" i="40"/>
  <c r="K366" i="40"/>
  <c r="J366" i="40"/>
  <c r="I366" i="40"/>
  <c r="H366" i="40"/>
  <c r="G366" i="40"/>
  <c r="F366" i="40"/>
  <c r="E366" i="40"/>
  <c r="D366" i="40"/>
  <c r="Q365" i="40"/>
  <c r="P365" i="40"/>
  <c r="O365" i="40"/>
  <c r="N365" i="40"/>
  <c r="M365" i="40"/>
  <c r="L365" i="40"/>
  <c r="K365" i="40"/>
  <c r="J365" i="40"/>
  <c r="I365" i="40"/>
  <c r="H365" i="40"/>
  <c r="G365" i="40"/>
  <c r="F365" i="40"/>
  <c r="E365" i="40"/>
  <c r="D365" i="40"/>
  <c r="Q364" i="40"/>
  <c r="P364" i="40"/>
  <c r="O364" i="40"/>
  <c r="N364" i="40"/>
  <c r="M364" i="40"/>
  <c r="L364" i="40"/>
  <c r="K364" i="40"/>
  <c r="J364" i="40"/>
  <c r="I364" i="40"/>
  <c r="H364" i="40"/>
  <c r="G364" i="40"/>
  <c r="F364" i="40"/>
  <c r="E364" i="40"/>
  <c r="D364" i="40"/>
  <c r="Q363" i="40"/>
  <c r="P363" i="40"/>
  <c r="O363" i="40"/>
  <c r="N363" i="40"/>
  <c r="M363" i="40"/>
  <c r="L363" i="40"/>
  <c r="K363" i="40"/>
  <c r="J363" i="40"/>
  <c r="I363" i="40"/>
  <c r="H363" i="40"/>
  <c r="G363" i="40"/>
  <c r="F363" i="40"/>
  <c r="E363" i="40"/>
  <c r="D363" i="40"/>
  <c r="Q362" i="40"/>
  <c r="P362" i="40"/>
  <c r="O362" i="40"/>
  <c r="N362" i="40"/>
  <c r="M362" i="40"/>
  <c r="L362" i="40"/>
  <c r="K362" i="40"/>
  <c r="J362" i="40"/>
  <c r="I362" i="40"/>
  <c r="H362" i="40"/>
  <c r="G362" i="40"/>
  <c r="F362" i="40"/>
  <c r="E362" i="40"/>
  <c r="D362" i="40"/>
  <c r="Q361" i="40"/>
  <c r="P361" i="40"/>
  <c r="O361" i="40"/>
  <c r="N361" i="40"/>
  <c r="M361" i="40"/>
  <c r="L361" i="40"/>
  <c r="K361" i="40"/>
  <c r="J361" i="40"/>
  <c r="I361" i="40"/>
  <c r="H361" i="40"/>
  <c r="G361" i="40"/>
  <c r="F361" i="40"/>
  <c r="E361" i="40"/>
  <c r="D361" i="40"/>
  <c r="Q360" i="40"/>
  <c r="P360" i="40"/>
  <c r="O360" i="40"/>
  <c r="N360" i="40"/>
  <c r="M360" i="40"/>
  <c r="L360" i="40"/>
  <c r="K360" i="40"/>
  <c r="J360" i="40"/>
  <c r="I360" i="40"/>
  <c r="H360" i="40"/>
  <c r="G360" i="40"/>
  <c r="F360" i="40"/>
  <c r="E360" i="40"/>
  <c r="D360" i="40"/>
  <c r="Q359" i="40"/>
  <c r="P359" i="40"/>
  <c r="O359" i="40"/>
  <c r="N359" i="40"/>
  <c r="M359" i="40"/>
  <c r="L359" i="40"/>
  <c r="K359" i="40"/>
  <c r="J359" i="40"/>
  <c r="I359" i="40"/>
  <c r="H359" i="40"/>
  <c r="G359" i="40"/>
  <c r="F359" i="40"/>
  <c r="E359" i="40"/>
  <c r="D359" i="40"/>
  <c r="Q358" i="40"/>
  <c r="P358" i="40"/>
  <c r="O358" i="40"/>
  <c r="N358" i="40"/>
  <c r="M358" i="40"/>
  <c r="L358" i="40"/>
  <c r="K358" i="40"/>
  <c r="J358" i="40"/>
  <c r="I358" i="40"/>
  <c r="H358" i="40"/>
  <c r="G358" i="40"/>
  <c r="F358" i="40"/>
  <c r="E358" i="40"/>
  <c r="D358" i="40"/>
  <c r="Q357" i="40"/>
  <c r="P357" i="40"/>
  <c r="O357" i="40"/>
  <c r="N357" i="40"/>
  <c r="M357" i="40"/>
  <c r="L357" i="40"/>
  <c r="K357" i="40"/>
  <c r="J357" i="40"/>
  <c r="I357" i="40"/>
  <c r="H357" i="40"/>
  <c r="G357" i="40"/>
  <c r="F357" i="40"/>
  <c r="E357" i="40"/>
  <c r="D357" i="40"/>
  <c r="Q356" i="40"/>
  <c r="P356" i="40"/>
  <c r="O356" i="40"/>
  <c r="N356" i="40"/>
  <c r="M356" i="40"/>
  <c r="L356" i="40"/>
  <c r="K356" i="40"/>
  <c r="J356" i="40"/>
  <c r="I356" i="40"/>
  <c r="H356" i="40"/>
  <c r="G356" i="40"/>
  <c r="F356" i="40"/>
  <c r="E356" i="40"/>
  <c r="D356" i="40"/>
  <c r="Q355" i="40"/>
  <c r="P355" i="40"/>
  <c r="O355" i="40"/>
  <c r="N355" i="40"/>
  <c r="M355" i="40"/>
  <c r="L355" i="40"/>
  <c r="K355" i="40"/>
  <c r="J355" i="40"/>
  <c r="I355" i="40"/>
  <c r="H355" i="40"/>
  <c r="G355" i="40"/>
  <c r="F355" i="40"/>
  <c r="E355" i="40"/>
  <c r="D355" i="40"/>
  <c r="Q354" i="40"/>
  <c r="P354" i="40"/>
  <c r="O354" i="40"/>
  <c r="N354" i="40"/>
  <c r="M354" i="40"/>
  <c r="L354" i="40"/>
  <c r="K354" i="40"/>
  <c r="J354" i="40"/>
  <c r="I354" i="40"/>
  <c r="H354" i="40"/>
  <c r="G354" i="40"/>
  <c r="F354" i="40"/>
  <c r="E354" i="40"/>
  <c r="D354" i="40"/>
  <c r="Q353" i="40"/>
  <c r="P353" i="40"/>
  <c r="O353" i="40"/>
  <c r="N353" i="40"/>
  <c r="M353" i="40"/>
  <c r="L353" i="40"/>
  <c r="K353" i="40"/>
  <c r="J353" i="40"/>
  <c r="I353" i="40"/>
  <c r="H353" i="40"/>
  <c r="G353" i="40"/>
  <c r="F353" i="40"/>
  <c r="E353" i="40"/>
  <c r="D353" i="40"/>
  <c r="Q352" i="40"/>
  <c r="P352" i="40"/>
  <c r="O352" i="40"/>
  <c r="N352" i="40"/>
  <c r="M352" i="40"/>
  <c r="L352" i="40"/>
  <c r="K352" i="40"/>
  <c r="J352" i="40"/>
  <c r="I352" i="40"/>
  <c r="H352" i="40"/>
  <c r="G352" i="40"/>
  <c r="F352" i="40"/>
  <c r="E352" i="40"/>
  <c r="D352" i="40"/>
  <c r="Q351" i="40"/>
  <c r="P351" i="40"/>
  <c r="O351" i="40"/>
  <c r="N351" i="40"/>
  <c r="M351" i="40"/>
  <c r="L351" i="40"/>
  <c r="K351" i="40"/>
  <c r="J351" i="40"/>
  <c r="I351" i="40"/>
  <c r="H351" i="40"/>
  <c r="G351" i="40"/>
  <c r="F351" i="40"/>
  <c r="E351" i="40"/>
  <c r="D351" i="40"/>
  <c r="Q350" i="40"/>
  <c r="P350" i="40"/>
  <c r="O350" i="40"/>
  <c r="N350" i="40"/>
  <c r="M350" i="40"/>
  <c r="L350" i="40"/>
  <c r="K350" i="40"/>
  <c r="J350" i="40"/>
  <c r="I350" i="40"/>
  <c r="H350" i="40"/>
  <c r="G350" i="40"/>
  <c r="F350" i="40"/>
  <c r="E350" i="40"/>
  <c r="D350" i="40"/>
  <c r="Q349" i="40"/>
  <c r="P349" i="40"/>
  <c r="O349" i="40"/>
  <c r="N349" i="40"/>
  <c r="M349" i="40"/>
  <c r="L349" i="40"/>
  <c r="K349" i="40"/>
  <c r="J349" i="40"/>
  <c r="I349" i="40"/>
  <c r="H349" i="40"/>
  <c r="G349" i="40"/>
  <c r="F349" i="40"/>
  <c r="E349" i="40"/>
  <c r="D349" i="40"/>
  <c r="D298" i="40"/>
  <c r="E298" i="40"/>
  <c r="F298" i="40"/>
  <c r="G298" i="40"/>
  <c r="H298" i="40"/>
  <c r="I298" i="40"/>
  <c r="J298" i="40"/>
  <c r="K298" i="40"/>
  <c r="L298" i="40"/>
  <c r="M298" i="40"/>
  <c r="N298" i="40"/>
  <c r="O298" i="40"/>
  <c r="P298" i="40"/>
  <c r="Q298" i="40"/>
  <c r="D299" i="40"/>
  <c r="E299" i="40"/>
  <c r="F299" i="40"/>
  <c r="G299" i="40"/>
  <c r="H299" i="40"/>
  <c r="I299" i="40"/>
  <c r="J299" i="40"/>
  <c r="K299" i="40"/>
  <c r="L299" i="40"/>
  <c r="M299" i="40"/>
  <c r="N299" i="40"/>
  <c r="O299" i="40"/>
  <c r="P299" i="40"/>
  <c r="Q299" i="40"/>
  <c r="D300" i="40"/>
  <c r="E300" i="40"/>
  <c r="F300" i="40"/>
  <c r="G300" i="40"/>
  <c r="H300" i="40"/>
  <c r="I300" i="40"/>
  <c r="J300" i="40"/>
  <c r="K300" i="40"/>
  <c r="L300" i="40"/>
  <c r="M300" i="40"/>
  <c r="N300" i="40"/>
  <c r="O300" i="40"/>
  <c r="P300" i="40"/>
  <c r="Q300" i="40"/>
  <c r="D301" i="40"/>
  <c r="E301" i="40"/>
  <c r="F301" i="40"/>
  <c r="G301" i="40"/>
  <c r="H301" i="40"/>
  <c r="I301" i="40"/>
  <c r="J301" i="40"/>
  <c r="K301" i="40"/>
  <c r="L301" i="40"/>
  <c r="M301" i="40"/>
  <c r="N301" i="40"/>
  <c r="O301" i="40"/>
  <c r="P301" i="40"/>
  <c r="Q301" i="40"/>
  <c r="D266" i="40"/>
  <c r="E266" i="40"/>
  <c r="F266" i="40"/>
  <c r="G266" i="40"/>
  <c r="H266" i="40"/>
  <c r="I266" i="40"/>
  <c r="J266" i="40"/>
  <c r="K266" i="40"/>
  <c r="L266" i="40"/>
  <c r="M266" i="40"/>
  <c r="N266" i="40"/>
  <c r="O266" i="40"/>
  <c r="P266" i="40"/>
  <c r="Q266" i="40"/>
  <c r="C266" i="40"/>
  <c r="C350" i="40"/>
  <c r="C351" i="40"/>
  <c r="C352" i="40"/>
  <c r="C353" i="40"/>
  <c r="C354" i="40"/>
  <c r="C355" i="40"/>
  <c r="C356" i="40"/>
  <c r="C357" i="40"/>
  <c r="C358" i="40"/>
  <c r="C359" i="40"/>
  <c r="C360" i="40"/>
  <c r="C361" i="40"/>
  <c r="C362" i="40"/>
  <c r="C363" i="40"/>
  <c r="C364" i="40"/>
  <c r="C365" i="40"/>
  <c r="C366" i="40"/>
  <c r="C367" i="40"/>
  <c r="C368" i="40"/>
  <c r="C369" i="40"/>
  <c r="C370" i="40"/>
  <c r="C371" i="40"/>
  <c r="C372" i="40"/>
  <c r="C373" i="40"/>
  <c r="C374" i="40"/>
  <c r="C375" i="40"/>
  <c r="C376" i="40"/>
  <c r="C377" i="40"/>
  <c r="C378" i="40"/>
  <c r="C379" i="40"/>
  <c r="C380" i="40"/>
  <c r="C381" i="40"/>
  <c r="C382" i="40"/>
  <c r="C383" i="40"/>
  <c r="C384" i="40"/>
  <c r="C385" i="40"/>
  <c r="C386" i="40"/>
  <c r="C387" i="40"/>
  <c r="C388" i="40"/>
  <c r="C389" i="40"/>
  <c r="C390" i="40"/>
  <c r="C391" i="40"/>
  <c r="C349" i="40"/>
  <c r="C299" i="40"/>
  <c r="C300" i="40"/>
  <c r="C301" i="40"/>
  <c r="C298" i="40"/>
  <c r="AH391" i="40" l="1"/>
  <c r="AG391" i="40"/>
  <c r="AH390" i="40"/>
  <c r="AG390" i="40"/>
  <c r="AH389" i="40"/>
  <c r="AG389" i="40"/>
  <c r="AH388" i="40"/>
  <c r="AG388" i="40"/>
  <c r="AH387" i="40"/>
  <c r="AG387" i="40"/>
  <c r="AH386" i="40"/>
  <c r="AG386" i="40"/>
  <c r="AH385" i="40"/>
  <c r="AG385" i="40"/>
  <c r="AH384" i="40"/>
  <c r="AG384" i="40"/>
  <c r="AH383" i="40"/>
  <c r="AG383" i="40"/>
  <c r="AH382" i="40"/>
  <c r="AG382" i="40"/>
  <c r="AH381" i="40"/>
  <c r="AG381" i="40"/>
  <c r="AH380" i="40"/>
  <c r="AG380" i="40"/>
  <c r="AH379" i="40"/>
  <c r="AG379" i="40"/>
  <c r="AH378" i="40"/>
  <c r="AG378" i="40"/>
  <c r="AH377" i="40"/>
  <c r="AG377" i="40"/>
  <c r="AH376" i="40"/>
  <c r="AG376" i="40"/>
  <c r="AH375" i="40"/>
  <c r="AG375" i="40"/>
  <c r="AH374" i="40"/>
  <c r="AG374" i="40"/>
  <c r="AH373" i="40"/>
  <c r="AG373" i="40"/>
  <c r="AH372" i="40"/>
  <c r="AG372" i="40"/>
  <c r="AH371" i="40"/>
  <c r="AG371" i="40"/>
  <c r="AH370" i="40"/>
  <c r="AG370" i="40"/>
  <c r="AH369" i="40"/>
  <c r="AG369" i="40"/>
  <c r="AH368" i="40"/>
  <c r="AG368" i="40"/>
  <c r="AH367" i="40"/>
  <c r="AG367" i="40"/>
  <c r="AH366" i="40"/>
  <c r="AG366" i="40"/>
  <c r="AH365" i="40"/>
  <c r="AG365" i="40"/>
  <c r="AH364" i="40"/>
  <c r="AG364" i="40"/>
  <c r="AH363" i="40"/>
  <c r="AG363" i="40"/>
  <c r="AH362" i="40"/>
  <c r="AG362" i="40"/>
  <c r="AH361" i="40"/>
  <c r="AG361" i="40"/>
  <c r="AH360" i="40"/>
  <c r="AG360" i="40"/>
  <c r="AH359" i="40"/>
  <c r="AG359" i="40"/>
  <c r="AH358" i="40"/>
  <c r="AG358" i="40"/>
  <c r="AH357" i="40"/>
  <c r="AG357" i="40"/>
  <c r="AH356" i="40"/>
  <c r="AG356" i="40"/>
  <c r="AH355" i="40"/>
  <c r="AG355" i="40"/>
  <c r="AH354" i="40"/>
  <c r="AG354" i="40"/>
  <c r="AH353" i="40"/>
  <c r="AG353" i="40"/>
  <c r="AH352" i="40"/>
  <c r="AG352" i="40"/>
  <c r="AH351" i="40"/>
  <c r="AG351" i="40"/>
  <c r="AH350" i="40"/>
  <c r="AG350" i="40"/>
  <c r="AH349" i="40"/>
  <c r="AG349" i="40"/>
  <c r="AH348" i="40"/>
  <c r="AG348" i="40"/>
  <c r="AH347" i="40"/>
  <c r="AG347" i="40"/>
  <c r="AH346" i="40"/>
  <c r="AG346" i="40"/>
  <c r="AH345" i="40"/>
  <c r="AG345" i="40"/>
  <c r="AH344" i="40"/>
  <c r="AG344" i="40"/>
  <c r="AH343" i="40"/>
  <c r="AG343" i="40"/>
  <c r="AH342" i="40"/>
  <c r="AG342" i="40"/>
  <c r="AH341" i="40"/>
  <c r="AG341" i="40"/>
  <c r="AH340" i="40"/>
  <c r="AG340" i="40"/>
  <c r="AH339" i="40"/>
  <c r="AG339" i="40"/>
  <c r="AH338" i="40"/>
  <c r="AG338" i="40"/>
  <c r="AH337" i="40"/>
  <c r="AG337" i="40"/>
  <c r="AH336" i="40"/>
  <c r="AG336" i="40"/>
  <c r="AH335" i="40"/>
  <c r="AG335" i="40"/>
  <c r="AH334" i="40"/>
  <c r="AG334" i="40"/>
  <c r="AH333" i="40"/>
  <c r="AG333" i="40"/>
  <c r="AH332" i="40"/>
  <c r="AG332" i="40"/>
  <c r="AH331" i="40"/>
  <c r="AG331" i="40"/>
  <c r="AH330" i="40"/>
  <c r="AG330" i="40"/>
  <c r="AH329" i="40"/>
  <c r="AG329" i="40"/>
  <c r="AH328" i="40"/>
  <c r="AG328" i="40"/>
  <c r="AH327" i="40"/>
  <c r="AG327" i="40"/>
  <c r="AH326" i="40"/>
  <c r="AG326" i="40"/>
  <c r="AH325" i="40"/>
  <c r="AG325" i="40"/>
  <c r="AH324" i="40"/>
  <c r="AG324" i="40"/>
  <c r="AH323" i="40"/>
  <c r="AG323" i="40"/>
  <c r="AH322" i="40"/>
  <c r="AG322" i="40"/>
  <c r="AH321" i="40"/>
  <c r="AG321" i="40"/>
  <c r="AH320" i="40"/>
  <c r="AG320" i="40"/>
  <c r="AH319" i="40"/>
  <c r="AG319" i="40"/>
  <c r="AH318" i="40"/>
  <c r="AG318" i="40"/>
  <c r="AH317" i="40"/>
  <c r="AG317" i="40"/>
  <c r="AH316" i="40"/>
  <c r="AG316" i="40"/>
  <c r="AH315" i="40"/>
  <c r="AG315" i="40"/>
  <c r="AH314" i="40"/>
  <c r="AG314" i="40"/>
  <c r="AH313" i="40"/>
  <c r="AG313" i="40"/>
  <c r="AH312" i="40"/>
  <c r="AG312" i="40"/>
  <c r="AH311" i="40"/>
  <c r="AG311" i="40"/>
  <c r="AH310" i="40"/>
  <c r="AG310" i="40"/>
  <c r="AH309" i="40"/>
  <c r="AG309" i="40"/>
  <c r="AH308" i="40"/>
  <c r="AG308" i="40"/>
  <c r="AH307" i="40"/>
  <c r="AG307" i="40"/>
  <c r="AH306" i="40"/>
  <c r="AG306" i="40"/>
  <c r="AH305" i="40"/>
  <c r="AG305" i="40"/>
  <c r="AH304" i="40"/>
  <c r="AG304" i="40"/>
  <c r="AH303" i="40"/>
  <c r="AG303" i="40"/>
  <c r="AH302" i="40"/>
  <c r="AG302" i="40"/>
  <c r="AH301" i="40"/>
  <c r="AG301" i="40"/>
  <c r="AH300" i="40"/>
  <c r="AG300" i="40"/>
  <c r="AH299" i="40"/>
  <c r="AG299" i="40"/>
  <c r="AH298" i="40"/>
  <c r="AG298" i="40"/>
  <c r="AH297" i="40"/>
  <c r="AG297" i="40"/>
  <c r="AH296" i="40"/>
  <c r="AG296" i="40"/>
  <c r="AH295" i="40"/>
  <c r="AG295" i="40"/>
  <c r="AH294" i="40"/>
  <c r="AG294" i="40"/>
  <c r="AH293" i="40"/>
  <c r="AG293" i="40"/>
  <c r="AH292" i="40"/>
  <c r="AG292" i="40"/>
  <c r="AH291" i="40"/>
  <c r="AG291" i="40"/>
  <c r="AH290" i="40"/>
  <c r="AG290" i="40"/>
  <c r="AH289" i="40"/>
  <c r="AG289" i="40"/>
  <c r="AH288" i="40"/>
  <c r="AG288" i="40"/>
  <c r="AH287" i="40"/>
  <c r="AG287" i="40"/>
  <c r="AH286" i="40"/>
  <c r="AG286" i="40"/>
  <c r="AH285" i="40"/>
  <c r="AG285" i="40"/>
  <c r="AH284" i="40"/>
  <c r="AG284" i="40"/>
  <c r="AH283" i="40"/>
  <c r="AG283" i="40"/>
  <c r="AH282" i="40"/>
  <c r="AG282" i="40"/>
  <c r="AH281" i="40"/>
  <c r="AG281" i="40"/>
  <c r="AH280" i="40"/>
  <c r="AG280" i="40"/>
  <c r="AH279" i="40"/>
  <c r="AG279" i="40"/>
  <c r="AH278" i="40"/>
  <c r="AG278" i="40"/>
  <c r="AH277" i="40"/>
  <c r="AG277" i="40"/>
  <c r="AH276" i="40"/>
  <c r="AG276" i="40"/>
  <c r="AH275" i="40"/>
  <c r="AG275" i="40"/>
  <c r="AH274" i="40"/>
  <c r="AG274" i="40"/>
  <c r="AH273" i="40"/>
  <c r="AG273" i="40"/>
  <c r="AH272" i="40"/>
  <c r="AG272" i="40"/>
  <c r="AH271" i="40"/>
  <c r="AG271" i="40"/>
  <c r="AH270" i="40"/>
  <c r="AG270" i="40"/>
  <c r="AH269" i="40"/>
  <c r="AG269" i="40"/>
  <c r="AH268" i="40"/>
  <c r="AG268" i="40"/>
  <c r="AH267" i="40"/>
  <c r="AG267" i="40"/>
  <c r="AH266" i="40"/>
  <c r="AG266" i="40"/>
  <c r="AH264" i="40"/>
  <c r="AG264" i="40"/>
  <c r="AH263" i="40"/>
  <c r="AG263" i="40"/>
  <c r="AH262" i="40"/>
  <c r="AG262" i="40"/>
  <c r="AH261" i="40"/>
  <c r="AG261" i="40"/>
  <c r="AH260" i="40"/>
  <c r="AG260" i="40"/>
  <c r="AH259" i="40"/>
  <c r="AG259" i="40"/>
  <c r="AH258" i="40"/>
  <c r="AG258" i="40"/>
  <c r="AH257" i="40"/>
  <c r="AG257" i="40"/>
  <c r="AH256" i="40"/>
  <c r="AG256" i="40"/>
  <c r="AH255" i="40"/>
  <c r="AG255" i="40"/>
  <c r="AH254" i="40"/>
  <c r="AG254" i="40"/>
  <c r="AH253" i="40"/>
  <c r="AG253" i="40"/>
  <c r="AH252" i="40"/>
  <c r="AG252" i="40"/>
  <c r="AH251" i="40"/>
  <c r="AG251" i="40"/>
  <c r="AH250" i="40"/>
  <c r="AG250" i="40"/>
  <c r="AH249" i="40"/>
  <c r="AG249" i="40"/>
  <c r="AH248" i="40"/>
  <c r="AG248" i="40"/>
  <c r="AH247" i="40"/>
  <c r="AG247" i="40"/>
  <c r="AH246" i="40"/>
  <c r="AG246" i="40"/>
  <c r="AH245" i="40"/>
  <c r="AG245" i="40"/>
  <c r="AH244" i="40"/>
  <c r="AG244" i="40"/>
  <c r="AH243" i="40"/>
  <c r="AG243" i="40"/>
  <c r="AH242" i="40"/>
  <c r="AG242" i="40"/>
  <c r="AH241" i="40"/>
  <c r="AG241" i="40"/>
  <c r="AH240" i="40"/>
  <c r="AG240" i="40"/>
  <c r="AH239" i="40"/>
  <c r="AG239" i="40"/>
  <c r="AH238" i="40"/>
  <c r="AG238" i="40"/>
  <c r="AH237" i="40"/>
  <c r="AG237" i="40"/>
  <c r="AH236" i="40"/>
  <c r="AG236" i="40"/>
  <c r="AH235" i="40"/>
  <c r="AG235" i="40"/>
  <c r="AH234" i="40"/>
  <c r="AG234" i="40"/>
  <c r="AH233" i="40"/>
  <c r="AG233" i="40"/>
  <c r="AH232" i="40"/>
  <c r="AG232" i="40"/>
  <c r="AH231" i="40"/>
  <c r="AG231" i="40"/>
  <c r="AH230" i="40"/>
  <c r="AG230" i="40"/>
  <c r="AH229" i="40"/>
  <c r="AG229" i="40"/>
  <c r="AH228" i="40"/>
  <c r="AG228" i="40"/>
  <c r="AH227" i="40"/>
  <c r="AG227" i="40"/>
  <c r="AH226" i="40"/>
  <c r="AG226" i="40"/>
  <c r="AH225" i="40"/>
  <c r="AG225" i="40"/>
  <c r="AH224" i="40"/>
  <c r="AG224" i="40"/>
  <c r="AH223" i="40"/>
  <c r="AG223" i="40"/>
  <c r="AH222" i="40"/>
  <c r="AG222" i="40"/>
  <c r="AH221" i="40"/>
  <c r="AG221" i="40"/>
  <c r="AH220" i="40"/>
  <c r="AG220" i="40"/>
  <c r="AH219" i="40"/>
  <c r="AG219" i="40"/>
  <c r="AH218" i="40"/>
  <c r="AG218" i="40"/>
  <c r="AH217" i="40"/>
  <c r="AG217" i="40"/>
  <c r="AH216" i="40"/>
  <c r="AG216" i="40"/>
  <c r="AH215" i="40"/>
  <c r="AG215" i="40"/>
  <c r="AH214" i="40"/>
  <c r="AG214" i="40"/>
  <c r="AH213" i="40"/>
  <c r="AG213" i="40"/>
  <c r="AH212" i="40"/>
  <c r="AG212" i="40"/>
  <c r="AH211" i="40"/>
  <c r="AG211" i="40"/>
  <c r="AH210" i="40"/>
  <c r="AG210" i="40"/>
  <c r="AH209" i="40"/>
  <c r="AG209" i="40"/>
  <c r="AH208" i="40"/>
  <c r="AG208" i="40"/>
  <c r="AH207" i="40"/>
  <c r="AG207" i="40"/>
  <c r="AH206" i="40"/>
  <c r="AG206" i="40"/>
  <c r="AH205" i="40"/>
  <c r="AG205" i="40"/>
  <c r="AH204" i="40"/>
  <c r="AG204" i="40"/>
  <c r="AH203" i="40"/>
  <c r="AG203" i="40"/>
  <c r="AH202" i="40"/>
  <c r="AG202" i="40"/>
  <c r="AH201" i="40"/>
  <c r="AG201" i="40"/>
  <c r="AH200" i="40"/>
  <c r="AG200" i="40"/>
  <c r="AH199" i="40"/>
  <c r="AG199" i="40"/>
  <c r="AH198" i="40"/>
  <c r="AG198" i="40"/>
  <c r="AH197" i="40"/>
  <c r="AG197" i="40"/>
  <c r="AH196" i="40"/>
  <c r="AG196" i="40"/>
  <c r="AH195" i="40"/>
  <c r="AG195" i="40"/>
  <c r="AH194" i="40"/>
  <c r="AG194" i="40"/>
  <c r="AH193" i="40"/>
  <c r="AG193" i="40"/>
  <c r="AH192" i="40"/>
  <c r="AG192" i="40"/>
  <c r="AH191" i="40"/>
  <c r="AG191" i="40"/>
  <c r="AH190" i="40"/>
  <c r="AG190" i="40"/>
  <c r="AH189" i="40"/>
  <c r="AG189" i="40"/>
  <c r="AH188" i="40"/>
  <c r="AG188" i="40"/>
  <c r="AH187" i="40"/>
  <c r="AG187" i="40"/>
  <c r="AH186" i="40"/>
  <c r="AG186" i="40"/>
  <c r="AH185" i="40"/>
  <c r="AG185" i="40"/>
  <c r="AH184" i="40"/>
  <c r="AG184" i="40"/>
  <c r="AH183" i="40"/>
  <c r="AG183" i="40"/>
  <c r="AH182" i="40"/>
  <c r="AG182" i="40"/>
  <c r="AH181" i="40"/>
  <c r="AG181" i="40"/>
  <c r="AH180" i="40"/>
  <c r="AG180" i="40"/>
  <c r="AH179" i="40"/>
  <c r="AG179" i="40"/>
  <c r="AH178" i="40"/>
  <c r="AG178" i="40"/>
  <c r="AH177" i="40"/>
  <c r="AG177" i="40"/>
  <c r="AH176" i="40"/>
  <c r="AG176" i="40"/>
  <c r="AH175" i="40"/>
  <c r="AG175" i="40"/>
  <c r="AH174" i="40"/>
  <c r="AG174" i="40"/>
  <c r="AH173" i="40"/>
  <c r="AG173" i="40"/>
  <c r="AH172" i="40"/>
  <c r="AG172" i="40"/>
  <c r="AH171" i="40"/>
  <c r="AG171" i="40"/>
  <c r="AH170" i="40"/>
  <c r="AG170" i="40"/>
  <c r="AH169" i="40"/>
  <c r="AG169" i="40"/>
  <c r="AH168" i="40"/>
  <c r="AG168" i="40"/>
  <c r="AH167" i="40"/>
  <c r="AG167" i="40"/>
  <c r="AH166" i="40"/>
  <c r="AG166" i="40"/>
  <c r="AH165" i="40"/>
  <c r="AG165" i="40"/>
  <c r="AH164" i="40"/>
  <c r="AG164" i="40"/>
  <c r="AH163" i="40"/>
  <c r="AG163" i="40"/>
  <c r="AH162" i="40"/>
  <c r="AG162" i="40"/>
  <c r="AH161" i="40"/>
  <c r="AG161" i="40"/>
  <c r="AH160" i="40"/>
  <c r="AG160" i="40"/>
  <c r="AH159" i="40"/>
  <c r="AG159" i="40"/>
  <c r="AH158" i="40"/>
  <c r="AG158" i="40"/>
  <c r="AH157" i="40"/>
  <c r="AG157" i="40"/>
  <c r="AH156" i="40"/>
  <c r="AG156" i="40"/>
  <c r="AH155" i="40"/>
  <c r="AG155" i="40"/>
  <c r="AH154" i="40"/>
  <c r="AG154" i="40"/>
  <c r="AH153" i="40"/>
  <c r="AG153" i="40"/>
  <c r="AH152" i="40"/>
  <c r="AG152" i="40"/>
  <c r="AH151" i="40"/>
  <c r="AG151" i="40"/>
  <c r="AH150" i="40"/>
  <c r="AG150" i="40"/>
  <c r="AH149" i="40"/>
  <c r="AG149" i="40"/>
  <c r="AH148" i="40"/>
  <c r="AG148" i="40"/>
  <c r="AH147" i="40"/>
  <c r="AG147" i="40"/>
  <c r="AH146" i="40"/>
  <c r="AG146" i="40"/>
  <c r="AH145" i="40"/>
  <c r="AG145" i="40"/>
  <c r="AH144" i="40"/>
  <c r="AG144" i="40"/>
  <c r="AH143" i="40"/>
  <c r="AG143" i="40"/>
  <c r="AH142" i="40"/>
  <c r="AG142" i="40"/>
  <c r="AH141" i="40"/>
  <c r="AG141" i="40"/>
  <c r="AH140" i="40"/>
  <c r="AG140" i="40"/>
  <c r="AH139" i="40"/>
  <c r="AG139" i="40"/>
  <c r="AH138" i="40"/>
  <c r="AG138" i="40"/>
  <c r="AH137" i="40"/>
  <c r="AG137" i="40"/>
  <c r="AH136" i="40"/>
  <c r="AG136" i="40"/>
  <c r="AH135" i="40"/>
  <c r="AG135" i="40"/>
  <c r="AH134" i="40"/>
  <c r="AG134" i="40"/>
  <c r="AH133" i="40"/>
  <c r="AG133" i="40"/>
  <c r="AH132" i="40"/>
  <c r="AG132" i="40"/>
  <c r="AH131" i="40"/>
  <c r="AG131" i="40"/>
  <c r="AH130" i="40"/>
  <c r="AG130" i="40"/>
  <c r="AH129" i="40"/>
  <c r="AG129" i="40"/>
  <c r="AH128" i="40"/>
  <c r="AG128" i="40"/>
  <c r="AH127" i="40"/>
  <c r="AG127" i="40"/>
  <c r="AH126" i="40"/>
  <c r="AG126" i="40"/>
  <c r="AH125" i="40"/>
  <c r="AG125" i="40"/>
  <c r="AH124" i="40"/>
  <c r="AG124" i="40"/>
  <c r="AH123" i="40"/>
  <c r="AG123" i="40"/>
  <c r="AH122" i="40"/>
  <c r="AG122" i="40"/>
  <c r="AH121" i="40"/>
  <c r="AG121" i="40"/>
  <c r="AH120" i="40"/>
  <c r="AG120" i="40"/>
  <c r="AH119" i="40"/>
  <c r="AG119" i="40"/>
  <c r="AH118" i="40"/>
  <c r="AG118" i="40"/>
  <c r="AH117" i="40"/>
  <c r="AG117" i="40"/>
  <c r="AH116" i="40"/>
  <c r="AG116" i="40"/>
  <c r="AH115" i="40"/>
  <c r="AG115" i="40"/>
  <c r="AH114" i="40"/>
  <c r="AG114" i="40"/>
  <c r="AH113" i="40"/>
  <c r="AG113" i="40"/>
  <c r="AH112" i="40"/>
  <c r="AG112" i="40"/>
  <c r="AH111" i="40"/>
  <c r="AG111" i="40"/>
  <c r="AH110" i="40"/>
  <c r="AG110" i="40"/>
  <c r="AH109" i="40"/>
  <c r="AG109" i="40"/>
  <c r="AH108" i="40"/>
  <c r="AG108" i="40"/>
  <c r="AH107" i="40"/>
  <c r="AG107" i="40"/>
  <c r="AH106" i="40"/>
  <c r="AG106" i="40"/>
  <c r="AH105" i="40"/>
  <c r="AG105" i="40"/>
  <c r="AH104" i="40"/>
  <c r="AG104" i="40"/>
  <c r="AH103" i="40"/>
  <c r="AG103" i="40"/>
  <c r="AH102" i="40"/>
  <c r="AG102" i="40"/>
  <c r="AH101" i="40"/>
  <c r="AG101" i="40"/>
  <c r="AH100" i="40"/>
  <c r="AG100" i="40"/>
  <c r="AH99" i="40"/>
  <c r="AG99" i="40"/>
  <c r="AH98" i="40"/>
  <c r="AG98" i="40"/>
  <c r="AH97" i="40"/>
  <c r="AG97" i="40"/>
  <c r="AH96" i="40"/>
  <c r="AG96" i="40"/>
  <c r="AH95" i="40"/>
  <c r="AG95" i="40"/>
  <c r="AH94" i="40"/>
  <c r="AG94" i="40"/>
  <c r="AH93" i="40"/>
  <c r="AG93" i="40"/>
  <c r="AH92" i="40"/>
  <c r="AG92" i="40"/>
  <c r="AH91" i="40"/>
  <c r="AG91" i="40"/>
  <c r="AH90" i="40"/>
  <c r="AG90" i="40"/>
  <c r="AH89" i="40"/>
  <c r="AG89" i="40"/>
  <c r="AH88" i="40"/>
  <c r="AG88" i="40"/>
  <c r="AH87" i="40"/>
  <c r="AG87" i="40"/>
  <c r="AH86" i="40"/>
  <c r="AG86" i="40"/>
  <c r="AH85" i="40"/>
  <c r="AG85" i="40"/>
  <c r="AH84" i="40"/>
  <c r="AG84" i="40"/>
  <c r="AH83" i="40"/>
  <c r="AG83" i="40"/>
  <c r="AH82" i="40"/>
  <c r="AG82" i="40"/>
  <c r="AH81" i="40"/>
  <c r="AG81" i="40"/>
  <c r="AH80" i="40"/>
  <c r="AG80" i="40"/>
  <c r="AH79" i="40"/>
  <c r="AG79" i="40"/>
  <c r="AH78" i="40"/>
  <c r="AG78" i="40"/>
  <c r="AH77" i="40"/>
  <c r="AG77" i="40"/>
  <c r="AH76" i="40"/>
  <c r="AG76" i="40"/>
  <c r="AH75" i="40"/>
  <c r="AG75" i="40"/>
  <c r="AH74" i="40"/>
  <c r="AG74" i="40"/>
  <c r="AH73" i="40"/>
  <c r="AG73" i="40"/>
  <c r="AH72" i="40"/>
  <c r="AG72" i="40"/>
  <c r="AH71" i="40"/>
  <c r="AG71" i="40"/>
  <c r="AH70" i="40"/>
  <c r="AG70" i="40"/>
  <c r="AH69" i="40"/>
  <c r="AG69" i="40"/>
  <c r="AH68" i="40"/>
  <c r="AG68" i="40"/>
  <c r="AH67" i="40"/>
  <c r="AG67" i="40"/>
  <c r="AH66" i="40"/>
  <c r="AG66" i="40"/>
  <c r="AH65" i="40"/>
  <c r="AG65" i="40"/>
  <c r="AH64" i="40"/>
  <c r="AG64" i="40"/>
  <c r="AH63" i="40"/>
  <c r="AG63" i="40"/>
  <c r="AH62" i="40"/>
  <c r="AG62" i="40"/>
  <c r="AH61" i="40"/>
  <c r="AG61" i="40"/>
  <c r="AH60" i="40"/>
  <c r="AG60" i="40"/>
  <c r="AH59" i="40"/>
  <c r="AG59" i="40"/>
  <c r="AH58" i="40"/>
  <c r="AG58" i="40"/>
  <c r="AH57" i="40"/>
  <c r="AG57" i="40"/>
  <c r="AH56" i="40"/>
  <c r="AG56" i="40"/>
  <c r="AH55" i="40"/>
  <c r="AG55" i="40"/>
  <c r="AH54" i="40"/>
  <c r="AG54" i="40"/>
  <c r="AH53" i="40"/>
  <c r="AG53" i="40"/>
  <c r="AH52" i="40"/>
  <c r="AG52" i="40"/>
  <c r="AH51" i="40"/>
  <c r="AG51" i="40"/>
  <c r="AH50" i="40"/>
  <c r="AG50" i="40"/>
  <c r="AH49" i="40"/>
  <c r="AG49" i="40"/>
  <c r="AH48" i="40"/>
  <c r="AG48" i="40"/>
  <c r="AH47" i="40"/>
  <c r="AG47" i="40"/>
  <c r="AH46" i="40"/>
  <c r="AG46" i="40"/>
  <c r="AH45" i="40"/>
  <c r="AG45" i="40"/>
  <c r="AH44" i="40"/>
  <c r="AG44" i="40"/>
  <c r="AH43" i="40"/>
  <c r="AG43" i="40"/>
  <c r="AH42" i="40"/>
  <c r="AG42" i="40"/>
  <c r="AH41" i="40"/>
  <c r="AG41" i="40"/>
  <c r="AH40" i="40"/>
  <c r="AG40" i="40"/>
  <c r="AH39" i="40"/>
  <c r="AG39" i="40"/>
  <c r="AH38" i="40"/>
  <c r="AG38" i="40"/>
  <c r="AH37" i="40"/>
  <c r="AG37" i="40"/>
  <c r="AH36" i="40"/>
  <c r="AG36" i="40"/>
  <c r="AH35" i="40"/>
  <c r="AG35" i="40"/>
  <c r="AH34" i="40"/>
  <c r="AG34" i="40"/>
  <c r="AH33" i="40"/>
  <c r="AG33" i="40"/>
  <c r="AH32" i="40"/>
  <c r="AG32" i="40"/>
  <c r="AH31" i="40"/>
  <c r="AG31" i="40"/>
  <c r="AH29" i="40"/>
  <c r="AG29" i="40"/>
  <c r="AH28" i="40"/>
  <c r="AG28" i="40"/>
  <c r="AH27" i="40"/>
  <c r="AG27" i="40"/>
  <c r="AH26" i="40"/>
  <c r="AG26" i="40"/>
  <c r="AH25" i="40"/>
  <c r="AG25" i="40"/>
  <c r="AH24" i="40"/>
  <c r="AG24" i="40"/>
  <c r="AH23" i="40"/>
  <c r="AG23" i="40"/>
  <c r="AH22" i="40"/>
  <c r="AG22" i="40"/>
  <c r="AH21" i="40"/>
  <c r="AG21" i="40"/>
  <c r="AH20" i="40"/>
  <c r="AG20" i="40"/>
  <c r="AH19" i="40"/>
  <c r="AG19" i="40"/>
  <c r="AH18" i="40"/>
  <c r="AG18" i="40"/>
  <c r="AH17" i="40"/>
  <c r="AG17" i="40"/>
  <c r="AH16" i="40"/>
  <c r="AG16" i="40"/>
  <c r="AH15" i="40"/>
  <c r="AG15" i="40"/>
  <c r="AH14" i="40"/>
  <c r="AG14" i="40"/>
  <c r="AH13" i="40"/>
  <c r="AG13" i="40"/>
  <c r="AH12" i="40"/>
  <c r="AG12" i="40"/>
  <c r="AH11" i="40"/>
  <c r="AG11" i="40"/>
  <c r="AH10" i="40"/>
  <c r="AG10" i="40"/>
  <c r="AH9" i="40"/>
  <c r="AG9" i="40"/>
  <c r="AH8" i="40"/>
  <c r="AG8" i="40"/>
  <c r="AH6" i="40"/>
  <c r="AG6" i="40"/>
  <c r="AH5" i="40"/>
  <c r="AG5" i="40"/>
  <c r="AH3" i="40"/>
  <c r="AG3" i="40"/>
</calcChain>
</file>

<file path=xl/sharedStrings.xml><?xml version="1.0" encoding="utf-8"?>
<sst xmlns="http://schemas.openxmlformats.org/spreadsheetml/2006/main" count="458" uniqueCount="430">
  <si>
    <t>20. UT Aseo Colombia 2</t>
  </si>
  <si>
    <t>Porcentaje de AIU</t>
  </si>
  <si>
    <t>Fumigación</t>
  </si>
  <si>
    <t>Jardinería</t>
  </si>
  <si>
    <t>Operario de aseo y cafetería</t>
  </si>
  <si>
    <t>Operario de mantenimiento</t>
  </si>
  <si>
    <t>Operario auxiliar</t>
  </si>
  <si>
    <t>Coordinador de tiempo completo</t>
  </si>
  <si>
    <t>Jardinero</t>
  </si>
  <si>
    <t>Operario de mantenimiento capacitado para trabajo en alturas nivel básico</t>
  </si>
  <si>
    <t>Operario auxiliar capacitado para trabajo en alturas nivel básico</t>
  </si>
  <si>
    <t>Jardinero capacitado para trabajo en alturas nivel básico</t>
  </si>
  <si>
    <t xml:space="preserve">Coordinador de trabajo en alturas nivel básico </t>
  </si>
  <si>
    <t>Turno operario de mantenimiento</t>
  </si>
  <si>
    <t>Turno operario de mantenimiento capacitado para trabajo en alturas nivel básico</t>
  </si>
  <si>
    <t>Turno coordinador de trabajo en alturas nivel básico</t>
  </si>
  <si>
    <t>Coordinador</t>
  </si>
  <si>
    <t>1. AIU</t>
  </si>
  <si>
    <t>2. Servicios Especiales</t>
  </si>
  <si>
    <t>3. Personal</t>
  </si>
  <si>
    <t>4. Personal Medio Tiempo</t>
  </si>
  <si>
    <t>A. Insumos</t>
  </si>
  <si>
    <t>Jabón para loza 1</t>
  </si>
  <si>
    <t>Jabón para loza 2</t>
  </si>
  <si>
    <t>Jabón para loza 3</t>
  </si>
  <si>
    <t>Jabón en barra</t>
  </si>
  <si>
    <t>Jabón abrasivo</t>
  </si>
  <si>
    <t>Jabón de tocador</t>
  </si>
  <si>
    <t>Jabón de dispensador para manos 1</t>
  </si>
  <si>
    <t>Jabón de dispensador para manos 2</t>
  </si>
  <si>
    <t>Jabón de dispensador para manos 3</t>
  </si>
  <si>
    <t>Gel antibacterial para manos</t>
  </si>
  <si>
    <t>Limpiador multiusos 1</t>
  </si>
  <si>
    <t>Limpiador multiusos 2</t>
  </si>
  <si>
    <t>Limpiador multiusos 3</t>
  </si>
  <si>
    <t>Líquido desengrasante</t>
  </si>
  <si>
    <t>Detergente multiusos en polvo</t>
  </si>
  <si>
    <t>Desinfectante para uso general 1</t>
  </si>
  <si>
    <t>Desinfectante para uso general 2</t>
  </si>
  <si>
    <t>Desinfectante para uso general 3</t>
  </si>
  <si>
    <t>Desinfectante de alto nivel de desinfección para uso
hospitalario</t>
  </si>
  <si>
    <t>Pastilla desinfectante para sanitario</t>
  </si>
  <si>
    <t>Líquido para limpiar vidrios 1</t>
  </si>
  <si>
    <t>Líquido para limpiar vidrios 2</t>
  </si>
  <si>
    <t>Líquido para limpiar vidrios 3</t>
  </si>
  <si>
    <t>Blanqueador o hipoclorito 1</t>
  </si>
  <si>
    <t>Blanqueador o hipoclorito 2</t>
  </si>
  <si>
    <t>Blanqueador o hipoclorito 3</t>
  </si>
  <si>
    <t>Alcohol industrial 1</t>
  </si>
  <si>
    <t>Alcohol industrial 2</t>
  </si>
  <si>
    <t>Creolina 1</t>
  </si>
  <si>
    <t>Creolina 2</t>
  </si>
  <si>
    <t>Líquido para limpiar equipos de oficina 1</t>
  </si>
  <si>
    <t>Líquido para limpiar equipos de oficina 2</t>
  </si>
  <si>
    <t>Champú para alfombras y tapizados 1</t>
  </si>
  <si>
    <t>Champú para alfombras y tapizados 2</t>
  </si>
  <si>
    <t>Desodorizador de alfombras y tapizados</t>
  </si>
  <si>
    <t>Lustrador de muebles</t>
  </si>
  <si>
    <t>Líquido cubre rasguños para madera</t>
  </si>
  <si>
    <t>Crema para cuero</t>
  </si>
  <si>
    <t>Cera Polimérica</t>
  </si>
  <si>
    <t>Cera emulsionada Neutra</t>
  </si>
  <si>
    <t>Cera emulsionada roja</t>
  </si>
  <si>
    <t>Cera solvente</t>
  </si>
  <si>
    <t>Sellante para pisos</t>
  </si>
  <si>
    <t>Mantenedor de pisos</t>
  </si>
  <si>
    <t>Removedor de cera</t>
  </si>
  <si>
    <t>Abrillantador para piso laminado</t>
  </si>
  <si>
    <t xml:space="preserve">Jabón neutro para pisos </t>
  </si>
  <si>
    <t>Varsol  ecológico 1</t>
  </si>
  <si>
    <t>Varsol ecológico 2</t>
  </si>
  <si>
    <t>Desmanchador multiusos</t>
  </si>
  <si>
    <t>Brillametal en crema</t>
  </si>
  <si>
    <t>Brillametal líquido</t>
  </si>
  <si>
    <t>Betún</t>
  </si>
  <si>
    <t>Ambientador 1</t>
  </si>
  <si>
    <t>Ambientador 2</t>
  </si>
  <si>
    <t>Insecticida 1</t>
  </si>
  <si>
    <t>Insecticida 2</t>
  </si>
  <si>
    <t>Limpiones 1</t>
  </si>
  <si>
    <t>Limpiones 2</t>
  </si>
  <si>
    <t>Limpiones 3</t>
  </si>
  <si>
    <t>Limpiones 4</t>
  </si>
  <si>
    <t>Limpiones 5</t>
  </si>
  <si>
    <t>Bayetilla 1</t>
  </si>
  <si>
    <t>Bayetilla 2</t>
  </si>
  <si>
    <t>Toalla en tela blanca para pisos por metro (repuesto de haraganes)</t>
  </si>
  <si>
    <t>Paño absorbente multiusos 1</t>
  </si>
  <si>
    <t>Paño absorbente multiusos 2</t>
  </si>
  <si>
    <t>Estopa</t>
  </si>
  <si>
    <t>Esponjilla 1</t>
  </si>
  <si>
    <t>Esponjilla 2</t>
  </si>
  <si>
    <t>Esponjilla 3</t>
  </si>
  <si>
    <t>Esponjilla 4</t>
  </si>
  <si>
    <t>Esponjilla 5</t>
  </si>
  <si>
    <t>Escoba 1</t>
  </si>
  <si>
    <t>Escoba 2</t>
  </si>
  <si>
    <t>Escoba 3</t>
  </si>
  <si>
    <t>Escoba 4</t>
  </si>
  <si>
    <t>Mango metálico escoba 1</t>
  </si>
  <si>
    <t>Mango madera escoba 1</t>
  </si>
  <si>
    <t>Cepillos 1</t>
  </si>
  <si>
    <t>Cepillos 2</t>
  </si>
  <si>
    <t>Cepillos 3</t>
  </si>
  <si>
    <t>Trapero 1</t>
  </si>
  <si>
    <t>Trapero 2</t>
  </si>
  <si>
    <t>Trapero 3</t>
  </si>
  <si>
    <t>Mango metálico trapero 1</t>
  </si>
  <si>
    <t>Mango madera trapero 1</t>
  </si>
  <si>
    <t>Cepillo para sanitario (churrusco)</t>
  </si>
  <si>
    <t>Pads 1</t>
  </si>
  <si>
    <t>Pads 2</t>
  </si>
  <si>
    <t>Pads 3</t>
  </si>
  <si>
    <t>Pads 4</t>
  </si>
  <si>
    <t>Boneth 1</t>
  </si>
  <si>
    <t>Boneth 2</t>
  </si>
  <si>
    <t>Bolsas plástica 1</t>
  </si>
  <si>
    <t>Bolsas plástica 2</t>
  </si>
  <si>
    <t>Bolsas plástica 3</t>
  </si>
  <si>
    <t>Bolsas plástica 4</t>
  </si>
  <si>
    <t>Bolsas plástica 5</t>
  </si>
  <si>
    <t>Bolsas plástica 6</t>
  </si>
  <si>
    <t>Bolsas plástica 7</t>
  </si>
  <si>
    <t>Bolsas plástica 8</t>
  </si>
  <si>
    <t>Bolsas plástica 9</t>
  </si>
  <si>
    <t>Bolsas plástica 10</t>
  </si>
  <si>
    <t>Bolsas plástica 11</t>
  </si>
  <si>
    <t>Bolsas plástica 12</t>
  </si>
  <si>
    <t>Bolsas plástica 13</t>
  </si>
  <si>
    <t>Bolsas plástica 14</t>
  </si>
  <si>
    <t>Bolsas plástica 15</t>
  </si>
  <si>
    <t>Bolsas plástica 16</t>
  </si>
  <si>
    <t>Bolsas plástica 17</t>
  </si>
  <si>
    <t>Bolsas plástica 18</t>
  </si>
  <si>
    <t>Bolsas plástica 19</t>
  </si>
  <si>
    <t>Bolsas plástica 20</t>
  </si>
  <si>
    <t>Bolsas plástica 21</t>
  </si>
  <si>
    <t>Bolsas plástica 22</t>
  </si>
  <si>
    <t>Bolsas plástica 23</t>
  </si>
  <si>
    <t>Bolsas plástica 24</t>
  </si>
  <si>
    <t>Bolsas plástica 25</t>
  </si>
  <si>
    <t>Bolsas plástica 26</t>
  </si>
  <si>
    <t>Bolsas plástica 27</t>
  </si>
  <si>
    <t>Bolsas plástica 28</t>
  </si>
  <si>
    <t>Guantes 1</t>
  </si>
  <si>
    <t>Guantes 2</t>
  </si>
  <si>
    <t>Guantes 3</t>
  </si>
  <si>
    <t>Guantes 4</t>
  </si>
  <si>
    <t>Guantes 5</t>
  </si>
  <si>
    <t>Guantes 6</t>
  </si>
  <si>
    <t>Guantes 7</t>
  </si>
  <si>
    <t>Guantes 8</t>
  </si>
  <si>
    <t>Guantes 9</t>
  </si>
  <si>
    <t>Tapabocas 1</t>
  </si>
  <si>
    <t>Tapabocas 2</t>
  </si>
  <si>
    <t>Papel higiénico 1</t>
  </si>
  <si>
    <t>Papel higiénico 2</t>
  </si>
  <si>
    <t>Papel higiénico 3</t>
  </si>
  <si>
    <t>Papel higiénico 4</t>
  </si>
  <si>
    <t>Papel higiénico 5</t>
  </si>
  <si>
    <t>Papel higiénico 6</t>
  </si>
  <si>
    <t>Toallas para manos 1</t>
  </si>
  <si>
    <t>Toallas para manos 2</t>
  </si>
  <si>
    <t>Toallas para manos 3</t>
  </si>
  <si>
    <t>Toallas para manos 4</t>
  </si>
  <si>
    <t>Toallas para manos 5</t>
  </si>
  <si>
    <t>Toallas para manos 6</t>
  </si>
  <si>
    <t>Toallas para manos 7</t>
  </si>
  <si>
    <t>Pañuelos</t>
  </si>
  <si>
    <t>Vasos 1</t>
  </si>
  <si>
    <t>Vasos 2</t>
  </si>
  <si>
    <t>Vasos 3</t>
  </si>
  <si>
    <t>Vasos 4</t>
  </si>
  <si>
    <t>Mezclador 1</t>
  </si>
  <si>
    <t>Mezclador 2</t>
  </si>
  <si>
    <t>Cuchara</t>
  </si>
  <si>
    <t>Tenedor 1</t>
  </si>
  <si>
    <t>Tenedor 2</t>
  </si>
  <si>
    <t>Cuchillo</t>
  </si>
  <si>
    <t>Cuchara pequeña</t>
  </si>
  <si>
    <t>Platos 1</t>
  </si>
  <si>
    <t>Platos 2</t>
  </si>
  <si>
    <t>Platos 3</t>
  </si>
  <si>
    <t>Servilleta papel</t>
  </si>
  <si>
    <t>Filtro para greca 1</t>
  </si>
  <si>
    <t>Filtro para greca 2</t>
  </si>
  <si>
    <t>Filtro para greca 3</t>
  </si>
  <si>
    <t>Papel Aluminio 1</t>
  </si>
  <si>
    <t>Papel Aluminio 2</t>
  </si>
  <si>
    <t>Película transparente para alimentos</t>
  </si>
  <si>
    <t>Termo para café 1</t>
  </si>
  <si>
    <t>Termo para café 2</t>
  </si>
  <si>
    <t>Jarra</t>
  </si>
  <si>
    <t>Café 1</t>
  </si>
  <si>
    <t>Café 2</t>
  </si>
  <si>
    <t>Café 3</t>
  </si>
  <si>
    <t>Crema para café</t>
  </si>
  <si>
    <t>Azúcar 1</t>
  </si>
  <si>
    <t>Azúcar 2</t>
  </si>
  <si>
    <t>Azúcar 3</t>
  </si>
  <si>
    <t>Endulzante</t>
  </si>
  <si>
    <t>Panela</t>
  </si>
  <si>
    <t>Sal 1</t>
  </si>
  <si>
    <t>Sal 2</t>
  </si>
  <si>
    <t>Sal 3</t>
  </si>
  <si>
    <t>Aromática</t>
  </si>
  <si>
    <t>Bebida de frutas</t>
  </si>
  <si>
    <t>Bebida de panela</t>
  </si>
  <si>
    <t>Té</t>
  </si>
  <si>
    <t>Infusión frutal</t>
  </si>
  <si>
    <t>Agua potable 1</t>
  </si>
  <si>
    <t>Agua potable 2</t>
  </si>
  <si>
    <t>Agua potable 3</t>
  </si>
  <si>
    <t>Agua potable 4</t>
  </si>
  <si>
    <t>válvula dispensadora para botellón de agua</t>
  </si>
  <si>
    <t>Servilleta de tela</t>
  </si>
  <si>
    <t>Cepillo para paredes y techos</t>
  </si>
  <si>
    <t>Brillador 1</t>
  </si>
  <si>
    <t>Brillador 2</t>
  </si>
  <si>
    <t>Repuestos brillador 1</t>
  </si>
  <si>
    <t>Repuestos brillador 2</t>
  </si>
  <si>
    <t>Destapador para sanitario (chupa)</t>
  </si>
  <si>
    <t>Plumero o limpia polvo</t>
  </si>
  <si>
    <t>Rastrillo 1</t>
  </si>
  <si>
    <t>Rastrillo 2</t>
  </si>
  <si>
    <t>Recogedor de basura 1</t>
  </si>
  <si>
    <t>Recogedor de basura 2</t>
  </si>
  <si>
    <t>Atomizadores</t>
  </si>
  <si>
    <t>Baldes (Compra)</t>
  </si>
  <si>
    <t>Caneca para almacenar ropa sucia (compra)</t>
  </si>
  <si>
    <t>Vasos (Compra) 1</t>
  </si>
  <si>
    <t>Vasos (Compra) 2</t>
  </si>
  <si>
    <t>Cuchara (Compra)</t>
  </si>
  <si>
    <t>Tenedor (Compra)</t>
  </si>
  <si>
    <t>Cuchillo (Compra)</t>
  </si>
  <si>
    <t>Cuchara pequeña (Compra)</t>
  </si>
  <si>
    <t>Platos (Compra) 1</t>
  </si>
  <si>
    <t>Platos (Compra) 2</t>
  </si>
  <si>
    <t>Platos (Compra) 3</t>
  </si>
  <si>
    <t>Platos (Compra) 4</t>
  </si>
  <si>
    <t>Platos (Compra) 5</t>
  </si>
  <si>
    <t>Pocillos (Compra)</t>
  </si>
  <si>
    <t>Juego de cubiertos (Compra)</t>
  </si>
  <si>
    <t>Terno para café ( Compra)</t>
  </si>
  <si>
    <t>Vajilla (Compra) 1</t>
  </si>
  <si>
    <t>Vajilla (Compra) 2</t>
  </si>
  <si>
    <t>Cuchillo de cocina (Compra)</t>
  </si>
  <si>
    <t>Tijeras de cocina (Compra)</t>
  </si>
  <si>
    <t>Jarra (Compra)</t>
  </si>
  <si>
    <t>Combustible adicional para Cortadora de césped, sopladora de hojas y guadañas</t>
  </si>
  <si>
    <t>Organizador  porta escobas (Compra)</t>
  </si>
  <si>
    <t>Espátula (Compra)</t>
  </si>
  <si>
    <t>Haraganes 1 (Compra)</t>
  </si>
  <si>
    <t>Haraganes 2 (Compra)</t>
  </si>
  <si>
    <t>Haraganes 3 (Compra)</t>
  </si>
  <si>
    <t>Haraganes 4 (Compra)</t>
  </si>
  <si>
    <t>B. Elementos Equipos y maquinaria</t>
  </si>
  <si>
    <t>Baldes (arrendamiento)</t>
  </si>
  <si>
    <t>Caneca para almacenar ropa sucia (arrendamiento)</t>
  </si>
  <si>
    <t>Vasos (Arrendamiento) 1</t>
  </si>
  <si>
    <t>Vasos (Arrendamiento) 2</t>
  </si>
  <si>
    <t>Cuchara (Arrendamiento)</t>
  </si>
  <si>
    <t>Tenedor (Arrendamiento)</t>
  </si>
  <si>
    <t>Cuchillo (Arrendamiento)</t>
  </si>
  <si>
    <t>Cuchara pequeña (Arrendamiento)</t>
  </si>
  <si>
    <t>Platos (Arrendamiento) 1</t>
  </si>
  <si>
    <t>Platos (Arrendamiento) 2</t>
  </si>
  <si>
    <t>Platos (Arrendamiento) 3</t>
  </si>
  <si>
    <t>Platos (Arrendamiento) 4</t>
  </si>
  <si>
    <t>Platos (Arrendamiento) 5</t>
  </si>
  <si>
    <t>Pocillos (Arrendamiento)</t>
  </si>
  <si>
    <t>Juego de cubiertos (Arrendamiento)</t>
  </si>
  <si>
    <t>Terno para café (Arrendamiento)</t>
  </si>
  <si>
    <t>Cafetera 1</t>
  </si>
  <si>
    <t>Vajilla (Arrendamiento) 1</t>
  </si>
  <si>
    <t>Vajilla (Arrendamiento) 2</t>
  </si>
  <si>
    <t>Portavasos</t>
  </si>
  <si>
    <t>Cuchillo de cocina (Arrendamiento)</t>
  </si>
  <si>
    <t>Tijeras de cocina (Arrendamiento)</t>
  </si>
  <si>
    <t>Jarra (Arrendamiento)</t>
  </si>
  <si>
    <t>Bandeja 1</t>
  </si>
  <si>
    <t>Bandeja 2</t>
  </si>
  <si>
    <t>Bandeja 3</t>
  </si>
  <si>
    <t>Bandeja 4</t>
  </si>
  <si>
    <t>Olleta</t>
  </si>
  <si>
    <t>Olla 1</t>
  </si>
  <si>
    <t>Olla 2</t>
  </si>
  <si>
    <t>Escurridor para platos</t>
  </si>
  <si>
    <t>Soporte para Botellón de agua</t>
  </si>
  <si>
    <t>Carro exprimidor de trapero 1</t>
  </si>
  <si>
    <t>Carro exprimidor de trapero 2</t>
  </si>
  <si>
    <t>Carros para limpieza</t>
  </si>
  <si>
    <t>Carro de bebidas</t>
  </si>
  <si>
    <t>Escalera 1</t>
  </si>
  <si>
    <t>Escalera 2</t>
  </si>
  <si>
    <t>Escalera 3</t>
  </si>
  <si>
    <t>Escalera 4</t>
  </si>
  <si>
    <t>Escalera de tipo industrial</t>
  </si>
  <si>
    <t>Mangueras 1</t>
  </si>
  <si>
    <t>Mangueras 2</t>
  </si>
  <si>
    <t>Mangueras 3</t>
  </si>
  <si>
    <t>Contenedor de basura 1</t>
  </si>
  <si>
    <t>Contenedor de basura 2</t>
  </si>
  <si>
    <t>Contenedor de basura 3</t>
  </si>
  <si>
    <t>Contenedor de basura 4</t>
  </si>
  <si>
    <t>Contenedor de basura 5</t>
  </si>
  <si>
    <t>Contenedor de basura 6</t>
  </si>
  <si>
    <t>Contenedor de basura 7</t>
  </si>
  <si>
    <t>Contenedor de basura 8</t>
  </si>
  <si>
    <t>Contenedor de basura 9</t>
  </si>
  <si>
    <t>Contenedor de basura 10</t>
  </si>
  <si>
    <t>Contenedor de basura 11</t>
  </si>
  <si>
    <t>Contenedor de basura 12</t>
  </si>
  <si>
    <t>Contenedor de basura 13</t>
  </si>
  <si>
    <t>Contenedor de basura 14</t>
  </si>
  <si>
    <t>Contenedor de basura 15</t>
  </si>
  <si>
    <t>Contenedor de basura 16</t>
  </si>
  <si>
    <t>Contenedor de basura 17</t>
  </si>
  <si>
    <t>Contenedor de basura 18</t>
  </si>
  <si>
    <t>Contenedor de basura 19</t>
  </si>
  <si>
    <t>Contenedor de basura 20</t>
  </si>
  <si>
    <t>Contenedor de basura 21</t>
  </si>
  <si>
    <t>Contenedor de basura 22</t>
  </si>
  <si>
    <t>Contenedor de basura 23</t>
  </si>
  <si>
    <t>Contenedor de basura 24</t>
  </si>
  <si>
    <t>Contenedor de basura 25</t>
  </si>
  <si>
    <t>Contenedor de basura 26</t>
  </si>
  <si>
    <t>Contenedor de basura 27</t>
  </si>
  <si>
    <t>Contenedor de basura 28</t>
  </si>
  <si>
    <t>Contenedor de basura 29</t>
  </si>
  <si>
    <t>Contenedor de basura 30</t>
  </si>
  <si>
    <t>Punto Ecológico 1</t>
  </si>
  <si>
    <t>Punto Ecológico 2</t>
  </si>
  <si>
    <t>Punto Ecológico 3</t>
  </si>
  <si>
    <t>Punto Ecológico 4</t>
  </si>
  <si>
    <t>Punto Ecológico 5</t>
  </si>
  <si>
    <t>Punto Ecológico 6</t>
  </si>
  <si>
    <t>Papelera 1</t>
  </si>
  <si>
    <t>Papelera 2</t>
  </si>
  <si>
    <t>Papelera 3</t>
  </si>
  <si>
    <t>Señales peatonales de prevención y atención 1</t>
  </si>
  <si>
    <t>Señales peatonales de prevención y atención 2</t>
  </si>
  <si>
    <t>Señales peatonales de prevención y atención 3</t>
  </si>
  <si>
    <t>Dispensador para papel higiénico 1</t>
  </si>
  <si>
    <t>Dispensador para papel higiénico 2</t>
  </si>
  <si>
    <t>Dispensador de toallas de manos 1</t>
  </si>
  <si>
    <t>Dispensador de toallas de manos 2</t>
  </si>
  <si>
    <t>Dispensador de toallas de manos 3</t>
  </si>
  <si>
    <t>Dispensador de jabón líquido 1</t>
  </si>
  <si>
    <t>Dispensador de jabón líquido 2</t>
  </si>
  <si>
    <t>Dispensador de jabón líquido 3</t>
  </si>
  <si>
    <t>Dispensador de jabón líquido 4</t>
  </si>
  <si>
    <t>Dispensador para ambientador</t>
  </si>
  <si>
    <t>Dispensador goteo por gravedad y recarga</t>
  </si>
  <si>
    <t>Dispensador de agua</t>
  </si>
  <si>
    <t>Dispensador de agua con botellón</t>
  </si>
  <si>
    <t>Greca para tintos 1</t>
  </si>
  <si>
    <t>Greca para tintos 2</t>
  </si>
  <si>
    <t>Greca para tintos 3</t>
  </si>
  <si>
    <t>Horno microondas</t>
  </si>
  <si>
    <t>Horno microondas de tipo industrial</t>
  </si>
  <si>
    <t>Estufa 1</t>
  </si>
  <si>
    <t>Estufa 2</t>
  </si>
  <si>
    <t>Extensión eléctrica 1</t>
  </si>
  <si>
    <t>Extensión eléctrica 2</t>
  </si>
  <si>
    <t>Aspiradora 1</t>
  </si>
  <si>
    <t>Aspiradora 2</t>
  </si>
  <si>
    <t>Lavabrilladora de pisos 1</t>
  </si>
  <si>
    <t>Lavabrilladora de pisos 2</t>
  </si>
  <si>
    <t>Brilladora de alta revolución</t>
  </si>
  <si>
    <t>Lavadora de alfombras y tapetes 1</t>
  </si>
  <si>
    <t>Lavadora de alfombras y tapetes 2</t>
  </si>
  <si>
    <t>Hidrolavadora</t>
  </si>
  <si>
    <t>Sopladora de hojas</t>
  </si>
  <si>
    <t>Sonda para inodoro</t>
  </si>
  <si>
    <t>Girador Manual</t>
  </si>
  <si>
    <t>Sonda para fregaderos</t>
  </si>
  <si>
    <t>Compresores de pintura con pistola</t>
  </si>
  <si>
    <t>Cortadora de baldosa</t>
  </si>
  <si>
    <t xml:space="preserve">Cortadora de cesped </t>
  </si>
  <si>
    <t>Pulidoras</t>
  </si>
  <si>
    <t>Guadañas</t>
  </si>
  <si>
    <t>Motobombas</t>
  </si>
  <si>
    <t>Bien o Servicio</t>
  </si>
  <si>
    <t>Menor valor</t>
  </si>
  <si>
    <t>Mayor Valor</t>
  </si>
  <si>
    <t>4. Centro Aseo Mantenimiento Porfesional S.A.S</t>
  </si>
  <si>
    <t>6. Servi Limpieza S.A.</t>
  </si>
  <si>
    <t>7. Casalimpia S.A.</t>
  </si>
  <si>
    <t>8. Representaciones e Inversiones Elite LTDA</t>
  </si>
  <si>
    <t>16. Asear S.A. E.S.P.</t>
  </si>
  <si>
    <t>22. Servicios de Aseo, Cafetería y Mantenimiento Institucional Outsourcing Seasin Limitada</t>
  </si>
  <si>
    <t>25. Ladoinsa Labores Dotaciones Industriales S.A.S.</t>
  </si>
  <si>
    <t>26. Limpieza institucional LASU S.A.S.</t>
  </si>
  <si>
    <t>32. Easyclean G&amp;E S.A.S.</t>
  </si>
  <si>
    <t>33. UT Eminser - Soloaseo 2020</t>
  </si>
  <si>
    <t>34. Servicial S.A.S.</t>
  </si>
  <si>
    <t>11. Aseos Colombianos Aseocolba S.A.</t>
  </si>
  <si>
    <t>5. Internegocios S.A.S.</t>
  </si>
  <si>
    <t>24. Brillaseo S.A.S.</t>
  </si>
  <si>
    <t>TOTAL</t>
  </si>
  <si>
    <t>ÍTEM</t>
  </si>
  <si>
    <t>DESCRIPCIÓN</t>
  </si>
  <si>
    <t>UNIDAD DE MEDIDA</t>
  </si>
  <si>
    <t>1 Personal</t>
  </si>
  <si>
    <t>V. UNITARIO                            (ofrecido por el proponente)</t>
  </si>
  <si>
    <t>Mes</t>
  </si>
  <si>
    <t>CANTIDAD REQUERIDA POR LA ENTIDAD</t>
  </si>
  <si>
    <t>V. UNITARIO (ofrecido por el proponente) POR CANTIDAD REQUERIDA POR LA ENTIDAD</t>
  </si>
  <si>
    <t>SUBTOTAL</t>
  </si>
  <si>
    <t>AIU %</t>
  </si>
  <si>
    <t>FIRMA REPRESENTANTE LEGAL</t>
  </si>
  <si>
    <t>Nombre</t>
  </si>
  <si>
    <t>NIT</t>
  </si>
  <si>
    <t>Dirección</t>
  </si>
  <si>
    <t>Teléfonos, Fax</t>
  </si>
  <si>
    <t>Dirección Correo Electrónico</t>
  </si>
  <si>
    <t>Ciudad</t>
  </si>
  <si>
    <t>FORMATO</t>
  </si>
  <si>
    <t xml:space="preserve">FORMATO 7 PROPUESTA ECONOMICA </t>
  </si>
  <si>
    <t>PRINCIPIO DE PROCEDENCIA:
XXXX.092</t>
  </si>
  <si>
    <r>
      <rPr>
        <b/>
        <sz val="11"/>
        <color theme="1"/>
        <rFont val="Calibri"/>
        <family val="2"/>
        <scheme val="minor"/>
      </rPr>
      <t>Clave:</t>
    </r>
    <r>
      <rPr>
        <sz val="11"/>
        <color theme="1"/>
        <rFont val="Calibri"/>
        <family val="2"/>
        <scheme val="minor"/>
      </rPr>
      <t xml:space="preserve"> GCON-1.0-12-112</t>
    </r>
  </si>
  <si>
    <r>
      <rPr>
        <b/>
        <sz val="11"/>
        <color theme="1"/>
        <rFont val="Calibri"/>
        <family val="2"/>
        <scheme val="minor"/>
      </rPr>
      <t xml:space="preserve">Version: </t>
    </r>
    <r>
      <rPr>
        <sz val="11"/>
        <color theme="1"/>
        <rFont val="Calibri"/>
        <family val="2"/>
        <scheme val="minor"/>
      </rPr>
      <t>03</t>
    </r>
  </si>
  <si>
    <r>
      <rPr>
        <b/>
        <sz val="11"/>
        <color theme="1"/>
        <rFont val="Calibri"/>
        <family val="2"/>
        <scheme val="minor"/>
      </rPr>
      <t>Fecha de aprobacion:</t>
    </r>
    <r>
      <rPr>
        <sz val="11"/>
        <color theme="1"/>
        <rFont val="Calibri"/>
        <family val="2"/>
        <scheme val="minor"/>
      </rPr>
      <t xml:space="preserve"> 28/12/2020</t>
    </r>
  </si>
  <si>
    <t>IVA 19%</t>
  </si>
  <si>
    <t>NOTA: EL AIU LO DETERMINA EL PROPONENTE
LA BOLSA DE RECARGOS DOMINICALES Y FESTIVOS Y LA DE DOTACIÓN ESPECIAL NO PUEDE SER MODIFICADA POR EL PROPONENTE</t>
  </si>
  <si>
    <t>Operario de aseo y cafetería con compromiso social</t>
  </si>
  <si>
    <t>2. Recargos Dominicales Festivos extras</t>
  </si>
  <si>
    <t xml:space="preserve">3. Dotación especial </t>
  </si>
  <si>
    <t>OBJETO: Prestar el servicio integral de aseo y cafetería  para la Región 7 aeropuertos adscritos IBAGUE – NEIVA – FLORENCIA - PUERTO ASIS – VILLAGARZON - SAN VICENTE DEL CAGUAN-FLANDES-CHAPARRAL-MARIQUITA-PITALITO-PAIPA.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</si>
</sst>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 [$€-2]\ * #,##0.00_ ;_ [$€-2]\ * \-#,##0.00_ ;_ [$€-2]\ * &quot;-&quot;??_ 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9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b/>
      <sz val="10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8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9" applyNumberFormat="0" applyAlignment="0" applyProtection="0"/>
    <xf numFmtId="0" fontId="12" fillId="8" borderId="10" applyNumberFormat="0" applyAlignment="0" applyProtection="0"/>
    <xf numFmtId="0" fontId="13" fillId="8" borderId="9" applyNumberFormat="0" applyAlignment="0" applyProtection="0"/>
    <xf numFmtId="0" fontId="14" fillId="0" borderId="11" applyNumberFormat="0" applyFill="0" applyAlignment="0" applyProtection="0"/>
    <xf numFmtId="0" fontId="15" fillId="9" borderId="12" applyNumberFormat="0" applyAlignment="0" applyProtection="0"/>
    <xf numFmtId="0" fontId="16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9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9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9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9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9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2" fontId="1" fillId="0" borderId="0" applyFont="0" applyFill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6" fillId="0" borderId="0" applyNumberFormat="0" applyFill="0" applyBorder="0" applyAlignment="0" applyProtection="0"/>
    <xf numFmtId="166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9" fontId="22" fillId="0" borderId="0">
      <alignment horizontal="left" vertical="center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1" fillId="0" borderId="0"/>
    <xf numFmtId="0" fontId="21" fillId="0" borderId="0"/>
  </cellStyleXfs>
  <cellXfs count="88">
    <xf numFmtId="0" fontId="0" fillId="0" borderId="0" xfId="0"/>
    <xf numFmtId="0" fontId="2" fillId="0" borderId="1" xfId="0" applyFont="1" applyBorder="1"/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/>
    <xf numFmtId="9" fontId="0" fillId="0" borderId="0" xfId="2" applyFont="1"/>
    <xf numFmtId="0" fontId="3" fillId="0" borderId="0" xfId="0" applyFont="1" applyAlignment="1">
      <alignment horizontal="center" vertical="center" wrapText="1"/>
    </xf>
    <xf numFmtId="9" fontId="4" fillId="0" borderId="1" xfId="2" applyFont="1" applyFill="1" applyBorder="1" applyProtection="1">
      <protection locked="0" hidden="1"/>
    </xf>
    <xf numFmtId="9" fontId="2" fillId="2" borderId="0" xfId="2" applyFont="1" applyFill="1"/>
    <xf numFmtId="164" fontId="0" fillId="0" borderId="0" xfId="0" applyNumberFormat="1"/>
    <xf numFmtId="165" fontId="0" fillId="0" borderId="0" xfId="0" applyNumberFormat="1"/>
    <xf numFmtId="165" fontId="2" fillId="0" borderId="1" xfId="1" applyNumberFormat="1" applyFont="1" applyFill="1" applyBorder="1" applyProtection="1">
      <protection locked="0" hidden="1"/>
    </xf>
    <xf numFmtId="165" fontId="5" fillId="0" borderId="1" xfId="1" applyNumberFormat="1" applyFont="1" applyFill="1" applyBorder="1" applyProtection="1">
      <protection locked="0" hidden="1"/>
    </xf>
    <xf numFmtId="165" fontId="2" fillId="0" borderId="3" xfId="0" applyNumberFormat="1" applyFont="1" applyBorder="1" applyAlignment="1">
      <alignment vertical="center" wrapText="1"/>
    </xf>
    <xf numFmtId="165" fontId="2" fillId="0" borderId="4" xfId="0" applyNumberFormat="1" applyFont="1" applyBorder="1" applyAlignment="1">
      <alignment vertical="center" wrapText="1"/>
    </xf>
    <xf numFmtId="165" fontId="2" fillId="0" borderId="1" xfId="1" applyNumberFormat="1" applyFont="1" applyFill="1" applyBorder="1" applyAlignment="1" applyProtection="1">
      <alignment vertical="center" wrapText="1"/>
      <protection hidden="1"/>
    </xf>
    <xf numFmtId="165" fontId="2" fillId="0" borderId="1" xfId="1" applyNumberFormat="1" applyFont="1" applyFill="1" applyBorder="1" applyAlignment="1" applyProtection="1">
      <alignment vertical="center"/>
      <protection locked="0" hidden="1"/>
    </xf>
    <xf numFmtId="165" fontId="5" fillId="0" borderId="1" xfId="1" applyNumberFormat="1" applyFont="1" applyFill="1" applyBorder="1" applyAlignment="1" applyProtection="1">
      <alignment vertical="center"/>
      <protection locked="0" hidden="1"/>
    </xf>
    <xf numFmtId="165" fontId="2" fillId="2" borderId="1" xfId="1" applyNumberFormat="1" applyFont="1" applyFill="1" applyBorder="1" applyProtection="1">
      <protection locked="0" hidden="1"/>
    </xf>
    <xf numFmtId="165" fontId="0" fillId="2" borderId="0" xfId="0" applyNumberFormat="1" applyFill="1"/>
    <xf numFmtId="165" fontId="2" fillId="0" borderId="1" xfId="1" applyNumberFormat="1" applyFont="1" applyFill="1" applyBorder="1" applyProtection="1">
      <protection hidden="1"/>
    </xf>
    <xf numFmtId="9" fontId="2" fillId="0" borderId="1" xfId="2" applyFont="1" applyBorder="1" applyAlignment="1" applyProtection="1"/>
    <xf numFmtId="9" fontId="2" fillId="0" borderId="2" xfId="2" applyFont="1" applyFill="1" applyBorder="1" applyAlignment="1" applyProtection="1">
      <alignment vertical="center"/>
    </xf>
    <xf numFmtId="0" fontId="2" fillId="0" borderId="2" xfId="0" applyFont="1" applyBorder="1" applyAlignment="1">
      <alignment vertical="center"/>
    </xf>
    <xf numFmtId="0" fontId="0" fillId="0" borderId="5" xfId="0" applyBorder="1" applyAlignment="1">
      <alignment horizontal="center"/>
    </xf>
    <xf numFmtId="0" fontId="2" fillId="3" borderId="2" xfId="0" applyFont="1" applyFill="1" applyBorder="1" applyAlignment="1">
      <alignment vertical="center"/>
    </xf>
    <xf numFmtId="165" fontId="2" fillId="3" borderId="1" xfId="1" applyNumberFormat="1" applyFont="1" applyFill="1" applyBorder="1" applyProtection="1">
      <protection locked="0" hidden="1"/>
    </xf>
    <xf numFmtId="165" fontId="2" fillId="3" borderId="1" xfId="1" applyNumberFormat="1" applyFont="1" applyFill="1" applyBorder="1" applyAlignment="1" applyProtection="1">
      <alignment vertical="center"/>
      <protection locked="0" hidden="1"/>
    </xf>
    <xf numFmtId="165" fontId="2" fillId="3" borderId="1" xfId="1" applyNumberFormat="1" applyFont="1" applyFill="1" applyBorder="1" applyAlignment="1" applyProtection="1">
      <alignment vertical="center" wrapText="1"/>
      <protection hidden="1"/>
    </xf>
    <xf numFmtId="165" fontId="5" fillId="3" borderId="1" xfId="1" applyNumberFormat="1" applyFont="1" applyFill="1" applyBorder="1" applyAlignment="1" applyProtection="1">
      <alignment vertical="center"/>
      <protection locked="0" hidden="1"/>
    </xf>
    <xf numFmtId="165" fontId="5" fillId="3" borderId="1" xfId="1" applyNumberFormat="1" applyFont="1" applyFill="1" applyBorder="1" applyProtection="1">
      <protection locked="0" hidden="1"/>
    </xf>
    <xf numFmtId="0" fontId="0" fillId="3" borderId="0" xfId="0" applyFill="1"/>
    <xf numFmtId="164" fontId="0" fillId="3" borderId="0" xfId="0" applyNumberFormat="1" applyFill="1"/>
    <xf numFmtId="0" fontId="0" fillId="0" borderId="0" xfId="0" applyAlignment="1">
      <alignment horizontal="center"/>
    </xf>
    <xf numFmtId="165" fontId="2" fillId="3" borderId="2" xfId="0" applyNumberFormat="1" applyFont="1" applyFill="1" applyBorder="1" applyAlignment="1">
      <alignment vertical="center"/>
    </xf>
    <xf numFmtId="0" fontId="25" fillId="0" borderId="0" xfId="0" applyFont="1"/>
    <xf numFmtId="164" fontId="25" fillId="0" borderId="15" xfId="1" applyFont="1" applyBorder="1"/>
    <xf numFmtId="0" fontId="27" fillId="0" borderId="15" xfId="0" applyFont="1" applyBorder="1" applyAlignment="1">
      <alignment horizontal="center" vertical="center" wrapText="1"/>
    </xf>
    <xf numFmtId="0" fontId="25" fillId="0" borderId="16" xfId="0" applyFont="1" applyBorder="1"/>
    <xf numFmtId="0" fontId="0" fillId="0" borderId="0" xfId="0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37" fontId="26" fillId="0" borderId="15" xfId="51" applyNumberFormat="1" applyFont="1" applyBorder="1" applyAlignment="1" applyProtection="1">
      <alignment horizontal="center" vertical="center" wrapText="1"/>
      <protection hidden="1"/>
    </xf>
    <xf numFmtId="37" fontId="26" fillId="0" borderId="15" xfId="51" applyNumberFormat="1" applyFont="1" applyFill="1" applyBorder="1" applyAlignment="1" applyProtection="1">
      <alignment horizontal="center" vertical="center" wrapText="1"/>
      <protection hidden="1"/>
    </xf>
    <xf numFmtId="0" fontId="23" fillId="0" borderId="20" xfId="56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165" fontId="0" fillId="0" borderId="0" xfId="1" applyNumberFormat="1" applyFont="1"/>
    <xf numFmtId="0" fontId="24" fillId="0" borderId="15" xfId="0" applyFont="1" applyBorder="1" applyAlignment="1">
      <alignment wrapText="1"/>
    </xf>
    <xf numFmtId="164" fontId="24" fillId="36" borderId="15" xfId="0" applyNumberFormat="1" applyFont="1" applyFill="1" applyBorder="1" applyAlignment="1">
      <alignment wrapText="1"/>
    </xf>
    <xf numFmtId="0" fontId="0" fillId="0" borderId="15" xfId="0" applyBorder="1" applyAlignment="1">
      <alignment horizontal="center" vertical="center" wrapText="1"/>
    </xf>
    <xf numFmtId="0" fontId="25" fillId="0" borderId="26" xfId="0" applyFont="1" applyBorder="1"/>
    <xf numFmtId="0" fontId="25" fillId="0" borderId="28" xfId="0" applyFont="1" applyBorder="1"/>
    <xf numFmtId="0" fontId="25" fillId="0" borderId="31" xfId="0" applyFont="1" applyBorder="1"/>
    <xf numFmtId="0" fontId="0" fillId="0" borderId="26" xfId="0" applyBorder="1"/>
    <xf numFmtId="0" fontId="25" fillId="0" borderId="30" xfId="0" applyFont="1" applyBorder="1"/>
    <xf numFmtId="0" fontId="0" fillId="0" borderId="16" xfId="0" applyBorder="1"/>
    <xf numFmtId="0" fontId="25" fillId="0" borderId="0" xfId="0" applyFont="1" applyAlignment="1">
      <alignment wrapText="1"/>
    </xf>
    <xf numFmtId="43" fontId="25" fillId="0" borderId="15" xfId="3" applyFont="1" applyBorder="1" applyAlignment="1">
      <alignment wrapText="1"/>
    </xf>
    <xf numFmtId="0" fontId="25" fillId="0" borderId="25" xfId="0" applyFont="1" applyBorder="1" applyAlignment="1">
      <alignment wrapText="1"/>
    </xf>
    <xf numFmtId="0" fontId="25" fillId="0" borderId="27" xfId="0" applyFont="1" applyBorder="1" applyAlignment="1">
      <alignment wrapText="1"/>
    </xf>
    <xf numFmtId="0" fontId="25" fillId="0" borderId="29" xfId="0" applyFont="1" applyBorder="1" applyAlignment="1">
      <alignment wrapText="1"/>
    </xf>
    <xf numFmtId="0" fontId="0" fillId="0" borderId="0" xfId="0" applyAlignment="1">
      <alignment wrapText="1"/>
    </xf>
    <xf numFmtId="0" fontId="26" fillId="37" borderId="15" xfId="0" applyFont="1" applyFill="1" applyBorder="1" applyAlignment="1" applyProtection="1">
      <alignment horizontal="center" vertical="center" wrapText="1"/>
      <protection hidden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25" fillId="0" borderId="25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8" fillId="35" borderId="15" xfId="0" applyFont="1" applyFill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4" fillId="0" borderId="19" xfId="0" applyFont="1" applyBorder="1" applyAlignment="1">
      <alignment horizontal="left"/>
    </xf>
    <xf numFmtId="0" fontId="24" fillId="0" borderId="15" xfId="0" applyFont="1" applyBorder="1" applyAlignment="1">
      <alignment horizontal="left"/>
    </xf>
    <xf numFmtId="0" fontId="24" fillId="0" borderId="22" xfId="0" applyFont="1" applyBorder="1" applyAlignment="1">
      <alignment horizontal="center" wrapText="1"/>
    </xf>
    <xf numFmtId="0" fontId="24" fillId="0" borderId="17" xfId="0" applyFont="1" applyBorder="1" applyAlignment="1">
      <alignment horizontal="center" wrapText="1"/>
    </xf>
    <xf numFmtId="0" fontId="24" fillId="0" borderId="23" xfId="0" applyFont="1" applyBorder="1" applyAlignment="1">
      <alignment horizontal="center" wrapText="1"/>
    </xf>
    <xf numFmtId="0" fontId="24" fillId="36" borderId="24" xfId="0" applyFont="1" applyFill="1" applyBorder="1" applyAlignment="1">
      <alignment horizontal="center" wrapText="1"/>
    </xf>
    <xf numFmtId="0" fontId="24" fillId="36" borderId="17" xfId="0" applyFont="1" applyFill="1" applyBorder="1" applyAlignment="1">
      <alignment horizontal="center" wrapText="1"/>
    </xf>
    <xf numFmtId="0" fontId="24" fillId="36" borderId="23" xfId="0" applyFont="1" applyFill="1" applyBorder="1" applyAlignment="1">
      <alignment horizontal="center" wrapText="1"/>
    </xf>
    <xf numFmtId="0" fontId="24" fillId="36" borderId="22" xfId="0" applyFont="1" applyFill="1" applyBorder="1" applyAlignment="1">
      <alignment horizontal="center" wrapText="1"/>
    </xf>
  </cellXfs>
  <cellStyles count="58">
    <cellStyle name="20% - Énfasis1" xfId="19" builtinId="30" customBuiltin="1"/>
    <cellStyle name="20% - Énfasis2" xfId="22" builtinId="34" customBuiltin="1"/>
    <cellStyle name="20% - Énfasis3" xfId="25" builtinId="38" customBuiltin="1"/>
    <cellStyle name="20% - Énfasis4" xfId="28" builtinId="42" customBuiltin="1"/>
    <cellStyle name="20% - Énfasis5" xfId="31" builtinId="46" customBuiltin="1"/>
    <cellStyle name="20% - Énfasis6" xfId="34" builtinId="50" customBuiltin="1"/>
    <cellStyle name="40% - Énfasis1" xfId="20" builtinId="31" customBuiltin="1"/>
    <cellStyle name="40% - Énfasis2" xfId="23" builtinId="35" customBuiltin="1"/>
    <cellStyle name="40% - Énfasis3" xfId="26" builtinId="39" customBuiltin="1"/>
    <cellStyle name="40% - Énfasis4" xfId="29" builtinId="43" customBuiltin="1"/>
    <cellStyle name="40% - Énfasis5" xfId="32" builtinId="47" customBuiltin="1"/>
    <cellStyle name="40% - Énfasis6" xfId="35" builtinId="51" customBuiltin="1"/>
    <cellStyle name="60% - Énfasis1 2" xfId="38" xr:uid="{F5542550-C09E-4AC9-981F-1B1AB822B2B9}"/>
    <cellStyle name="60% - Énfasis2 2" xfId="39" xr:uid="{6CC389E4-DEDF-450D-B033-C6CB58FAD13B}"/>
    <cellStyle name="60% - Énfasis3 2" xfId="40" xr:uid="{F364ADBD-C946-41C8-8B67-769EF8CCABDD}"/>
    <cellStyle name="60% - Énfasis4 2" xfId="41" xr:uid="{90A7D926-0B06-415D-A1B7-A93ACEC9EC91}"/>
    <cellStyle name="60% - Énfasis5 2" xfId="42" xr:uid="{5A58D474-46FB-4078-9DF9-FF104D92B42C}"/>
    <cellStyle name="60% - Énfasis6 2" xfId="43" xr:uid="{9DDEB7F9-30D3-4A3C-B5E3-8345A1288489}"/>
    <cellStyle name="BodyStyle" xfId="53" xr:uid="{9725E594-D00F-4E71-A929-DA199D339739}"/>
    <cellStyle name="Bueno" xfId="7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6" builtinId="19" customBuiltin="1"/>
    <cellStyle name="Énfasis1" xfId="18" builtinId="29" customBuiltin="1"/>
    <cellStyle name="Énfasis2" xfId="21" builtinId="33" customBuiltin="1"/>
    <cellStyle name="Énfasis3" xfId="24" builtinId="37" customBuiltin="1"/>
    <cellStyle name="Énfasis4" xfId="27" builtinId="41" customBuiltin="1"/>
    <cellStyle name="Énfasis5" xfId="30" builtinId="45" customBuiltin="1"/>
    <cellStyle name="Énfasis6" xfId="33" builtinId="49" customBuiltin="1"/>
    <cellStyle name="Entrada" xfId="9" builtinId="20" customBuiltin="1"/>
    <cellStyle name="Euro" xfId="48" xr:uid="{E7EA0DC4-610A-4422-9DFA-DA4E0A946471}"/>
    <cellStyle name="Incorrecto" xfId="8" builtinId="27" customBuiltin="1"/>
    <cellStyle name="Millares" xfId="3" builtinId="3"/>
    <cellStyle name="Millares 2" xfId="51" xr:uid="{CB377AD5-AEAE-4F5B-8F78-2BAF172EEF0F}"/>
    <cellStyle name="Millares 3" xfId="55" xr:uid="{753EB20D-2168-4A24-8CF3-F56752DFD589}"/>
    <cellStyle name="Moneda" xfId="1" builtinId="4"/>
    <cellStyle name="Moneda [0] 2" xfId="36" xr:uid="{BF81776E-6120-4CA2-850C-9B2C2F081081}"/>
    <cellStyle name="Moneda 2" xfId="52" xr:uid="{AD046950-FB6B-49BF-A4D9-A72150C9781C}"/>
    <cellStyle name="Moneda 2 2" xfId="54" xr:uid="{531BC154-32DF-41F9-9A66-918A64255876}"/>
    <cellStyle name="Moneda 3" xfId="50" xr:uid="{990AA4FE-4B1B-4F47-8726-49DCAD5EC26C}"/>
    <cellStyle name="Neutral 2" xfId="37" xr:uid="{1F1DFAA5-7BF8-4343-B27C-2702C09B5375}"/>
    <cellStyle name="Normal" xfId="0" builtinId="0"/>
    <cellStyle name="Normal 13" xfId="56" xr:uid="{82200D9F-EDD7-4997-8766-C008BAB07B0D}"/>
    <cellStyle name="Normal 2" xfId="45" xr:uid="{06F9352C-B4F3-4B13-AB56-84BDA67D23D3}"/>
    <cellStyle name="Normal 2 2" xfId="57" xr:uid="{14D6ED70-FC99-40A5-BBFF-D1698E72AA36}"/>
    <cellStyle name="Normal 3" xfId="46" xr:uid="{F2A8A4A6-9617-42D8-B20D-CBD8C94641A4}"/>
    <cellStyle name="Normal 4" xfId="44" xr:uid="{25745BD8-1C03-4069-82EC-4591567E5A14}"/>
    <cellStyle name="Notas" xfId="15" builtinId="10" customBuiltin="1"/>
    <cellStyle name="Porcentaje" xfId="2" builtinId="5"/>
    <cellStyle name="Porcentaje 2" xfId="49" xr:uid="{DAEE167D-4734-406F-972E-EBD618F16866}"/>
    <cellStyle name="Salida" xfId="10" builtinId="21" customBuiltin="1"/>
    <cellStyle name="Texto de advertencia" xfId="14" builtinId="11" customBuiltin="1"/>
    <cellStyle name="Texto explicativo" xfId="16" builtinId="53" customBuiltin="1"/>
    <cellStyle name="Título 2" xfId="4" builtinId="17" customBuiltin="1"/>
    <cellStyle name="Título 3" xfId="5" builtinId="18" customBuiltin="1"/>
    <cellStyle name="Título 4" xfId="47" xr:uid="{7247FD69-D20D-477B-A46C-6C3662A05A3D}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81490</xdr:colOff>
      <xdr:row>0</xdr:row>
      <xdr:rowOff>95250</xdr:rowOff>
    </xdr:from>
    <xdr:to>
      <xdr:col>1</xdr:col>
      <xdr:colOff>1079499</xdr:colOff>
      <xdr:row>1</xdr:row>
      <xdr:rowOff>465668</xdr:rowOff>
    </xdr:to>
    <xdr:pic>
      <xdr:nvPicPr>
        <xdr:cNvPr id="5" name="Imagen 1">
          <a:extLst>
            <a:ext uri="{FF2B5EF4-FFF2-40B4-BE49-F238E27FC236}">
              <a16:creationId xmlns:a16="http://schemas.microsoft.com/office/drawing/2014/main" id="{16EDC3A2-C1B0-41A9-B4C5-C087EA976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823" y="95250"/>
          <a:ext cx="998009" cy="687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0FE5F-0573-4CF0-8BB5-6B3EFA7B8CC1}">
  <dimension ref="A1:AX391"/>
  <sheetViews>
    <sheetView zoomScale="60" zoomScaleNormal="60" workbookViewId="0">
      <pane xSplit="2" ySplit="1" topLeftCell="T355" activePane="bottomRight" state="frozen"/>
      <selection pane="topRight" activeCell="C1" sqref="C1"/>
      <selection pane="bottomLeft" activeCell="A2" sqref="A2"/>
      <selection pane="bottomRight" activeCell="P383" sqref="P383"/>
    </sheetView>
  </sheetViews>
  <sheetFormatPr baseColWidth="10" defaultRowHeight="15" x14ac:dyDescent="0.25"/>
  <cols>
    <col min="1" max="1" width="3.28515625" bestFit="1" customWidth="1"/>
    <col min="2" max="17" width="54.7109375" customWidth="1"/>
    <col min="18" max="18" width="14.42578125" customWidth="1"/>
    <col min="19" max="19" width="12.28515625" customWidth="1"/>
    <col min="20" max="23" width="12.7109375" bestFit="1" customWidth="1"/>
    <col min="24" max="24" width="14.28515625" bestFit="1" customWidth="1"/>
    <col min="25" max="25" width="13.42578125" bestFit="1" customWidth="1"/>
    <col min="26" max="26" width="14" customWidth="1"/>
    <col min="27" max="28" width="14.28515625" bestFit="1" customWidth="1"/>
    <col min="29" max="29" width="17.7109375" bestFit="1" customWidth="1"/>
    <col min="30" max="30" width="18" bestFit="1" customWidth="1"/>
    <col min="31" max="31" width="15.5703125" bestFit="1" customWidth="1"/>
    <col min="32" max="32" width="13.7109375" bestFit="1" customWidth="1"/>
    <col min="33" max="33" width="13.7109375" style="5" bestFit="1" customWidth="1"/>
    <col min="34" max="34" width="16.28515625" style="5" customWidth="1"/>
  </cols>
  <sheetData>
    <row r="1" spans="1:50" ht="67.5" x14ac:dyDescent="0.25">
      <c r="A1" s="67" t="s">
        <v>383</v>
      </c>
      <c r="B1" s="67"/>
      <c r="C1" s="7" t="s">
        <v>386</v>
      </c>
      <c r="D1" s="7" t="s">
        <v>398</v>
      </c>
      <c r="E1" s="7" t="s">
        <v>387</v>
      </c>
      <c r="F1" s="7" t="s">
        <v>388</v>
      </c>
      <c r="G1" s="7" t="s">
        <v>389</v>
      </c>
      <c r="H1" s="7" t="s">
        <v>397</v>
      </c>
      <c r="I1" s="7" t="s">
        <v>390</v>
      </c>
      <c r="J1" s="7" t="s">
        <v>0</v>
      </c>
      <c r="K1" s="7" t="s">
        <v>391</v>
      </c>
      <c r="L1" s="7" t="s">
        <v>399</v>
      </c>
      <c r="M1" s="7" t="s">
        <v>392</v>
      </c>
      <c r="N1" s="7" t="s">
        <v>393</v>
      </c>
      <c r="O1" s="7" t="s">
        <v>394</v>
      </c>
      <c r="P1" s="7" t="s">
        <v>395</v>
      </c>
      <c r="Q1" s="7" t="s">
        <v>396</v>
      </c>
      <c r="R1" s="7" t="s">
        <v>386</v>
      </c>
      <c r="S1" s="7" t="s">
        <v>398</v>
      </c>
      <c r="T1" s="7" t="s">
        <v>387</v>
      </c>
      <c r="U1" s="7" t="s">
        <v>388</v>
      </c>
      <c r="V1" s="7" t="s">
        <v>389</v>
      </c>
      <c r="W1" s="7" t="s">
        <v>397</v>
      </c>
      <c r="X1" s="7" t="s">
        <v>390</v>
      </c>
      <c r="Y1" s="7" t="s">
        <v>0</v>
      </c>
      <c r="Z1" s="7" t="s">
        <v>391</v>
      </c>
      <c r="AA1" s="7" t="s">
        <v>399</v>
      </c>
      <c r="AB1" s="7" t="s">
        <v>392</v>
      </c>
      <c r="AC1" s="7" t="s">
        <v>393</v>
      </c>
      <c r="AD1" s="7" t="s">
        <v>394</v>
      </c>
      <c r="AE1" s="7" t="s">
        <v>395</v>
      </c>
      <c r="AF1" s="7" t="s">
        <v>396</v>
      </c>
      <c r="AG1" s="4" t="s">
        <v>385</v>
      </c>
      <c r="AH1" s="4" t="s">
        <v>384</v>
      </c>
    </row>
    <row r="2" spans="1:50" x14ac:dyDescent="0.25">
      <c r="A2" s="68" t="s">
        <v>17</v>
      </c>
      <c r="B2" s="68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</row>
    <row r="3" spans="1:50" s="6" customFormat="1" ht="15" customHeight="1" x14ac:dyDescent="0.25">
      <c r="A3" s="22"/>
      <c r="B3" s="23" t="s">
        <v>1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8">
        <v>0.06</v>
      </c>
      <c r="S3" s="8">
        <v>0.06</v>
      </c>
      <c r="T3" s="8">
        <v>0.08</v>
      </c>
      <c r="U3" s="8">
        <v>0.06</v>
      </c>
      <c r="V3" s="8">
        <v>0.06</v>
      </c>
      <c r="W3" s="8">
        <v>0.06</v>
      </c>
      <c r="X3" s="8">
        <v>0.06</v>
      </c>
      <c r="Y3" s="8">
        <v>0.06</v>
      </c>
      <c r="Z3" s="8">
        <v>0.06</v>
      </c>
      <c r="AA3" s="8">
        <v>0.06</v>
      </c>
      <c r="AB3" s="8">
        <v>0.06</v>
      </c>
      <c r="AC3" s="8">
        <v>0.06</v>
      </c>
      <c r="AD3" s="8">
        <v>0.06</v>
      </c>
      <c r="AE3" s="8">
        <v>0.06</v>
      </c>
      <c r="AF3" s="8">
        <v>0.06</v>
      </c>
      <c r="AG3" s="9">
        <f>MAX(R3:AF3)</f>
        <v>0.08</v>
      </c>
      <c r="AH3" s="9">
        <f>MIN(R3:AF3)</f>
        <v>0.06</v>
      </c>
    </row>
    <row r="4" spans="1:50" ht="15" customHeight="1" x14ac:dyDescent="0.25">
      <c r="A4" s="68" t="s">
        <v>18</v>
      </c>
      <c r="B4" s="68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"/>
      <c r="S4" s="2"/>
      <c r="T4" s="2"/>
      <c r="U4" s="3"/>
      <c r="V4" s="3"/>
    </row>
    <row r="5" spans="1:50" x14ac:dyDescent="0.25">
      <c r="A5" s="1">
        <v>1</v>
      </c>
      <c r="B5" s="24" t="s">
        <v>2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12">
        <v>311</v>
      </c>
      <c r="S5" s="12">
        <v>571</v>
      </c>
      <c r="T5" s="12">
        <v>623</v>
      </c>
      <c r="U5" s="12">
        <v>1087</v>
      </c>
      <c r="V5" s="13">
        <v>716</v>
      </c>
      <c r="W5" s="13">
        <v>52</v>
      </c>
      <c r="X5" s="12">
        <v>1038</v>
      </c>
      <c r="Y5" s="12">
        <v>467</v>
      </c>
      <c r="Z5" s="12">
        <v>126</v>
      </c>
      <c r="AA5" s="12">
        <v>830</v>
      </c>
      <c r="AB5" s="12">
        <v>457</v>
      </c>
      <c r="AC5" s="12">
        <v>727</v>
      </c>
      <c r="AD5" s="12">
        <v>228</v>
      </c>
      <c r="AE5" s="12">
        <v>21</v>
      </c>
      <c r="AF5" s="12">
        <v>898</v>
      </c>
      <c r="AG5" s="19">
        <f>MAX(R5:AF5)</f>
        <v>1087</v>
      </c>
      <c r="AH5" s="19">
        <f>MIN(R5:AF5)</f>
        <v>21</v>
      </c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spans="1:50" x14ac:dyDescent="0.25">
      <c r="A6" s="1">
        <v>2</v>
      </c>
      <c r="B6" s="24" t="s">
        <v>3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12">
        <v>519</v>
      </c>
      <c r="S6" s="12">
        <v>519</v>
      </c>
      <c r="T6" s="12">
        <v>623</v>
      </c>
      <c r="U6" s="12">
        <v>1297</v>
      </c>
      <c r="V6" s="13">
        <v>716</v>
      </c>
      <c r="W6" s="13">
        <v>415</v>
      </c>
      <c r="X6" s="12">
        <v>1038</v>
      </c>
      <c r="Y6" s="12">
        <v>571</v>
      </c>
      <c r="Z6" s="12">
        <v>140</v>
      </c>
      <c r="AA6" s="12">
        <v>830</v>
      </c>
      <c r="AB6" s="12">
        <v>83</v>
      </c>
      <c r="AC6" s="12">
        <v>311</v>
      </c>
      <c r="AD6" s="12">
        <v>285</v>
      </c>
      <c r="AE6" s="12">
        <v>25</v>
      </c>
      <c r="AF6" s="12">
        <v>624</v>
      </c>
      <c r="AG6" s="19">
        <f>MAX(R6:AF6)</f>
        <v>1297</v>
      </c>
      <c r="AH6" s="19">
        <f>MIN(R6:AF6)</f>
        <v>25</v>
      </c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spans="1:50" x14ac:dyDescent="0.25">
      <c r="A7" s="68" t="s">
        <v>19</v>
      </c>
      <c r="B7" s="68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14"/>
      <c r="S7" s="14"/>
      <c r="T7" s="14"/>
      <c r="U7" s="11"/>
      <c r="V7" s="11"/>
      <c r="W7" s="11"/>
      <c r="X7" s="11"/>
      <c r="Y7" s="12"/>
      <c r="Z7" s="11"/>
      <c r="AA7" s="11"/>
      <c r="AB7" s="11"/>
      <c r="AC7" s="11"/>
      <c r="AD7" s="11"/>
      <c r="AE7" s="11"/>
      <c r="AF7" s="11"/>
      <c r="AG7" s="20"/>
      <c r="AH7" s="2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spans="1:50" x14ac:dyDescent="0.25">
      <c r="A8" s="1">
        <v>1</v>
      </c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2">
        <v>1648042</v>
      </c>
      <c r="S8" s="12">
        <v>1648042</v>
      </c>
      <c r="T8" s="12">
        <v>1648042</v>
      </c>
      <c r="U8" s="21">
        <v>1648042</v>
      </c>
      <c r="V8" s="13">
        <v>1648042</v>
      </c>
      <c r="W8" s="13">
        <v>1648042</v>
      </c>
      <c r="X8" s="12">
        <v>1648042</v>
      </c>
      <c r="Y8" s="12">
        <v>1648042</v>
      </c>
      <c r="Z8" s="12">
        <v>1648042</v>
      </c>
      <c r="AA8" s="12">
        <v>1648042</v>
      </c>
      <c r="AB8" s="12">
        <v>1648042</v>
      </c>
      <c r="AC8" s="12">
        <v>1648300</v>
      </c>
      <c r="AD8" s="12">
        <v>1648042</v>
      </c>
      <c r="AE8" s="12">
        <v>1648042</v>
      </c>
      <c r="AF8" s="12">
        <v>1648042</v>
      </c>
      <c r="AG8" s="19">
        <f t="shared" ref="AG8:AG16" si="0">MAX(R8:AF8)</f>
        <v>1648300</v>
      </c>
      <c r="AH8" s="19">
        <f t="shared" ref="AH8:AH16" si="1">MIN(R8:AF8)</f>
        <v>1648042</v>
      </c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spans="1:50" x14ac:dyDescent="0.25">
      <c r="A9" s="1">
        <v>2</v>
      </c>
      <c r="B9" s="24" t="s">
        <v>5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2">
        <v>1594639</v>
      </c>
      <c r="S9" s="12">
        <v>1594639</v>
      </c>
      <c r="T9" s="12">
        <v>1696000</v>
      </c>
      <c r="U9" s="21">
        <v>1594639</v>
      </c>
      <c r="V9" s="13">
        <v>1594639</v>
      </c>
      <c r="W9" s="13">
        <v>1594639</v>
      </c>
      <c r="X9" s="12">
        <v>1594639</v>
      </c>
      <c r="Y9" s="12">
        <v>1594639</v>
      </c>
      <c r="Z9" s="12">
        <v>1594639</v>
      </c>
      <c r="AA9" s="12">
        <v>1648300</v>
      </c>
      <c r="AB9" s="12">
        <v>1594639</v>
      </c>
      <c r="AC9" s="12">
        <v>1966300</v>
      </c>
      <c r="AD9" s="12">
        <v>1594639</v>
      </c>
      <c r="AE9" s="12">
        <v>1594639</v>
      </c>
      <c r="AF9" s="12">
        <v>1887860</v>
      </c>
      <c r="AG9" s="19">
        <f t="shared" si="0"/>
        <v>1966300</v>
      </c>
      <c r="AH9" s="19">
        <f t="shared" si="1"/>
        <v>1594639</v>
      </c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spans="1:50" x14ac:dyDescent="0.25">
      <c r="A10" s="1">
        <v>3</v>
      </c>
      <c r="B10" s="24" t="s">
        <v>6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2">
        <v>1594639</v>
      </c>
      <c r="S10" s="12">
        <v>1594639</v>
      </c>
      <c r="T10" s="12">
        <v>1696000</v>
      </c>
      <c r="U10" s="21">
        <v>1594639</v>
      </c>
      <c r="V10" s="13">
        <v>1594639</v>
      </c>
      <c r="W10" s="13">
        <v>1594639</v>
      </c>
      <c r="X10" s="12">
        <v>1643000</v>
      </c>
      <c r="Y10" s="12">
        <v>1594639</v>
      </c>
      <c r="Z10" s="12">
        <v>1594639</v>
      </c>
      <c r="AA10" s="12">
        <v>1648300</v>
      </c>
      <c r="AB10" s="12">
        <v>1594639</v>
      </c>
      <c r="AC10" s="12">
        <v>1648300</v>
      </c>
      <c r="AD10" s="12">
        <v>1594639</v>
      </c>
      <c r="AE10" s="12">
        <v>1594639</v>
      </c>
      <c r="AF10" s="12">
        <v>1752371</v>
      </c>
      <c r="AG10" s="19">
        <f t="shared" si="0"/>
        <v>1752371</v>
      </c>
      <c r="AH10" s="19">
        <f t="shared" si="1"/>
        <v>1594639</v>
      </c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spans="1:50" x14ac:dyDescent="0.25">
      <c r="A11" s="1">
        <v>4</v>
      </c>
      <c r="B11" s="24" t="s">
        <v>7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2">
        <v>1648042</v>
      </c>
      <c r="S11" s="12">
        <v>1648042</v>
      </c>
      <c r="T11" s="12">
        <v>1696000</v>
      </c>
      <c r="U11" s="21">
        <v>1648042</v>
      </c>
      <c r="V11" s="13">
        <v>1648042</v>
      </c>
      <c r="W11" s="13">
        <v>1648042</v>
      </c>
      <c r="X11" s="12">
        <v>1696000</v>
      </c>
      <c r="Y11" s="12">
        <v>1648042</v>
      </c>
      <c r="Z11" s="12">
        <v>1648042</v>
      </c>
      <c r="AA11" s="12">
        <v>1696000</v>
      </c>
      <c r="AB11" s="12">
        <v>1648042</v>
      </c>
      <c r="AC11" s="12">
        <v>1855000</v>
      </c>
      <c r="AD11" s="12">
        <v>1648042</v>
      </c>
      <c r="AE11" s="12">
        <v>1648042</v>
      </c>
      <c r="AF11" s="12">
        <v>1981027</v>
      </c>
      <c r="AG11" s="19">
        <f t="shared" si="0"/>
        <v>1981027</v>
      </c>
      <c r="AH11" s="19">
        <f t="shared" si="1"/>
        <v>1648042</v>
      </c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spans="1:50" x14ac:dyDescent="0.25">
      <c r="A12" s="1">
        <v>5</v>
      </c>
      <c r="B12" s="24" t="s">
        <v>8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2">
        <v>1594639</v>
      </c>
      <c r="S12" s="12">
        <v>1594639</v>
      </c>
      <c r="T12" s="12">
        <v>1696000</v>
      </c>
      <c r="U12" s="21">
        <v>1594639</v>
      </c>
      <c r="V12" s="13">
        <v>1594639</v>
      </c>
      <c r="W12" s="13">
        <v>1594639</v>
      </c>
      <c r="X12" s="12">
        <v>1594639</v>
      </c>
      <c r="Y12" s="12">
        <v>1594639</v>
      </c>
      <c r="Z12" s="12">
        <v>1594639</v>
      </c>
      <c r="AA12" s="12">
        <v>1648300</v>
      </c>
      <c r="AB12" s="12">
        <v>1594639</v>
      </c>
      <c r="AC12" s="12">
        <v>1966300</v>
      </c>
      <c r="AD12" s="12">
        <v>1594639</v>
      </c>
      <c r="AE12" s="12">
        <v>1594639</v>
      </c>
      <c r="AF12" s="12">
        <v>1776871</v>
      </c>
      <c r="AG12" s="19">
        <f t="shared" si="0"/>
        <v>1966300</v>
      </c>
      <c r="AH12" s="19">
        <f t="shared" si="1"/>
        <v>1594639</v>
      </c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spans="1:50" x14ac:dyDescent="0.25">
      <c r="A13" s="1">
        <v>6</v>
      </c>
      <c r="B13" s="24" t="s">
        <v>9</v>
      </c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2">
        <v>1594639</v>
      </c>
      <c r="S13" s="12">
        <v>1594639</v>
      </c>
      <c r="T13" s="12">
        <v>1696000</v>
      </c>
      <c r="U13" s="21">
        <v>1594639</v>
      </c>
      <c r="V13" s="13">
        <v>1594639</v>
      </c>
      <c r="W13" s="13">
        <v>1594639</v>
      </c>
      <c r="X13" s="12">
        <v>1643000</v>
      </c>
      <c r="Y13" s="12">
        <v>1594639</v>
      </c>
      <c r="Z13" s="12">
        <v>1594639</v>
      </c>
      <c r="AA13" s="12">
        <v>1696000</v>
      </c>
      <c r="AB13" s="12">
        <v>1594639</v>
      </c>
      <c r="AC13" s="12">
        <v>1966300</v>
      </c>
      <c r="AD13" s="12">
        <v>1594639</v>
      </c>
      <c r="AE13" s="12">
        <v>1594639</v>
      </c>
      <c r="AF13" s="12">
        <v>2144145</v>
      </c>
      <c r="AG13" s="19">
        <f t="shared" si="0"/>
        <v>2144145</v>
      </c>
      <c r="AH13" s="19">
        <f t="shared" si="1"/>
        <v>1594639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spans="1:50" x14ac:dyDescent="0.25">
      <c r="A14" s="1">
        <v>7</v>
      </c>
      <c r="B14" s="24" t="s">
        <v>10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2">
        <v>1594639</v>
      </c>
      <c r="S14" s="12">
        <v>1594639</v>
      </c>
      <c r="T14" s="12">
        <v>1696000</v>
      </c>
      <c r="U14" s="21">
        <v>1594639</v>
      </c>
      <c r="V14" s="13">
        <v>1594639</v>
      </c>
      <c r="W14" s="13">
        <v>1594639</v>
      </c>
      <c r="X14" s="12">
        <v>1643000</v>
      </c>
      <c r="Y14" s="12">
        <v>1594639</v>
      </c>
      <c r="Z14" s="12">
        <v>1594639</v>
      </c>
      <c r="AA14" s="12">
        <v>1696000</v>
      </c>
      <c r="AB14" s="12">
        <v>1594639</v>
      </c>
      <c r="AC14" s="12">
        <v>1733100</v>
      </c>
      <c r="AD14" s="12">
        <v>1594639</v>
      </c>
      <c r="AE14" s="12">
        <v>1594639</v>
      </c>
      <c r="AF14" s="12">
        <v>1822140</v>
      </c>
      <c r="AG14" s="19">
        <f t="shared" si="0"/>
        <v>1822140</v>
      </c>
      <c r="AH14" s="19">
        <f t="shared" si="1"/>
        <v>1594639</v>
      </c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spans="1:50" x14ac:dyDescent="0.25">
      <c r="A15" s="1">
        <v>8</v>
      </c>
      <c r="B15" s="24" t="s">
        <v>11</v>
      </c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2">
        <v>1594639</v>
      </c>
      <c r="S15" s="12">
        <v>1594639</v>
      </c>
      <c r="T15" s="12">
        <v>1696000</v>
      </c>
      <c r="U15" s="21">
        <v>1594639</v>
      </c>
      <c r="V15" s="13">
        <v>1594639</v>
      </c>
      <c r="W15" s="13">
        <v>1594639</v>
      </c>
      <c r="X15" s="12">
        <v>1594639</v>
      </c>
      <c r="Y15" s="12">
        <v>1594639</v>
      </c>
      <c r="Z15" s="12">
        <v>1594639</v>
      </c>
      <c r="AA15" s="12">
        <v>1648300</v>
      </c>
      <c r="AB15" s="12">
        <v>1594639</v>
      </c>
      <c r="AC15" s="12">
        <v>1733100</v>
      </c>
      <c r="AD15" s="12">
        <v>1594639</v>
      </c>
      <c r="AE15" s="12">
        <v>1594639</v>
      </c>
      <c r="AF15" s="12">
        <v>1997040</v>
      </c>
      <c r="AG15" s="19">
        <f t="shared" si="0"/>
        <v>1997040</v>
      </c>
      <c r="AH15" s="19">
        <f t="shared" si="1"/>
        <v>1594639</v>
      </c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spans="1:50" x14ac:dyDescent="0.25">
      <c r="A16" s="1">
        <v>9</v>
      </c>
      <c r="B16" s="24" t="s">
        <v>12</v>
      </c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2">
        <v>1553987</v>
      </c>
      <c r="S16" s="12">
        <v>1553987</v>
      </c>
      <c r="T16" s="12">
        <v>1590000</v>
      </c>
      <c r="U16" s="21">
        <v>1553987</v>
      </c>
      <c r="V16" s="13">
        <v>1553987</v>
      </c>
      <c r="W16" s="13">
        <v>1553987</v>
      </c>
      <c r="X16" s="12">
        <v>1696000</v>
      </c>
      <c r="Y16" s="12">
        <v>1553987</v>
      </c>
      <c r="Z16" s="12">
        <v>1553987</v>
      </c>
      <c r="AA16" s="12">
        <v>1696000</v>
      </c>
      <c r="AB16" s="12">
        <v>1553987</v>
      </c>
      <c r="AC16" s="12">
        <v>1908000</v>
      </c>
      <c r="AD16" s="12">
        <v>1553987</v>
      </c>
      <c r="AE16" s="12">
        <v>1553987</v>
      </c>
      <c r="AF16" s="12">
        <v>2226421</v>
      </c>
      <c r="AG16" s="19">
        <f t="shared" si="0"/>
        <v>2226421</v>
      </c>
      <c r="AH16" s="19">
        <f t="shared" si="1"/>
        <v>1553987</v>
      </c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spans="1:50" x14ac:dyDescent="0.25">
      <c r="A17" s="1">
        <v>10</v>
      </c>
      <c r="B17" s="24" t="s">
        <v>13</v>
      </c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>
        <v>49673</v>
      </c>
      <c r="S17" s="12">
        <v>49673</v>
      </c>
      <c r="T17" s="12">
        <v>95400</v>
      </c>
      <c r="U17" s="21">
        <v>49673</v>
      </c>
      <c r="V17" s="13">
        <v>84800</v>
      </c>
      <c r="W17" s="13">
        <v>49673</v>
      </c>
      <c r="X17" s="12">
        <v>106000</v>
      </c>
      <c r="Y17" s="12">
        <v>49673</v>
      </c>
      <c r="Z17" s="12">
        <v>71868</v>
      </c>
      <c r="AA17" s="12">
        <v>84800</v>
      </c>
      <c r="AB17" s="12">
        <v>84800</v>
      </c>
      <c r="AC17" s="12">
        <v>65720</v>
      </c>
      <c r="AD17" s="12">
        <v>127200</v>
      </c>
      <c r="AE17" s="12">
        <v>49673</v>
      </c>
      <c r="AF17" s="12">
        <v>49673</v>
      </c>
      <c r="AG17" s="19">
        <f>MAX(R17:AF18)</f>
        <v>127200</v>
      </c>
      <c r="AH17" s="19">
        <f>MIN(R17:AF18)</f>
        <v>49673</v>
      </c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spans="1:50" x14ac:dyDescent="0.25">
      <c r="A18" s="1">
        <v>11</v>
      </c>
      <c r="B18" s="24" t="s">
        <v>14</v>
      </c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2">
        <v>49673</v>
      </c>
      <c r="S18" s="12">
        <v>49673</v>
      </c>
      <c r="T18" s="12">
        <v>95400</v>
      </c>
      <c r="U18" s="21">
        <v>49673</v>
      </c>
      <c r="V18" s="13">
        <v>84800</v>
      </c>
      <c r="W18" s="13">
        <v>49673</v>
      </c>
      <c r="X18" s="12">
        <v>127200</v>
      </c>
      <c r="Y18" s="12">
        <v>49673</v>
      </c>
      <c r="Z18" s="12">
        <v>94117</v>
      </c>
      <c r="AA18" s="12">
        <v>106000</v>
      </c>
      <c r="AB18" s="12">
        <v>84800</v>
      </c>
      <c r="AC18" s="12">
        <v>65720</v>
      </c>
      <c r="AD18" s="12">
        <v>127200</v>
      </c>
      <c r="AE18" s="12">
        <v>49673</v>
      </c>
      <c r="AF18" s="12">
        <v>49673</v>
      </c>
      <c r="AG18" s="19">
        <f>MAX(R18:AF18)</f>
        <v>127200</v>
      </c>
      <c r="AH18" s="19">
        <f>MIN(R18:AF18)</f>
        <v>49673</v>
      </c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spans="1:50" x14ac:dyDescent="0.25">
      <c r="A19" s="1">
        <v>12</v>
      </c>
      <c r="B19" s="24" t="s">
        <v>15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2">
        <v>48411</v>
      </c>
      <c r="S19" s="12">
        <v>48411</v>
      </c>
      <c r="T19" s="12">
        <v>95400</v>
      </c>
      <c r="U19" s="21">
        <v>48411</v>
      </c>
      <c r="V19" s="13">
        <v>84800</v>
      </c>
      <c r="W19" s="13">
        <v>48411</v>
      </c>
      <c r="X19" s="12">
        <v>106000</v>
      </c>
      <c r="Y19" s="12">
        <v>48411</v>
      </c>
      <c r="Z19" s="12">
        <v>100170</v>
      </c>
      <c r="AA19" s="12">
        <v>106000</v>
      </c>
      <c r="AB19" s="12">
        <v>84800</v>
      </c>
      <c r="AC19" s="12">
        <v>58300</v>
      </c>
      <c r="AD19" s="12">
        <v>161120</v>
      </c>
      <c r="AE19" s="12">
        <v>48411</v>
      </c>
      <c r="AF19" s="12">
        <v>48411</v>
      </c>
      <c r="AG19" s="19">
        <f>MAX(R19:AF19)</f>
        <v>161120</v>
      </c>
      <c r="AH19" s="19">
        <f>MIN(R19:AF19)</f>
        <v>48411</v>
      </c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spans="1:50" x14ac:dyDescent="0.25">
      <c r="A20" s="68" t="s">
        <v>20</v>
      </c>
      <c r="B20" s="68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14"/>
      <c r="S20" s="14"/>
      <c r="T20" s="14"/>
      <c r="U20" s="14"/>
      <c r="V20" s="15"/>
      <c r="W20" s="11"/>
      <c r="X20" s="11"/>
      <c r="Y20" s="12"/>
      <c r="Z20" s="11"/>
      <c r="AA20" s="11"/>
      <c r="AB20" s="11"/>
      <c r="AC20" s="11"/>
      <c r="AD20" s="11"/>
      <c r="AE20" s="11"/>
      <c r="AF20" s="11"/>
      <c r="AG20" s="19">
        <f t="shared" ref="AG20:AG29" si="2">MAX(R20:AF20)</f>
        <v>0</v>
      </c>
      <c r="AH20" s="19">
        <f t="shared" ref="AH20:AH29" si="3">MIN(R20:AF20)</f>
        <v>0</v>
      </c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spans="1:50" x14ac:dyDescent="0.25">
      <c r="A21" s="1">
        <v>1</v>
      </c>
      <c r="B21" s="24" t="s">
        <v>4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2">
        <v>1054747</v>
      </c>
      <c r="S21" s="12">
        <v>1054747</v>
      </c>
      <c r="T21" s="12">
        <v>1272000</v>
      </c>
      <c r="U21" s="12">
        <v>1054747</v>
      </c>
      <c r="V21" s="13">
        <v>1065088</v>
      </c>
      <c r="W21" s="13">
        <v>1054747</v>
      </c>
      <c r="X21" s="12">
        <v>1272000</v>
      </c>
      <c r="Y21" s="12">
        <v>1272000</v>
      </c>
      <c r="Z21" s="12">
        <v>1054747</v>
      </c>
      <c r="AA21" s="12">
        <v>1060000</v>
      </c>
      <c r="AB21" s="12">
        <v>1054747</v>
      </c>
      <c r="AC21" s="12">
        <v>1055760</v>
      </c>
      <c r="AD21" s="12">
        <v>1054747</v>
      </c>
      <c r="AE21" s="12">
        <v>1054747</v>
      </c>
      <c r="AF21" s="12">
        <v>1054747</v>
      </c>
      <c r="AG21" s="19">
        <f t="shared" si="2"/>
        <v>1272000</v>
      </c>
      <c r="AH21" s="19">
        <f t="shared" si="3"/>
        <v>1054747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spans="1:50" x14ac:dyDescent="0.25">
      <c r="A22" s="1">
        <v>2</v>
      </c>
      <c r="B22" s="24" t="s">
        <v>5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2">
        <v>1020569</v>
      </c>
      <c r="S22" s="12">
        <v>1020569</v>
      </c>
      <c r="T22" s="12">
        <v>1272000</v>
      </c>
      <c r="U22" s="12">
        <v>1050220</v>
      </c>
      <c r="V22" s="13">
        <v>1065088</v>
      </c>
      <c r="W22" s="13">
        <v>1020569</v>
      </c>
      <c r="X22" s="12">
        <v>1378000</v>
      </c>
      <c r="Y22" s="12">
        <v>1272000</v>
      </c>
      <c r="Z22" s="12">
        <v>1020569</v>
      </c>
      <c r="AA22" s="12">
        <v>1166000</v>
      </c>
      <c r="AB22" s="12">
        <v>1020569</v>
      </c>
      <c r="AC22" s="12">
        <v>1283660</v>
      </c>
      <c r="AD22" s="12">
        <v>1020569</v>
      </c>
      <c r="AE22" s="12">
        <v>1020569</v>
      </c>
      <c r="AF22" s="12">
        <v>1205678</v>
      </c>
      <c r="AG22" s="19">
        <f t="shared" si="2"/>
        <v>1378000</v>
      </c>
      <c r="AH22" s="19">
        <f t="shared" si="3"/>
        <v>1020569</v>
      </c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spans="1:50" x14ac:dyDescent="0.25">
      <c r="A23" s="1">
        <v>3</v>
      </c>
      <c r="B23" s="24" t="s">
        <v>6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2">
        <v>1020569</v>
      </c>
      <c r="S23" s="12">
        <v>1020569</v>
      </c>
      <c r="T23" s="12">
        <v>1272000</v>
      </c>
      <c r="U23" s="12">
        <v>1020569</v>
      </c>
      <c r="V23" s="13">
        <v>1065088</v>
      </c>
      <c r="W23" s="13">
        <v>1020569</v>
      </c>
      <c r="X23" s="12">
        <v>1378000</v>
      </c>
      <c r="Y23" s="12">
        <v>1272000</v>
      </c>
      <c r="Z23" s="12">
        <v>1020569</v>
      </c>
      <c r="AA23" s="12">
        <v>1060000</v>
      </c>
      <c r="AB23" s="12">
        <v>1020569</v>
      </c>
      <c r="AC23" s="12">
        <v>1051520</v>
      </c>
      <c r="AD23" s="12">
        <v>1020569</v>
      </c>
      <c r="AE23" s="12">
        <v>1020569</v>
      </c>
      <c r="AF23" s="12">
        <v>1020569</v>
      </c>
      <c r="AG23" s="19">
        <f t="shared" si="2"/>
        <v>1378000</v>
      </c>
      <c r="AH23" s="19">
        <f t="shared" si="3"/>
        <v>1020569</v>
      </c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spans="1:50" x14ac:dyDescent="0.25">
      <c r="A24" s="1">
        <v>4</v>
      </c>
      <c r="B24" s="24" t="s">
        <v>16</v>
      </c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2">
        <v>1054747</v>
      </c>
      <c r="S24" s="12">
        <v>1054747</v>
      </c>
      <c r="T24" s="12">
        <v>1272000</v>
      </c>
      <c r="U24" s="12">
        <v>1216067</v>
      </c>
      <c r="V24" s="13">
        <v>1065088</v>
      </c>
      <c r="W24" s="13">
        <v>1054747</v>
      </c>
      <c r="X24" s="12">
        <v>1484000</v>
      </c>
      <c r="Y24" s="12">
        <v>1272000</v>
      </c>
      <c r="Z24" s="12">
        <v>1054747</v>
      </c>
      <c r="AA24" s="12">
        <v>1272000</v>
      </c>
      <c r="AB24" s="12">
        <v>1054747</v>
      </c>
      <c r="AC24" s="12">
        <v>1055760</v>
      </c>
      <c r="AD24" s="12">
        <v>1054747</v>
      </c>
      <c r="AE24" s="12">
        <v>1054747</v>
      </c>
      <c r="AF24" s="12">
        <v>1166507</v>
      </c>
      <c r="AG24" s="19">
        <f t="shared" si="2"/>
        <v>1484000</v>
      </c>
      <c r="AH24" s="19">
        <f t="shared" si="3"/>
        <v>1054747</v>
      </c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spans="1:50" x14ac:dyDescent="0.25">
      <c r="A25" s="1">
        <v>5</v>
      </c>
      <c r="B25" s="24" t="s">
        <v>8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12">
        <v>1020569</v>
      </c>
      <c r="S25" s="12">
        <v>1020569</v>
      </c>
      <c r="T25" s="12">
        <v>1272000</v>
      </c>
      <c r="U25" s="12">
        <v>1020569</v>
      </c>
      <c r="V25" s="13">
        <v>1065088</v>
      </c>
      <c r="W25" s="13">
        <v>1020569</v>
      </c>
      <c r="X25" s="12">
        <v>1378000</v>
      </c>
      <c r="Y25" s="12">
        <v>1272000</v>
      </c>
      <c r="Z25" s="12">
        <v>1020569</v>
      </c>
      <c r="AA25" s="12">
        <v>1166000</v>
      </c>
      <c r="AB25" s="12">
        <v>1020569</v>
      </c>
      <c r="AC25" s="12">
        <v>1283660</v>
      </c>
      <c r="AD25" s="12">
        <v>1020569</v>
      </c>
      <c r="AE25" s="12">
        <v>1020569</v>
      </c>
      <c r="AF25" s="12">
        <v>1142115</v>
      </c>
      <c r="AG25" s="19">
        <f t="shared" si="2"/>
        <v>1378000</v>
      </c>
      <c r="AH25" s="19">
        <f t="shared" si="3"/>
        <v>1020569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spans="1:50" x14ac:dyDescent="0.25">
      <c r="A26" s="1">
        <v>6</v>
      </c>
      <c r="B26" s="24" t="s">
        <v>9</v>
      </c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12">
        <v>1020569</v>
      </c>
      <c r="S26" s="12">
        <v>1020569</v>
      </c>
      <c r="T26" s="12">
        <v>1272000</v>
      </c>
      <c r="U26" s="12">
        <v>1066853</v>
      </c>
      <c r="V26" s="13">
        <v>1065088</v>
      </c>
      <c r="W26" s="13">
        <v>1020569</v>
      </c>
      <c r="X26" s="12">
        <v>1378000</v>
      </c>
      <c r="Y26" s="12">
        <v>1272000</v>
      </c>
      <c r="Z26" s="12">
        <v>1020569</v>
      </c>
      <c r="AA26" s="12">
        <v>1272000</v>
      </c>
      <c r="AB26" s="12">
        <v>1020569</v>
      </c>
      <c r="AC26" s="12">
        <v>1051520</v>
      </c>
      <c r="AD26" s="12">
        <v>1020569</v>
      </c>
      <c r="AE26" s="12">
        <v>1020569</v>
      </c>
      <c r="AF26" s="12">
        <v>1704562</v>
      </c>
      <c r="AG26" s="19">
        <f t="shared" si="2"/>
        <v>1704562</v>
      </c>
      <c r="AH26" s="19">
        <f t="shared" si="3"/>
        <v>1020569</v>
      </c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spans="1:50" x14ac:dyDescent="0.25">
      <c r="A27" s="1">
        <v>7</v>
      </c>
      <c r="B27" s="24" t="s">
        <v>10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12">
        <v>1020569</v>
      </c>
      <c r="S27" s="12">
        <v>1020569</v>
      </c>
      <c r="T27" s="12">
        <v>1272000</v>
      </c>
      <c r="U27" s="12">
        <v>1020569</v>
      </c>
      <c r="V27" s="13">
        <v>1065088</v>
      </c>
      <c r="W27" s="13">
        <v>1020569</v>
      </c>
      <c r="X27" s="12">
        <v>1378000</v>
      </c>
      <c r="Y27" s="12">
        <v>1272000</v>
      </c>
      <c r="Z27" s="12">
        <v>1020569</v>
      </c>
      <c r="AA27" s="12">
        <v>1166000</v>
      </c>
      <c r="AB27" s="12">
        <v>1020569</v>
      </c>
      <c r="AC27" s="12">
        <v>1051520</v>
      </c>
      <c r="AD27" s="12">
        <v>1020569</v>
      </c>
      <c r="AE27" s="12">
        <v>1020569</v>
      </c>
      <c r="AF27" s="12">
        <v>1162642</v>
      </c>
      <c r="AG27" s="19">
        <f t="shared" si="2"/>
        <v>1378000</v>
      </c>
      <c r="AH27" s="19">
        <f t="shared" si="3"/>
        <v>1020569</v>
      </c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spans="1:50" x14ac:dyDescent="0.25">
      <c r="A28" s="1">
        <v>8</v>
      </c>
      <c r="B28" s="24" t="s">
        <v>11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12">
        <v>1020569</v>
      </c>
      <c r="S28" s="12">
        <v>1020569</v>
      </c>
      <c r="T28" s="12">
        <v>1272000</v>
      </c>
      <c r="U28" s="12">
        <v>1020569</v>
      </c>
      <c r="V28" s="13">
        <v>1065088</v>
      </c>
      <c r="W28" s="13">
        <v>1020569</v>
      </c>
      <c r="X28" s="12">
        <v>1378000</v>
      </c>
      <c r="Y28" s="12">
        <v>1272000</v>
      </c>
      <c r="Z28" s="12">
        <v>1020569</v>
      </c>
      <c r="AA28" s="12">
        <v>1166000</v>
      </c>
      <c r="AB28" s="12">
        <v>1020569</v>
      </c>
      <c r="AC28" s="12">
        <v>1051520</v>
      </c>
      <c r="AD28" s="12">
        <v>1020569</v>
      </c>
      <c r="AE28" s="12">
        <v>1020569</v>
      </c>
      <c r="AF28" s="12">
        <v>1346603</v>
      </c>
      <c r="AG28" s="19">
        <f t="shared" si="2"/>
        <v>1378000</v>
      </c>
      <c r="AH28" s="19">
        <f t="shared" si="3"/>
        <v>1020569</v>
      </c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spans="1:50" x14ac:dyDescent="0.25">
      <c r="A29" s="1">
        <v>9</v>
      </c>
      <c r="B29" s="24" t="s">
        <v>12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12">
        <v>994551</v>
      </c>
      <c r="S29" s="12">
        <v>994551</v>
      </c>
      <c r="T29" s="12">
        <v>1272000</v>
      </c>
      <c r="U29" s="12">
        <v>1229434</v>
      </c>
      <c r="V29" s="13">
        <v>1093581</v>
      </c>
      <c r="W29" s="13">
        <v>994551</v>
      </c>
      <c r="X29" s="12">
        <v>1484000</v>
      </c>
      <c r="Y29" s="12">
        <v>1272000</v>
      </c>
      <c r="Z29" s="12">
        <v>994551</v>
      </c>
      <c r="AA29" s="12">
        <v>1325000</v>
      </c>
      <c r="AB29" s="12">
        <v>994551</v>
      </c>
      <c r="AC29" s="12">
        <v>1051520</v>
      </c>
      <c r="AD29" s="12">
        <v>994551</v>
      </c>
      <c r="AE29" s="12">
        <v>994551</v>
      </c>
      <c r="AF29" s="12">
        <v>1674353</v>
      </c>
      <c r="AG29" s="19">
        <f t="shared" si="2"/>
        <v>1674353</v>
      </c>
      <c r="AH29" s="19">
        <f t="shared" si="3"/>
        <v>994551</v>
      </c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spans="1:50" x14ac:dyDescent="0.25">
      <c r="A30" s="68" t="s">
        <v>21</v>
      </c>
      <c r="B30" s="68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11"/>
      <c r="S30" s="11"/>
      <c r="T30" s="11"/>
      <c r="U30" s="11"/>
      <c r="V30" s="11"/>
      <c r="W30" s="11"/>
      <c r="X30" s="11"/>
      <c r="Y30" s="12"/>
      <c r="Z30" s="11"/>
      <c r="AA30" s="11"/>
      <c r="AB30" s="11"/>
      <c r="AC30" s="11"/>
      <c r="AD30" s="11"/>
      <c r="AE30" s="11"/>
      <c r="AF30" s="11"/>
      <c r="AG30" s="20"/>
      <c r="AH30" s="2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spans="1:50" x14ac:dyDescent="0.25">
      <c r="A31" s="24">
        <v>1</v>
      </c>
      <c r="B31" s="24" t="s">
        <v>22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17">
        <v>12758</v>
      </c>
      <c r="S31" s="17">
        <v>17696</v>
      </c>
      <c r="T31" s="17">
        <v>15780</v>
      </c>
      <c r="U31" s="17">
        <v>12261</v>
      </c>
      <c r="V31" s="17">
        <v>13843</v>
      </c>
      <c r="W31" s="17">
        <v>7541</v>
      </c>
      <c r="X31" s="17">
        <v>11522</v>
      </c>
      <c r="Y31" s="17">
        <v>12472</v>
      </c>
      <c r="Z31" s="17">
        <v>8206</v>
      </c>
      <c r="AA31" s="17">
        <v>16864</v>
      </c>
      <c r="AB31" s="17">
        <v>13238</v>
      </c>
      <c r="AC31" s="17">
        <v>11563</v>
      </c>
      <c r="AD31" s="17">
        <v>15735</v>
      </c>
      <c r="AE31" s="17">
        <v>11426</v>
      </c>
      <c r="AF31" s="17">
        <v>11764</v>
      </c>
      <c r="AG31" s="19">
        <f t="shared" ref="AG31:AG94" si="4">MAX(R31:AF31)</f>
        <v>17696</v>
      </c>
      <c r="AH31" s="19">
        <f t="shared" ref="AH31:AH94" si="5">MIN(R31:AF31)</f>
        <v>7541</v>
      </c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spans="1:50" x14ac:dyDescent="0.25">
      <c r="A32" s="24">
        <v>2</v>
      </c>
      <c r="B32" s="24" t="s">
        <v>23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17">
        <v>2852</v>
      </c>
      <c r="S32" s="17">
        <v>3464</v>
      </c>
      <c r="T32" s="17">
        <v>3048</v>
      </c>
      <c r="U32" s="17">
        <v>3598</v>
      </c>
      <c r="V32" s="17">
        <v>2720</v>
      </c>
      <c r="W32" s="17">
        <v>1566</v>
      </c>
      <c r="X32" s="17">
        <v>2880</v>
      </c>
      <c r="Y32" s="17">
        <v>2637</v>
      </c>
      <c r="Z32" s="17">
        <v>2226</v>
      </c>
      <c r="AA32" s="17">
        <v>4075</v>
      </c>
      <c r="AB32" s="17">
        <v>6394</v>
      </c>
      <c r="AC32" s="17">
        <v>3574</v>
      </c>
      <c r="AD32" s="17">
        <v>4331</v>
      </c>
      <c r="AE32" s="17">
        <v>3810</v>
      </c>
      <c r="AF32" s="17">
        <v>2686</v>
      </c>
      <c r="AG32" s="19">
        <f t="shared" si="4"/>
        <v>6394</v>
      </c>
      <c r="AH32" s="19">
        <f t="shared" si="5"/>
        <v>1566</v>
      </c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spans="1:50" x14ac:dyDescent="0.25">
      <c r="A33" s="24">
        <v>3</v>
      </c>
      <c r="B33" s="24" t="s">
        <v>24</v>
      </c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17">
        <v>6169</v>
      </c>
      <c r="S33" s="17">
        <v>6723</v>
      </c>
      <c r="T33" s="17">
        <v>7863</v>
      </c>
      <c r="U33" s="17">
        <v>6071</v>
      </c>
      <c r="V33" s="17">
        <v>7367</v>
      </c>
      <c r="W33" s="17">
        <v>6640</v>
      </c>
      <c r="X33" s="17">
        <v>8065</v>
      </c>
      <c r="Y33" s="17">
        <v>6853</v>
      </c>
      <c r="Z33" s="17">
        <v>5184</v>
      </c>
      <c r="AA33" s="17">
        <v>7729</v>
      </c>
      <c r="AB33" s="17">
        <v>9629</v>
      </c>
      <c r="AC33" s="17">
        <v>8727</v>
      </c>
      <c r="AD33" s="17">
        <v>5564</v>
      </c>
      <c r="AE33" s="17">
        <v>6003</v>
      </c>
      <c r="AF33" s="17">
        <v>6137</v>
      </c>
      <c r="AG33" s="19">
        <f t="shared" si="4"/>
        <v>9629</v>
      </c>
      <c r="AH33" s="19">
        <f t="shared" si="5"/>
        <v>5184</v>
      </c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spans="1:50" x14ac:dyDescent="0.25">
      <c r="A34" s="24">
        <v>4</v>
      </c>
      <c r="B34" s="24" t="s">
        <v>25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17">
        <v>1355</v>
      </c>
      <c r="S34" s="17">
        <v>2148</v>
      </c>
      <c r="T34" s="17">
        <v>1457</v>
      </c>
      <c r="U34" s="17">
        <v>1447</v>
      </c>
      <c r="V34" s="17">
        <v>2323</v>
      </c>
      <c r="W34" s="17">
        <v>1864</v>
      </c>
      <c r="X34" s="17">
        <v>1728</v>
      </c>
      <c r="Y34" s="17">
        <v>1687</v>
      </c>
      <c r="Z34" s="17">
        <v>1113</v>
      </c>
      <c r="AA34" s="17">
        <v>2248</v>
      </c>
      <c r="AB34" s="17">
        <v>2054</v>
      </c>
      <c r="AC34" s="17">
        <v>2523</v>
      </c>
      <c r="AD34" s="17">
        <v>1370</v>
      </c>
      <c r="AE34" s="17">
        <v>930</v>
      </c>
      <c r="AF34" s="17">
        <v>1356</v>
      </c>
      <c r="AG34" s="19">
        <f t="shared" si="4"/>
        <v>2523</v>
      </c>
      <c r="AH34" s="19">
        <f t="shared" si="5"/>
        <v>930</v>
      </c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spans="1:50" x14ac:dyDescent="0.25">
      <c r="A35" s="24">
        <v>5</v>
      </c>
      <c r="B35" s="24" t="s">
        <v>26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17">
        <v>1734</v>
      </c>
      <c r="S35" s="17">
        <v>2562</v>
      </c>
      <c r="T35" s="17">
        <v>2802</v>
      </c>
      <c r="U35" s="17">
        <v>2000</v>
      </c>
      <c r="V35" s="17">
        <v>2203</v>
      </c>
      <c r="W35" s="17">
        <v>2239</v>
      </c>
      <c r="X35" s="17">
        <v>3114</v>
      </c>
      <c r="Y35" s="17">
        <v>2512</v>
      </c>
      <c r="Z35" s="17">
        <v>2063</v>
      </c>
      <c r="AA35" s="17">
        <v>2912</v>
      </c>
      <c r="AB35" s="17">
        <v>3671</v>
      </c>
      <c r="AC35" s="17">
        <v>3978</v>
      </c>
      <c r="AD35" s="17">
        <v>4134</v>
      </c>
      <c r="AE35" s="17">
        <v>2120</v>
      </c>
      <c r="AF35" s="17">
        <v>2055</v>
      </c>
      <c r="AG35" s="19">
        <f t="shared" si="4"/>
        <v>4134</v>
      </c>
      <c r="AH35" s="19">
        <f t="shared" si="5"/>
        <v>1734</v>
      </c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spans="1:50" x14ac:dyDescent="0.25">
      <c r="A36" s="24">
        <v>6</v>
      </c>
      <c r="B36" s="24" t="s">
        <v>27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17">
        <v>2139</v>
      </c>
      <c r="S36" s="17">
        <v>2280</v>
      </c>
      <c r="T36" s="17">
        <v>2569</v>
      </c>
      <c r="U36" s="17">
        <v>2613</v>
      </c>
      <c r="V36" s="17">
        <v>2764</v>
      </c>
      <c r="W36" s="17">
        <v>1838</v>
      </c>
      <c r="X36" s="17">
        <v>2304</v>
      </c>
      <c r="Y36" s="17">
        <v>1959</v>
      </c>
      <c r="Z36" s="17">
        <v>1944</v>
      </c>
      <c r="AA36" s="17">
        <v>1968</v>
      </c>
      <c r="AB36" s="17">
        <v>2364</v>
      </c>
      <c r="AC36" s="17">
        <v>3358</v>
      </c>
      <c r="AD36" s="17">
        <v>2718</v>
      </c>
      <c r="AE36" s="17">
        <v>1343</v>
      </c>
      <c r="AF36" s="17">
        <v>3165</v>
      </c>
      <c r="AG36" s="19">
        <f t="shared" si="4"/>
        <v>3358</v>
      </c>
      <c r="AH36" s="19">
        <f t="shared" si="5"/>
        <v>1343</v>
      </c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spans="1:50" x14ac:dyDescent="0.25">
      <c r="A37" s="24">
        <v>7</v>
      </c>
      <c r="B37" s="24" t="s">
        <v>28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17">
        <v>4296</v>
      </c>
      <c r="S37" s="17">
        <v>3968</v>
      </c>
      <c r="T37" s="17">
        <v>3999</v>
      </c>
      <c r="U37" s="17">
        <v>4088</v>
      </c>
      <c r="V37" s="17">
        <v>4323</v>
      </c>
      <c r="W37" s="17">
        <v>2055</v>
      </c>
      <c r="X37" s="17">
        <v>4033</v>
      </c>
      <c r="Y37" s="17">
        <v>3757</v>
      </c>
      <c r="Z37" s="17">
        <v>3070</v>
      </c>
      <c r="AA37" s="17">
        <v>4147</v>
      </c>
      <c r="AB37" s="17">
        <v>4216</v>
      </c>
      <c r="AC37" s="17">
        <v>4416</v>
      </c>
      <c r="AD37" s="17">
        <v>2928</v>
      </c>
      <c r="AE37" s="17">
        <v>5332</v>
      </c>
      <c r="AF37" s="17">
        <v>3016</v>
      </c>
      <c r="AG37" s="19">
        <f t="shared" si="4"/>
        <v>5332</v>
      </c>
      <c r="AH37" s="19">
        <f t="shared" si="5"/>
        <v>2055</v>
      </c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spans="1:50" x14ac:dyDescent="0.25">
      <c r="A38" s="24">
        <v>8</v>
      </c>
      <c r="B38" s="24" t="s">
        <v>29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17">
        <v>6986</v>
      </c>
      <c r="S38" s="17">
        <v>11372</v>
      </c>
      <c r="T38" s="17">
        <v>9180</v>
      </c>
      <c r="U38" s="17">
        <v>10628</v>
      </c>
      <c r="V38" s="17">
        <v>8742</v>
      </c>
      <c r="W38" s="17">
        <v>8226</v>
      </c>
      <c r="X38" s="17">
        <v>10946</v>
      </c>
      <c r="Y38" s="17">
        <v>7801</v>
      </c>
      <c r="Z38" s="17">
        <v>6479</v>
      </c>
      <c r="AA38" s="17">
        <v>10963</v>
      </c>
      <c r="AB38" s="17">
        <v>9799</v>
      </c>
      <c r="AC38" s="17">
        <v>8619</v>
      </c>
      <c r="AD38" s="17">
        <v>9525</v>
      </c>
      <c r="AE38" s="17">
        <v>17520</v>
      </c>
      <c r="AF38" s="17">
        <v>9526</v>
      </c>
      <c r="AG38" s="19">
        <f t="shared" si="4"/>
        <v>17520</v>
      </c>
      <c r="AH38" s="19">
        <f t="shared" si="5"/>
        <v>6479</v>
      </c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spans="1:50" x14ac:dyDescent="0.25">
      <c r="A39" s="24">
        <v>9</v>
      </c>
      <c r="B39" s="24" t="s">
        <v>30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17">
        <v>11439</v>
      </c>
      <c r="S39" s="17">
        <v>11372</v>
      </c>
      <c r="T39" s="17">
        <v>11817</v>
      </c>
      <c r="U39" s="17">
        <v>11118</v>
      </c>
      <c r="V39" s="17">
        <v>10880</v>
      </c>
      <c r="W39" s="17">
        <v>8638</v>
      </c>
      <c r="X39" s="17">
        <v>12674</v>
      </c>
      <c r="Y39" s="17">
        <v>9707</v>
      </c>
      <c r="Z39" s="17">
        <v>7102</v>
      </c>
      <c r="AA39" s="17">
        <v>11524</v>
      </c>
      <c r="AB39" s="17">
        <v>9799</v>
      </c>
      <c r="AC39" s="17">
        <v>10723</v>
      </c>
      <c r="AD39" s="17">
        <v>9990</v>
      </c>
      <c r="AE39" s="17">
        <v>19043</v>
      </c>
      <c r="AF39" s="17">
        <v>10255</v>
      </c>
      <c r="AG39" s="19">
        <f t="shared" si="4"/>
        <v>19043</v>
      </c>
      <c r="AH39" s="19">
        <f t="shared" si="5"/>
        <v>7102</v>
      </c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spans="1:50" x14ac:dyDescent="0.25">
      <c r="A40" s="24">
        <v>10</v>
      </c>
      <c r="B40" s="24" t="s">
        <v>31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17">
        <v>26942</v>
      </c>
      <c r="S40" s="17">
        <v>32355</v>
      </c>
      <c r="T40" s="17">
        <v>33683</v>
      </c>
      <c r="U40" s="17">
        <v>28610</v>
      </c>
      <c r="V40" s="17">
        <v>37076</v>
      </c>
      <c r="W40" s="17">
        <v>23747</v>
      </c>
      <c r="X40" s="17">
        <v>28805</v>
      </c>
      <c r="Y40" s="17">
        <v>30726</v>
      </c>
      <c r="Z40" s="17">
        <v>18388</v>
      </c>
      <c r="AA40" s="17">
        <v>25998</v>
      </c>
      <c r="AB40" s="17">
        <v>32401</v>
      </c>
      <c r="AC40" s="17">
        <v>30484</v>
      </c>
      <c r="AD40" s="17">
        <v>23102</v>
      </c>
      <c r="AE40" s="17">
        <v>22852</v>
      </c>
      <c r="AF40" s="17">
        <v>25914</v>
      </c>
      <c r="AG40" s="19">
        <f t="shared" si="4"/>
        <v>37076</v>
      </c>
      <c r="AH40" s="19">
        <f t="shared" si="5"/>
        <v>18388</v>
      </c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spans="1:50" x14ac:dyDescent="0.25">
      <c r="A41" s="24">
        <v>11</v>
      </c>
      <c r="B41" s="24" t="s">
        <v>32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17">
        <v>7087</v>
      </c>
      <c r="S41" s="17">
        <v>8174</v>
      </c>
      <c r="T41" s="17">
        <v>7685</v>
      </c>
      <c r="U41" s="17">
        <v>8993</v>
      </c>
      <c r="V41" s="17">
        <v>7384</v>
      </c>
      <c r="W41" s="17">
        <v>5847</v>
      </c>
      <c r="X41" s="17">
        <v>9794</v>
      </c>
      <c r="Y41" s="17">
        <v>7900</v>
      </c>
      <c r="Z41" s="17">
        <v>4598</v>
      </c>
      <c r="AA41" s="17">
        <v>10119</v>
      </c>
      <c r="AB41" s="17">
        <v>8882</v>
      </c>
      <c r="AC41" s="17">
        <v>9040</v>
      </c>
      <c r="AD41" s="17">
        <v>11326</v>
      </c>
      <c r="AE41" s="17">
        <v>6855</v>
      </c>
      <c r="AF41" s="17">
        <v>7897</v>
      </c>
      <c r="AG41" s="19">
        <f t="shared" si="4"/>
        <v>11326</v>
      </c>
      <c r="AH41" s="19">
        <f t="shared" si="5"/>
        <v>4598</v>
      </c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spans="1:50" x14ac:dyDescent="0.25">
      <c r="A42" s="24">
        <v>12</v>
      </c>
      <c r="B42" s="24" t="s">
        <v>33</v>
      </c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17">
        <v>2638</v>
      </c>
      <c r="S42" s="17">
        <v>5804</v>
      </c>
      <c r="T42" s="17">
        <v>3949</v>
      </c>
      <c r="U42" s="17">
        <v>3575</v>
      </c>
      <c r="V42" s="17">
        <v>3238</v>
      </c>
      <c r="W42" s="17">
        <v>2020</v>
      </c>
      <c r="X42" s="17">
        <v>4033</v>
      </c>
      <c r="Y42" s="17">
        <v>3248</v>
      </c>
      <c r="Z42" s="17">
        <v>2541</v>
      </c>
      <c r="AA42" s="17">
        <v>3514</v>
      </c>
      <c r="AB42" s="17">
        <v>3438</v>
      </c>
      <c r="AC42" s="17">
        <v>3574</v>
      </c>
      <c r="AD42" s="17">
        <v>4066</v>
      </c>
      <c r="AE42" s="17">
        <v>2284</v>
      </c>
      <c r="AF42" s="17">
        <v>3071</v>
      </c>
      <c r="AG42" s="19">
        <f t="shared" si="4"/>
        <v>5804</v>
      </c>
      <c r="AH42" s="19">
        <f t="shared" si="5"/>
        <v>2020</v>
      </c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spans="1:50" x14ac:dyDescent="0.25">
      <c r="A43" s="24">
        <v>13</v>
      </c>
      <c r="B43" s="24" t="s">
        <v>34</v>
      </c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17">
        <v>2281</v>
      </c>
      <c r="S43" s="17">
        <v>2237</v>
      </c>
      <c r="T43" s="17">
        <v>3060</v>
      </c>
      <c r="U43" s="17">
        <v>3271</v>
      </c>
      <c r="V43" s="17">
        <v>2348</v>
      </c>
      <c r="W43" s="17">
        <v>1203</v>
      </c>
      <c r="X43" s="17">
        <v>3226</v>
      </c>
      <c r="Y43" s="17">
        <v>2450</v>
      </c>
      <c r="Z43" s="17">
        <v>2178</v>
      </c>
      <c r="AA43" s="17">
        <v>2529</v>
      </c>
      <c r="AB43" s="17">
        <v>2893</v>
      </c>
      <c r="AC43" s="17">
        <v>3154</v>
      </c>
      <c r="AD43" s="17">
        <v>3485</v>
      </c>
      <c r="AE43" s="17">
        <v>3046</v>
      </c>
      <c r="AF43" s="17">
        <v>2466</v>
      </c>
      <c r="AG43" s="19">
        <f t="shared" si="4"/>
        <v>3485</v>
      </c>
      <c r="AH43" s="19">
        <f t="shared" si="5"/>
        <v>1203</v>
      </c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spans="1:50" x14ac:dyDescent="0.25">
      <c r="A44" s="24">
        <v>14</v>
      </c>
      <c r="B44" s="24" t="s">
        <v>35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17">
        <v>9098</v>
      </c>
      <c r="S44" s="17">
        <v>10099</v>
      </c>
      <c r="T44" s="17">
        <v>10805</v>
      </c>
      <c r="U44" s="17">
        <v>9646</v>
      </c>
      <c r="V44" s="17">
        <v>9391</v>
      </c>
      <c r="W44" s="17">
        <v>5847</v>
      </c>
      <c r="X44" s="17">
        <v>11522</v>
      </c>
      <c r="Y44" s="17">
        <v>9167</v>
      </c>
      <c r="Z44" s="17">
        <v>7486</v>
      </c>
      <c r="AA44" s="17">
        <v>9557</v>
      </c>
      <c r="AB44" s="17">
        <v>9364</v>
      </c>
      <c r="AC44" s="17">
        <v>10091</v>
      </c>
      <c r="AD44" s="17">
        <v>13580</v>
      </c>
      <c r="AE44" s="17">
        <v>11426</v>
      </c>
      <c r="AF44" s="17">
        <v>8924</v>
      </c>
      <c r="AG44" s="19">
        <f t="shared" si="4"/>
        <v>13580</v>
      </c>
      <c r="AH44" s="19">
        <f t="shared" si="5"/>
        <v>5847</v>
      </c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spans="1:50" x14ac:dyDescent="0.25">
      <c r="A45" s="24">
        <v>15</v>
      </c>
      <c r="B45" s="24" t="s">
        <v>36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17">
        <v>3458</v>
      </c>
      <c r="S45" s="17">
        <v>4325</v>
      </c>
      <c r="T45" s="17">
        <v>4638</v>
      </c>
      <c r="U45" s="17">
        <v>3967</v>
      </c>
      <c r="V45" s="17">
        <v>5425</v>
      </c>
      <c r="W45" s="17">
        <v>3459</v>
      </c>
      <c r="X45" s="17">
        <v>4609</v>
      </c>
      <c r="Y45" s="17">
        <v>5013</v>
      </c>
      <c r="Z45" s="17">
        <v>4500</v>
      </c>
      <c r="AA45" s="17">
        <v>4779</v>
      </c>
      <c r="AB45" s="17">
        <v>5740</v>
      </c>
      <c r="AC45" s="17">
        <v>8830</v>
      </c>
      <c r="AD45" s="17">
        <v>4589</v>
      </c>
      <c r="AE45" s="17">
        <v>3696</v>
      </c>
      <c r="AF45" s="17">
        <v>4823</v>
      </c>
      <c r="AG45" s="19">
        <f t="shared" si="4"/>
        <v>8830</v>
      </c>
      <c r="AH45" s="19">
        <f t="shared" si="5"/>
        <v>3458</v>
      </c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spans="1:50" x14ac:dyDescent="0.25">
      <c r="A46" s="24">
        <v>16</v>
      </c>
      <c r="B46" s="24" t="s">
        <v>37</v>
      </c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17">
        <v>8029</v>
      </c>
      <c r="S46" s="17">
        <v>8781</v>
      </c>
      <c r="T46" s="17">
        <v>8901</v>
      </c>
      <c r="U46" s="17">
        <v>7685</v>
      </c>
      <c r="V46" s="17">
        <v>9050</v>
      </c>
      <c r="W46" s="17">
        <v>5681</v>
      </c>
      <c r="X46" s="17">
        <v>10370</v>
      </c>
      <c r="Y46" s="17">
        <v>8090</v>
      </c>
      <c r="Z46" s="17">
        <v>8278</v>
      </c>
      <c r="AA46" s="17">
        <v>11945</v>
      </c>
      <c r="AB46" s="17">
        <v>10375</v>
      </c>
      <c r="AC46" s="17">
        <v>9461</v>
      </c>
      <c r="AD46" s="17">
        <v>11500</v>
      </c>
      <c r="AE46" s="17">
        <v>8378</v>
      </c>
      <c r="AF46" s="17">
        <v>7169</v>
      </c>
      <c r="AG46" s="19">
        <f t="shared" si="4"/>
        <v>11945</v>
      </c>
      <c r="AH46" s="19">
        <f t="shared" si="5"/>
        <v>5681</v>
      </c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spans="1:50" x14ac:dyDescent="0.25">
      <c r="A47" s="24">
        <v>17</v>
      </c>
      <c r="B47" s="24" t="s">
        <v>38</v>
      </c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17">
        <v>3459</v>
      </c>
      <c r="S47" s="17">
        <v>5804</v>
      </c>
      <c r="T47" s="17">
        <v>3048</v>
      </c>
      <c r="U47" s="17">
        <v>3762</v>
      </c>
      <c r="V47" s="17">
        <v>3125</v>
      </c>
      <c r="W47" s="17">
        <v>2057</v>
      </c>
      <c r="X47" s="17">
        <v>4033</v>
      </c>
      <c r="Y47" s="17">
        <v>2954</v>
      </c>
      <c r="Z47" s="17">
        <v>2591</v>
      </c>
      <c r="AA47" s="17">
        <v>4075</v>
      </c>
      <c r="AB47" s="17">
        <v>3298</v>
      </c>
      <c r="AC47" s="17">
        <v>3995</v>
      </c>
      <c r="AD47" s="17">
        <v>4530</v>
      </c>
      <c r="AE47" s="17">
        <v>3046</v>
      </c>
      <c r="AF47" s="17">
        <v>3366</v>
      </c>
      <c r="AG47" s="19">
        <f t="shared" si="4"/>
        <v>5804</v>
      </c>
      <c r="AH47" s="19">
        <f t="shared" si="5"/>
        <v>2057</v>
      </c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spans="1:50" x14ac:dyDescent="0.25">
      <c r="A48" s="24">
        <v>18</v>
      </c>
      <c r="B48" s="24" t="s">
        <v>39</v>
      </c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17">
        <v>3459</v>
      </c>
      <c r="S48" s="17">
        <v>2533</v>
      </c>
      <c r="T48" s="17">
        <v>2385</v>
      </c>
      <c r="U48" s="17">
        <v>2781</v>
      </c>
      <c r="V48" s="17">
        <v>2671</v>
      </c>
      <c r="W48" s="17">
        <v>1234</v>
      </c>
      <c r="X48" s="17">
        <v>3457</v>
      </c>
      <c r="Y48" s="17">
        <v>2424</v>
      </c>
      <c r="Z48" s="17">
        <v>2274</v>
      </c>
      <c r="AA48" s="17">
        <v>3514</v>
      </c>
      <c r="AB48" s="17">
        <v>2847</v>
      </c>
      <c r="AC48" s="17">
        <v>3574</v>
      </c>
      <c r="AD48" s="17">
        <v>3560</v>
      </c>
      <c r="AE48" s="17">
        <v>2284</v>
      </c>
      <c r="AF48" s="17">
        <v>2560</v>
      </c>
      <c r="AG48" s="19">
        <f t="shared" si="4"/>
        <v>3574</v>
      </c>
      <c r="AH48" s="19">
        <f t="shared" si="5"/>
        <v>1234</v>
      </c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spans="1:50" x14ac:dyDescent="0.25">
      <c r="A49" s="24">
        <v>19</v>
      </c>
      <c r="B49" s="24" t="s">
        <v>40</v>
      </c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17">
        <v>28399</v>
      </c>
      <c r="S49" s="17">
        <v>11698</v>
      </c>
      <c r="T49" s="17">
        <v>18395</v>
      </c>
      <c r="U49" s="17">
        <v>10464</v>
      </c>
      <c r="V49" s="17">
        <v>20481</v>
      </c>
      <c r="W49" s="17">
        <v>7670</v>
      </c>
      <c r="X49" s="17">
        <v>20739</v>
      </c>
      <c r="Y49" s="17">
        <v>15184</v>
      </c>
      <c r="Z49" s="17">
        <v>10221</v>
      </c>
      <c r="AA49" s="17">
        <v>19676</v>
      </c>
      <c r="AB49" s="17">
        <v>18914</v>
      </c>
      <c r="AC49" s="17">
        <v>12193</v>
      </c>
      <c r="AD49" s="17">
        <v>26694</v>
      </c>
      <c r="AE49" s="17">
        <v>36841</v>
      </c>
      <c r="AF49" s="17">
        <v>9678</v>
      </c>
      <c r="AG49" s="19">
        <f t="shared" si="4"/>
        <v>36841</v>
      </c>
      <c r="AH49" s="19">
        <f t="shared" si="5"/>
        <v>7670</v>
      </c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spans="1:50" x14ac:dyDescent="0.25">
      <c r="A50" s="24">
        <v>20</v>
      </c>
      <c r="B50" s="24" t="s">
        <v>41</v>
      </c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17">
        <v>3707</v>
      </c>
      <c r="S50" s="17">
        <v>4724</v>
      </c>
      <c r="T50" s="17">
        <v>3710</v>
      </c>
      <c r="U50" s="17">
        <v>3024</v>
      </c>
      <c r="V50" s="17">
        <v>3278</v>
      </c>
      <c r="W50" s="17">
        <v>2777</v>
      </c>
      <c r="X50" s="17">
        <v>3457</v>
      </c>
      <c r="Y50" s="17">
        <v>4099</v>
      </c>
      <c r="Z50" s="17">
        <v>285</v>
      </c>
      <c r="AA50" s="17">
        <v>987</v>
      </c>
      <c r="AB50" s="17">
        <v>5460</v>
      </c>
      <c r="AC50" s="17">
        <v>7727</v>
      </c>
      <c r="AD50" s="17">
        <v>3905</v>
      </c>
      <c r="AE50" s="17">
        <v>2894</v>
      </c>
      <c r="AF50" s="17">
        <v>3055</v>
      </c>
      <c r="AG50" s="19">
        <f t="shared" si="4"/>
        <v>7727</v>
      </c>
      <c r="AH50" s="19">
        <f t="shared" si="5"/>
        <v>285</v>
      </c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spans="1:50" x14ac:dyDescent="0.25">
      <c r="A51" s="24">
        <v>21</v>
      </c>
      <c r="B51" s="24" t="s">
        <v>42</v>
      </c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17">
        <v>6688</v>
      </c>
      <c r="S51" s="17">
        <v>7359</v>
      </c>
      <c r="T51" s="17">
        <v>4638</v>
      </c>
      <c r="U51" s="17">
        <v>6541</v>
      </c>
      <c r="V51" s="17">
        <v>6962</v>
      </c>
      <c r="W51" s="17">
        <v>5073</v>
      </c>
      <c r="X51" s="17">
        <v>8065</v>
      </c>
      <c r="Y51" s="17">
        <v>6239</v>
      </c>
      <c r="Z51" s="17">
        <v>5038</v>
      </c>
      <c r="AA51" s="17">
        <v>8433</v>
      </c>
      <c r="AB51" s="17">
        <v>7234</v>
      </c>
      <c r="AC51" s="17">
        <v>6307</v>
      </c>
      <c r="AD51" s="17">
        <v>9043</v>
      </c>
      <c r="AE51" s="17">
        <v>5332</v>
      </c>
      <c r="AF51" s="17">
        <v>6192</v>
      </c>
      <c r="AG51" s="19">
        <f t="shared" si="4"/>
        <v>9043</v>
      </c>
      <c r="AH51" s="19">
        <f t="shared" si="5"/>
        <v>4638</v>
      </c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spans="1:50" x14ac:dyDescent="0.25">
      <c r="A52" s="24">
        <v>22</v>
      </c>
      <c r="B52" s="24" t="s">
        <v>43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17">
        <v>2852</v>
      </c>
      <c r="S52" s="17">
        <v>3257</v>
      </c>
      <c r="T52" s="17">
        <v>2783</v>
      </c>
      <c r="U52" s="17">
        <v>3304</v>
      </c>
      <c r="V52" s="17">
        <v>2591</v>
      </c>
      <c r="W52" s="17">
        <v>2468</v>
      </c>
      <c r="X52" s="17">
        <v>4033</v>
      </c>
      <c r="Y52" s="17">
        <v>2796</v>
      </c>
      <c r="Z52" s="17">
        <v>2303</v>
      </c>
      <c r="AA52" s="17">
        <v>2951</v>
      </c>
      <c r="AB52" s="17">
        <v>3205</v>
      </c>
      <c r="AC52" s="17">
        <v>3574</v>
      </c>
      <c r="AD52" s="17">
        <v>4118</v>
      </c>
      <c r="AE52" s="17">
        <v>2590</v>
      </c>
      <c r="AF52" s="17">
        <v>2717</v>
      </c>
      <c r="AG52" s="19">
        <f t="shared" si="4"/>
        <v>4118</v>
      </c>
      <c r="AH52" s="19">
        <f t="shared" si="5"/>
        <v>2303</v>
      </c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spans="1:50" x14ac:dyDescent="0.25">
      <c r="A53" s="24">
        <v>23</v>
      </c>
      <c r="B53" s="24" t="s">
        <v>44</v>
      </c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17">
        <v>2353</v>
      </c>
      <c r="S53" s="17">
        <v>3257</v>
      </c>
      <c r="T53" s="17">
        <v>2385</v>
      </c>
      <c r="U53" s="17">
        <v>2454</v>
      </c>
      <c r="V53" s="17">
        <v>2348</v>
      </c>
      <c r="W53" s="17">
        <v>1783</v>
      </c>
      <c r="X53" s="17">
        <v>3457</v>
      </c>
      <c r="Y53" s="17">
        <v>2330</v>
      </c>
      <c r="Z53" s="17">
        <v>1871</v>
      </c>
      <c r="AA53" s="17">
        <v>2248</v>
      </c>
      <c r="AB53" s="17">
        <v>2706</v>
      </c>
      <c r="AC53" s="17">
        <v>2733</v>
      </c>
      <c r="AD53" s="17">
        <v>3530</v>
      </c>
      <c r="AE53" s="17">
        <v>2284</v>
      </c>
      <c r="AF53" s="17">
        <v>2240</v>
      </c>
      <c r="AG53" s="19">
        <f t="shared" si="4"/>
        <v>3530</v>
      </c>
      <c r="AH53" s="19">
        <f t="shared" si="5"/>
        <v>1783</v>
      </c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spans="1:50" x14ac:dyDescent="0.25">
      <c r="A54" s="24">
        <v>24</v>
      </c>
      <c r="B54" s="24" t="s">
        <v>45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17">
        <v>5917</v>
      </c>
      <c r="S54" s="17">
        <v>5346</v>
      </c>
      <c r="T54" s="17">
        <v>6513</v>
      </c>
      <c r="U54" s="17">
        <v>6377</v>
      </c>
      <c r="V54" s="17">
        <v>6800</v>
      </c>
      <c r="W54" s="17">
        <v>4799</v>
      </c>
      <c r="X54" s="17">
        <v>8065</v>
      </c>
      <c r="Y54" s="17">
        <v>5568</v>
      </c>
      <c r="Z54" s="17">
        <v>5470</v>
      </c>
      <c r="AA54" s="17">
        <v>5621</v>
      </c>
      <c r="AB54" s="17">
        <v>6953</v>
      </c>
      <c r="AC54" s="17">
        <v>6097</v>
      </c>
      <c r="AD54" s="17">
        <v>8120</v>
      </c>
      <c r="AE54" s="17">
        <v>5332</v>
      </c>
      <c r="AF54" s="17">
        <v>6091</v>
      </c>
      <c r="AG54" s="19">
        <f t="shared" si="4"/>
        <v>8120</v>
      </c>
      <c r="AH54" s="19">
        <f t="shared" si="5"/>
        <v>4799</v>
      </c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spans="1:50" x14ac:dyDescent="0.25">
      <c r="A55" s="24">
        <v>25</v>
      </c>
      <c r="B55" s="24" t="s">
        <v>46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17">
        <v>3337</v>
      </c>
      <c r="S55" s="17">
        <v>2354</v>
      </c>
      <c r="T55" s="17">
        <v>2720</v>
      </c>
      <c r="U55" s="17">
        <v>3107</v>
      </c>
      <c r="V55" s="17">
        <v>2348</v>
      </c>
      <c r="W55" s="17">
        <v>1508</v>
      </c>
      <c r="X55" s="17">
        <v>2880</v>
      </c>
      <c r="Y55" s="17">
        <v>2340</v>
      </c>
      <c r="Z55" s="17">
        <v>2146</v>
      </c>
      <c r="AA55" s="17">
        <v>2319</v>
      </c>
      <c r="AB55" s="17">
        <v>2723</v>
      </c>
      <c r="AC55" s="17">
        <v>2523</v>
      </c>
      <c r="AD55" s="17">
        <v>2439</v>
      </c>
      <c r="AE55" s="17">
        <v>1828</v>
      </c>
      <c r="AF55" s="17">
        <v>2213</v>
      </c>
      <c r="AG55" s="19">
        <f t="shared" si="4"/>
        <v>3337</v>
      </c>
      <c r="AH55" s="19">
        <f t="shared" si="5"/>
        <v>1508</v>
      </c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spans="1:50" x14ac:dyDescent="0.25">
      <c r="A56" s="24">
        <v>26</v>
      </c>
      <c r="B56" s="24" t="s">
        <v>47</v>
      </c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17">
        <v>14259</v>
      </c>
      <c r="S56" s="17">
        <v>13031</v>
      </c>
      <c r="T56" s="17">
        <v>15179</v>
      </c>
      <c r="U56" s="17">
        <v>44142</v>
      </c>
      <c r="V56" s="17">
        <v>15381</v>
      </c>
      <c r="W56" s="17">
        <v>13695</v>
      </c>
      <c r="X56" s="17">
        <v>15554</v>
      </c>
      <c r="Y56" s="17">
        <v>12414</v>
      </c>
      <c r="Z56" s="17">
        <v>15764</v>
      </c>
      <c r="AA56" s="17">
        <v>21363</v>
      </c>
      <c r="AB56" s="17">
        <v>27687</v>
      </c>
      <c r="AC56" s="17">
        <v>21023</v>
      </c>
      <c r="AD56" s="17">
        <v>10710</v>
      </c>
      <c r="AE56" s="17">
        <v>17976</v>
      </c>
      <c r="AF56" s="17">
        <v>16180</v>
      </c>
      <c r="AG56" s="19">
        <f t="shared" si="4"/>
        <v>44142</v>
      </c>
      <c r="AH56" s="19">
        <f t="shared" si="5"/>
        <v>10710</v>
      </c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spans="1:50" x14ac:dyDescent="0.25">
      <c r="A57" s="24">
        <v>27</v>
      </c>
      <c r="B57" s="24" t="s">
        <v>48</v>
      </c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17">
        <v>16058</v>
      </c>
      <c r="S57" s="17">
        <v>21870</v>
      </c>
      <c r="T57" s="17">
        <v>19031</v>
      </c>
      <c r="U57" s="17">
        <v>16022</v>
      </c>
      <c r="V57" s="17">
        <v>20804</v>
      </c>
      <c r="W57" s="17">
        <v>13272</v>
      </c>
      <c r="X57" s="17">
        <v>17283</v>
      </c>
      <c r="Y57" s="17">
        <v>18551</v>
      </c>
      <c r="Z57" s="17">
        <v>11493</v>
      </c>
      <c r="AA57" s="17">
        <v>19676</v>
      </c>
      <c r="AB57" s="17">
        <v>16162</v>
      </c>
      <c r="AC57" s="17">
        <v>22916</v>
      </c>
      <c r="AD57" s="17">
        <v>14171</v>
      </c>
      <c r="AE57" s="17">
        <v>11426</v>
      </c>
      <c r="AF57" s="17">
        <v>16330</v>
      </c>
      <c r="AG57" s="19">
        <f t="shared" si="4"/>
        <v>22916</v>
      </c>
      <c r="AH57" s="19">
        <f t="shared" si="5"/>
        <v>11426</v>
      </c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spans="1:50" x14ac:dyDescent="0.25">
      <c r="A58" s="24">
        <v>28</v>
      </c>
      <c r="B58" s="24" t="s">
        <v>49</v>
      </c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17">
        <v>5521</v>
      </c>
      <c r="S58" s="17">
        <v>6056</v>
      </c>
      <c r="T58" s="17">
        <v>5156</v>
      </c>
      <c r="U58" s="17">
        <v>6460</v>
      </c>
      <c r="V58" s="17">
        <v>5504</v>
      </c>
      <c r="W58" s="17">
        <v>4007</v>
      </c>
      <c r="X58" s="17">
        <v>5416</v>
      </c>
      <c r="Y58" s="17">
        <v>4858</v>
      </c>
      <c r="Z58" s="17">
        <v>4235</v>
      </c>
      <c r="AA58" s="17">
        <v>5271</v>
      </c>
      <c r="AB58" s="17">
        <v>6114</v>
      </c>
      <c r="AC58" s="17">
        <v>7358</v>
      </c>
      <c r="AD58" s="17">
        <v>5693</v>
      </c>
      <c r="AE58" s="17">
        <v>2742</v>
      </c>
      <c r="AF58" s="17">
        <v>5780</v>
      </c>
      <c r="AG58" s="19">
        <f t="shared" si="4"/>
        <v>7358</v>
      </c>
      <c r="AH58" s="19">
        <f t="shared" si="5"/>
        <v>2742</v>
      </c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spans="1:50" x14ac:dyDescent="0.25">
      <c r="A59" s="24">
        <v>29</v>
      </c>
      <c r="B59" s="24" t="s">
        <v>50</v>
      </c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17">
        <v>2983</v>
      </c>
      <c r="S59" s="17">
        <v>8070</v>
      </c>
      <c r="T59" s="17">
        <v>3048</v>
      </c>
      <c r="U59" s="17">
        <v>3762</v>
      </c>
      <c r="V59" s="17">
        <v>4613</v>
      </c>
      <c r="W59" s="17">
        <v>1508</v>
      </c>
      <c r="X59" s="17">
        <v>4033</v>
      </c>
      <c r="Y59" s="17">
        <v>3898</v>
      </c>
      <c r="Z59" s="17">
        <v>2331</v>
      </c>
      <c r="AA59" s="17">
        <v>4147</v>
      </c>
      <c r="AB59" s="17">
        <v>4013</v>
      </c>
      <c r="AC59" s="17">
        <v>4205</v>
      </c>
      <c r="AD59" s="17">
        <v>3293</v>
      </c>
      <c r="AE59" s="17">
        <v>3046</v>
      </c>
      <c r="AF59" s="17">
        <v>4276</v>
      </c>
      <c r="AG59" s="19">
        <f t="shared" si="4"/>
        <v>8070</v>
      </c>
      <c r="AH59" s="19">
        <f t="shared" si="5"/>
        <v>1508</v>
      </c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spans="1:50" x14ac:dyDescent="0.25">
      <c r="A60" s="24">
        <v>30</v>
      </c>
      <c r="B60" s="24" t="s">
        <v>51</v>
      </c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17">
        <v>12592</v>
      </c>
      <c r="S60" s="17">
        <v>15533</v>
      </c>
      <c r="T60" s="17">
        <v>15698</v>
      </c>
      <c r="U60" s="17">
        <v>14225</v>
      </c>
      <c r="V60" s="17">
        <v>20725</v>
      </c>
      <c r="W60" s="17">
        <v>7781</v>
      </c>
      <c r="X60" s="17">
        <v>16131</v>
      </c>
      <c r="Y60" s="17">
        <v>14561</v>
      </c>
      <c r="Z60" s="17">
        <v>11747</v>
      </c>
      <c r="AA60" s="17">
        <v>13772</v>
      </c>
      <c r="AB60" s="17">
        <v>17033</v>
      </c>
      <c r="AC60" s="17">
        <v>13665</v>
      </c>
      <c r="AD60" s="17">
        <v>14638</v>
      </c>
      <c r="AE60" s="17">
        <v>9140</v>
      </c>
      <c r="AF60" s="17">
        <v>16063</v>
      </c>
      <c r="AG60" s="19">
        <f t="shared" si="4"/>
        <v>20725</v>
      </c>
      <c r="AH60" s="19">
        <f t="shared" si="5"/>
        <v>7781</v>
      </c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spans="1:50" x14ac:dyDescent="0.25">
      <c r="A61" s="24">
        <v>31</v>
      </c>
      <c r="B61" s="24" t="s">
        <v>52</v>
      </c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17">
        <v>4358</v>
      </c>
      <c r="S61" s="17">
        <v>7627</v>
      </c>
      <c r="T61" s="17">
        <v>5167</v>
      </c>
      <c r="U61" s="17">
        <v>3925</v>
      </c>
      <c r="V61" s="17">
        <v>4534</v>
      </c>
      <c r="W61" s="17">
        <v>3291</v>
      </c>
      <c r="X61" s="17">
        <v>5185</v>
      </c>
      <c r="Y61" s="17">
        <v>4033</v>
      </c>
      <c r="Z61" s="17">
        <v>5913</v>
      </c>
      <c r="AA61" s="17">
        <v>8952</v>
      </c>
      <c r="AB61" s="17">
        <v>10360</v>
      </c>
      <c r="AC61" s="17">
        <v>4835</v>
      </c>
      <c r="AD61" s="17">
        <v>4517</v>
      </c>
      <c r="AE61" s="17">
        <v>5332</v>
      </c>
      <c r="AF61" s="17">
        <v>4316</v>
      </c>
      <c r="AG61" s="19">
        <f t="shared" si="4"/>
        <v>10360</v>
      </c>
      <c r="AH61" s="19">
        <f t="shared" si="5"/>
        <v>3291</v>
      </c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spans="1:50" x14ac:dyDescent="0.25">
      <c r="A62" s="24">
        <v>32</v>
      </c>
      <c r="B62" s="24" t="s">
        <v>53</v>
      </c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17">
        <v>4358</v>
      </c>
      <c r="S62" s="17">
        <v>7627</v>
      </c>
      <c r="T62" s="17">
        <v>4107</v>
      </c>
      <c r="U62" s="17">
        <v>3107</v>
      </c>
      <c r="V62" s="17">
        <v>3561</v>
      </c>
      <c r="W62" s="17">
        <v>2605</v>
      </c>
      <c r="X62" s="17">
        <v>4609</v>
      </c>
      <c r="Y62" s="17">
        <v>3687</v>
      </c>
      <c r="Z62" s="17">
        <v>5913</v>
      </c>
      <c r="AA62" s="17">
        <v>8853</v>
      </c>
      <c r="AB62" s="17">
        <v>9816</v>
      </c>
      <c r="AC62" s="17">
        <v>4205</v>
      </c>
      <c r="AD62" s="17">
        <v>4517</v>
      </c>
      <c r="AE62" s="17">
        <v>4571</v>
      </c>
      <c r="AF62" s="17">
        <v>2781</v>
      </c>
      <c r="AG62" s="19">
        <f t="shared" si="4"/>
        <v>9816</v>
      </c>
      <c r="AH62" s="19">
        <f t="shared" si="5"/>
        <v>2605</v>
      </c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spans="1:50" x14ac:dyDescent="0.25">
      <c r="A63" s="24">
        <v>33</v>
      </c>
      <c r="B63" s="24" t="s">
        <v>54</v>
      </c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17">
        <v>7822</v>
      </c>
      <c r="S63" s="17">
        <v>9996</v>
      </c>
      <c r="T63" s="17">
        <v>11213</v>
      </c>
      <c r="U63" s="17">
        <v>9156</v>
      </c>
      <c r="V63" s="17">
        <v>11980</v>
      </c>
      <c r="W63" s="17">
        <v>6033</v>
      </c>
      <c r="X63" s="17">
        <v>11522</v>
      </c>
      <c r="Y63" s="17">
        <v>9927</v>
      </c>
      <c r="Z63" s="17">
        <v>8206</v>
      </c>
      <c r="AA63" s="17">
        <v>12368</v>
      </c>
      <c r="AB63" s="17">
        <v>10266</v>
      </c>
      <c r="AC63" s="17">
        <v>9251</v>
      </c>
      <c r="AD63" s="17">
        <v>11500</v>
      </c>
      <c r="AE63" s="17">
        <v>23672</v>
      </c>
      <c r="AF63" s="17">
        <v>9375</v>
      </c>
      <c r="AG63" s="19">
        <f t="shared" si="4"/>
        <v>23672</v>
      </c>
      <c r="AH63" s="19">
        <f t="shared" si="5"/>
        <v>6033</v>
      </c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spans="1:50" x14ac:dyDescent="0.25">
      <c r="A64" s="24">
        <v>34</v>
      </c>
      <c r="B64" s="24" t="s">
        <v>55</v>
      </c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17">
        <v>4992</v>
      </c>
      <c r="S64" s="17">
        <v>6708</v>
      </c>
      <c r="T64" s="17">
        <v>5566</v>
      </c>
      <c r="U64" s="17">
        <v>3598</v>
      </c>
      <c r="V64" s="17">
        <v>14087</v>
      </c>
      <c r="W64" s="17">
        <v>1508</v>
      </c>
      <c r="X64" s="17">
        <v>5761</v>
      </c>
      <c r="Y64" s="17">
        <v>5185</v>
      </c>
      <c r="Z64" s="17">
        <v>3756</v>
      </c>
      <c r="AA64" s="17">
        <v>4918</v>
      </c>
      <c r="AB64" s="17">
        <v>9754</v>
      </c>
      <c r="AC64" s="17">
        <v>5521</v>
      </c>
      <c r="AD64" s="17">
        <v>4530</v>
      </c>
      <c r="AE64" s="17">
        <v>17520</v>
      </c>
      <c r="AF64" s="17">
        <v>3068</v>
      </c>
      <c r="AG64" s="19">
        <f t="shared" si="4"/>
        <v>17520</v>
      </c>
      <c r="AH64" s="19">
        <f t="shared" si="5"/>
        <v>1508</v>
      </c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spans="1:50" x14ac:dyDescent="0.25">
      <c r="A65" s="24">
        <v>35</v>
      </c>
      <c r="B65" s="24" t="s">
        <v>56</v>
      </c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17">
        <v>20457</v>
      </c>
      <c r="S65" s="17">
        <v>14985</v>
      </c>
      <c r="T65" s="17">
        <v>15756</v>
      </c>
      <c r="U65" s="17">
        <v>18526</v>
      </c>
      <c r="V65" s="17">
        <v>13610</v>
      </c>
      <c r="W65" s="17">
        <v>15336</v>
      </c>
      <c r="X65" s="17">
        <v>17283</v>
      </c>
      <c r="Y65" s="17">
        <v>13876</v>
      </c>
      <c r="Z65" s="17">
        <v>12702</v>
      </c>
      <c r="AA65" s="17">
        <v>17144</v>
      </c>
      <c r="AB65" s="17">
        <v>19863</v>
      </c>
      <c r="AC65" s="17">
        <v>19949</v>
      </c>
      <c r="AD65" s="17">
        <v>14486</v>
      </c>
      <c r="AE65" s="17">
        <v>17520</v>
      </c>
      <c r="AF65" s="17">
        <v>18082</v>
      </c>
      <c r="AG65" s="19">
        <f t="shared" si="4"/>
        <v>20457</v>
      </c>
      <c r="AH65" s="19">
        <f t="shared" si="5"/>
        <v>12702</v>
      </c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spans="1:50" x14ac:dyDescent="0.25">
      <c r="A66" s="24">
        <v>36</v>
      </c>
      <c r="B66" s="24" t="s">
        <v>57</v>
      </c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17">
        <v>3154</v>
      </c>
      <c r="S66" s="17">
        <v>4176</v>
      </c>
      <c r="T66" s="17">
        <v>3843</v>
      </c>
      <c r="U66" s="17">
        <v>2944</v>
      </c>
      <c r="V66" s="17">
        <v>2510</v>
      </c>
      <c r="W66" s="17">
        <v>2331</v>
      </c>
      <c r="X66" s="17">
        <v>4609</v>
      </c>
      <c r="Y66" s="17">
        <v>2880</v>
      </c>
      <c r="Z66" s="17">
        <v>2662</v>
      </c>
      <c r="AA66" s="17">
        <v>3936</v>
      </c>
      <c r="AB66" s="17">
        <v>3267</v>
      </c>
      <c r="AC66" s="17">
        <v>4416</v>
      </c>
      <c r="AD66" s="17">
        <v>13939</v>
      </c>
      <c r="AE66" s="17">
        <v>3810</v>
      </c>
      <c r="AF66" s="17">
        <v>2399</v>
      </c>
      <c r="AG66" s="19">
        <f t="shared" si="4"/>
        <v>13939</v>
      </c>
      <c r="AH66" s="19">
        <f t="shared" si="5"/>
        <v>2331</v>
      </c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spans="1:50" x14ac:dyDescent="0.25">
      <c r="A67" s="24">
        <v>37</v>
      </c>
      <c r="B67" s="24" t="s">
        <v>58</v>
      </c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17">
        <v>3154</v>
      </c>
      <c r="S67" s="17">
        <v>5197</v>
      </c>
      <c r="T67" s="17">
        <v>5661</v>
      </c>
      <c r="U67" s="17">
        <v>4251</v>
      </c>
      <c r="V67" s="17">
        <v>4534</v>
      </c>
      <c r="W67" s="17">
        <v>3565</v>
      </c>
      <c r="X67" s="17">
        <v>4609</v>
      </c>
      <c r="Y67" s="17">
        <v>4337</v>
      </c>
      <c r="Z67" s="17">
        <v>2808</v>
      </c>
      <c r="AA67" s="17">
        <v>4075</v>
      </c>
      <c r="AB67" s="17">
        <v>3625</v>
      </c>
      <c r="AC67" s="17">
        <v>7358</v>
      </c>
      <c r="AD67" s="17">
        <v>4880</v>
      </c>
      <c r="AE67" s="17">
        <v>4266</v>
      </c>
      <c r="AF67" s="17">
        <v>3804</v>
      </c>
      <c r="AG67" s="19">
        <f t="shared" si="4"/>
        <v>7358</v>
      </c>
      <c r="AH67" s="19">
        <f t="shared" si="5"/>
        <v>2808</v>
      </c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spans="1:50" x14ac:dyDescent="0.25">
      <c r="A68" s="24">
        <v>38</v>
      </c>
      <c r="B68" s="24" t="s">
        <v>59</v>
      </c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17">
        <v>6741</v>
      </c>
      <c r="S68" s="17">
        <v>8440</v>
      </c>
      <c r="T68" s="17">
        <v>7685</v>
      </c>
      <c r="U68" s="17">
        <v>7343</v>
      </c>
      <c r="V68" s="17">
        <v>7690</v>
      </c>
      <c r="W68" s="17">
        <v>6485</v>
      </c>
      <c r="X68" s="17">
        <v>6913</v>
      </c>
      <c r="Y68" s="17">
        <v>8660</v>
      </c>
      <c r="Z68" s="17">
        <v>2879</v>
      </c>
      <c r="AA68" s="17">
        <v>5902</v>
      </c>
      <c r="AB68" s="17">
        <v>12848</v>
      </c>
      <c r="AC68" s="17">
        <v>21023</v>
      </c>
      <c r="AD68" s="17">
        <v>13939</v>
      </c>
      <c r="AE68" s="17">
        <v>7205</v>
      </c>
      <c r="AF68" s="17">
        <v>4222</v>
      </c>
      <c r="AG68" s="19">
        <f t="shared" si="4"/>
        <v>21023</v>
      </c>
      <c r="AH68" s="19">
        <f t="shared" si="5"/>
        <v>2879</v>
      </c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spans="1:50" x14ac:dyDescent="0.25">
      <c r="A69" s="24">
        <v>39</v>
      </c>
      <c r="B69" s="24" t="s">
        <v>60</v>
      </c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17">
        <v>24740</v>
      </c>
      <c r="S69" s="17">
        <v>22966</v>
      </c>
      <c r="T69" s="17">
        <v>17888</v>
      </c>
      <c r="U69" s="17">
        <v>27630</v>
      </c>
      <c r="V69" s="17">
        <v>21776</v>
      </c>
      <c r="W69" s="17">
        <v>22623</v>
      </c>
      <c r="X69" s="17">
        <v>21891</v>
      </c>
      <c r="Y69" s="17">
        <v>20684</v>
      </c>
      <c r="Z69" s="17">
        <v>14276</v>
      </c>
      <c r="AA69" s="17">
        <v>20800</v>
      </c>
      <c r="AB69" s="17">
        <v>20190</v>
      </c>
      <c r="AC69" s="17">
        <v>27330</v>
      </c>
      <c r="AD69" s="17">
        <v>23232</v>
      </c>
      <c r="AE69" s="17">
        <v>28184</v>
      </c>
      <c r="AF69" s="17">
        <v>21541</v>
      </c>
      <c r="AG69" s="19">
        <f t="shared" si="4"/>
        <v>28184</v>
      </c>
      <c r="AH69" s="19">
        <f t="shared" si="5"/>
        <v>14276</v>
      </c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spans="1:50" x14ac:dyDescent="0.25">
      <c r="A70" s="24">
        <v>40</v>
      </c>
      <c r="B70" s="24" t="s">
        <v>61</v>
      </c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17">
        <v>9725</v>
      </c>
      <c r="S70" s="17">
        <v>8988</v>
      </c>
      <c r="T70" s="17">
        <v>10790</v>
      </c>
      <c r="U70" s="17">
        <v>10791</v>
      </c>
      <c r="V70" s="17">
        <v>10541</v>
      </c>
      <c r="W70" s="17">
        <v>6235</v>
      </c>
      <c r="X70" s="17">
        <v>13019</v>
      </c>
      <c r="Y70" s="17">
        <v>9069</v>
      </c>
      <c r="Z70" s="17">
        <v>8349</v>
      </c>
      <c r="AA70" s="17">
        <v>8714</v>
      </c>
      <c r="AB70" s="17">
        <v>10702</v>
      </c>
      <c r="AC70" s="17">
        <v>9881</v>
      </c>
      <c r="AD70" s="17">
        <v>8339</v>
      </c>
      <c r="AE70" s="17">
        <v>9902</v>
      </c>
      <c r="AF70" s="17">
        <v>10080</v>
      </c>
      <c r="AG70" s="19">
        <f t="shared" si="4"/>
        <v>13019</v>
      </c>
      <c r="AH70" s="19">
        <f t="shared" si="5"/>
        <v>6235</v>
      </c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spans="1:50" x14ac:dyDescent="0.25">
      <c r="A71" s="24">
        <v>41</v>
      </c>
      <c r="B71" s="24" t="s">
        <v>62</v>
      </c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17">
        <v>9725</v>
      </c>
      <c r="S71" s="17">
        <v>9448</v>
      </c>
      <c r="T71" s="17">
        <v>10830</v>
      </c>
      <c r="U71" s="17">
        <v>11445</v>
      </c>
      <c r="V71" s="17">
        <v>13600</v>
      </c>
      <c r="W71" s="17">
        <v>8775</v>
      </c>
      <c r="X71" s="17">
        <v>13019</v>
      </c>
      <c r="Y71" s="17">
        <v>8968</v>
      </c>
      <c r="Z71" s="17">
        <v>8624</v>
      </c>
      <c r="AA71" s="17">
        <v>9275</v>
      </c>
      <c r="AB71" s="17">
        <v>10702</v>
      </c>
      <c r="AC71" s="17">
        <v>9881</v>
      </c>
      <c r="AD71" s="17">
        <v>8339</v>
      </c>
      <c r="AE71" s="17">
        <v>10208</v>
      </c>
      <c r="AF71" s="17">
        <v>10827</v>
      </c>
      <c r="AG71" s="19">
        <f t="shared" si="4"/>
        <v>13600</v>
      </c>
      <c r="AH71" s="19">
        <f t="shared" si="5"/>
        <v>8339</v>
      </c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spans="1:50" x14ac:dyDescent="0.25">
      <c r="A72" s="24">
        <v>42</v>
      </c>
      <c r="B72" s="24" t="s">
        <v>63</v>
      </c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17">
        <v>42492</v>
      </c>
      <c r="S72" s="17">
        <v>38500</v>
      </c>
      <c r="T72" s="17">
        <v>31879</v>
      </c>
      <c r="U72" s="17">
        <v>43324</v>
      </c>
      <c r="V72" s="17">
        <v>30923</v>
      </c>
      <c r="W72" s="17">
        <v>32906</v>
      </c>
      <c r="X72" s="17">
        <v>32261</v>
      </c>
      <c r="Y72" s="17">
        <v>26065</v>
      </c>
      <c r="Z72" s="17">
        <v>31673</v>
      </c>
      <c r="AA72" s="17">
        <v>30919</v>
      </c>
      <c r="AB72" s="17">
        <v>49806</v>
      </c>
      <c r="AC72" s="17">
        <v>51507</v>
      </c>
      <c r="AD72" s="17">
        <v>36616</v>
      </c>
      <c r="AE72" s="17">
        <v>18282</v>
      </c>
      <c r="AF72" s="17">
        <v>29406</v>
      </c>
      <c r="AG72" s="19">
        <f t="shared" si="4"/>
        <v>51507</v>
      </c>
      <c r="AH72" s="19">
        <f t="shared" si="5"/>
        <v>18282</v>
      </c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spans="1:50" x14ac:dyDescent="0.25">
      <c r="A73" s="24">
        <v>43</v>
      </c>
      <c r="B73" s="24" t="s">
        <v>64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17">
        <v>35435</v>
      </c>
      <c r="S73" s="17">
        <v>50243</v>
      </c>
      <c r="T73" s="17">
        <v>41371</v>
      </c>
      <c r="U73" s="17">
        <v>46594</v>
      </c>
      <c r="V73" s="17">
        <v>40071</v>
      </c>
      <c r="W73" s="17">
        <v>28374</v>
      </c>
      <c r="X73" s="17">
        <v>40326</v>
      </c>
      <c r="Y73" s="17">
        <v>36165</v>
      </c>
      <c r="Z73" s="17">
        <v>33112</v>
      </c>
      <c r="AA73" s="17">
        <v>41037</v>
      </c>
      <c r="AB73" s="17">
        <v>45357</v>
      </c>
      <c r="AC73" s="17">
        <v>44780</v>
      </c>
      <c r="AD73" s="17">
        <v>41819</v>
      </c>
      <c r="AE73" s="17">
        <v>54235</v>
      </c>
      <c r="AF73" s="17">
        <v>42059</v>
      </c>
      <c r="AG73" s="19">
        <f t="shared" si="4"/>
        <v>54235</v>
      </c>
      <c r="AH73" s="19">
        <f t="shared" si="5"/>
        <v>28374</v>
      </c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spans="1:50" x14ac:dyDescent="0.25">
      <c r="A74" s="24">
        <v>44</v>
      </c>
      <c r="B74" s="24" t="s">
        <v>65</v>
      </c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17">
        <v>35649</v>
      </c>
      <c r="S74" s="17">
        <v>17399</v>
      </c>
      <c r="T74" s="17">
        <v>23838</v>
      </c>
      <c r="U74" s="17">
        <v>21092</v>
      </c>
      <c r="V74" s="17">
        <v>21776</v>
      </c>
      <c r="W74" s="17">
        <v>18373</v>
      </c>
      <c r="X74" s="17">
        <v>20739</v>
      </c>
      <c r="Y74" s="17">
        <v>18435</v>
      </c>
      <c r="Z74" s="17">
        <v>11856</v>
      </c>
      <c r="AA74" s="17">
        <v>18551</v>
      </c>
      <c r="AB74" s="17">
        <v>23037</v>
      </c>
      <c r="AC74" s="17">
        <v>21023</v>
      </c>
      <c r="AD74" s="17">
        <v>18341</v>
      </c>
      <c r="AE74" s="17">
        <v>24376</v>
      </c>
      <c r="AF74" s="17">
        <v>20775</v>
      </c>
      <c r="AG74" s="19">
        <f t="shared" si="4"/>
        <v>35649</v>
      </c>
      <c r="AH74" s="19">
        <f t="shared" si="5"/>
        <v>11856</v>
      </c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spans="1:50" x14ac:dyDescent="0.25">
      <c r="A75" s="24">
        <v>45</v>
      </c>
      <c r="B75" s="24" t="s">
        <v>66</v>
      </c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17">
        <v>10966</v>
      </c>
      <c r="S75" s="17">
        <v>13786</v>
      </c>
      <c r="T75" s="17">
        <v>7950</v>
      </c>
      <c r="U75" s="17">
        <v>9646</v>
      </c>
      <c r="V75" s="17">
        <v>11188</v>
      </c>
      <c r="W75" s="17">
        <v>8090</v>
      </c>
      <c r="X75" s="17">
        <v>13826</v>
      </c>
      <c r="Y75" s="17">
        <v>10009</v>
      </c>
      <c r="Z75" s="17">
        <v>8349</v>
      </c>
      <c r="AA75" s="17">
        <v>12087</v>
      </c>
      <c r="AB75" s="17">
        <v>10515</v>
      </c>
      <c r="AC75" s="17">
        <v>10512</v>
      </c>
      <c r="AD75" s="17">
        <v>14985</v>
      </c>
      <c r="AE75" s="17">
        <v>12036</v>
      </c>
      <c r="AF75" s="17">
        <v>8632</v>
      </c>
      <c r="AG75" s="19">
        <f t="shared" si="4"/>
        <v>14985</v>
      </c>
      <c r="AH75" s="19">
        <f t="shared" si="5"/>
        <v>7950</v>
      </c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spans="1:50" x14ac:dyDescent="0.25">
      <c r="A76" s="24">
        <v>46</v>
      </c>
      <c r="B76" s="24" t="s">
        <v>67</v>
      </c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17">
        <v>18070</v>
      </c>
      <c r="S76" s="17">
        <v>41966</v>
      </c>
      <c r="T76" s="17">
        <v>18550</v>
      </c>
      <c r="U76" s="17">
        <v>15205</v>
      </c>
      <c r="V76" s="17">
        <v>18133</v>
      </c>
      <c r="W76" s="17">
        <v>12752</v>
      </c>
      <c r="X76" s="17">
        <v>21891</v>
      </c>
      <c r="Y76" s="17">
        <v>20013</v>
      </c>
      <c r="Z76" s="17">
        <v>18355</v>
      </c>
      <c r="AA76" s="17">
        <v>20800</v>
      </c>
      <c r="AB76" s="17">
        <v>22663</v>
      </c>
      <c r="AC76" s="17">
        <v>14716</v>
      </c>
      <c r="AD76" s="17">
        <v>22303</v>
      </c>
      <c r="AE76" s="17">
        <v>21328</v>
      </c>
      <c r="AF76" s="17">
        <v>13606</v>
      </c>
      <c r="AG76" s="19">
        <f t="shared" si="4"/>
        <v>41966</v>
      </c>
      <c r="AH76" s="19">
        <f t="shared" si="5"/>
        <v>12752</v>
      </c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spans="1:50" x14ac:dyDescent="0.25">
      <c r="A77" s="24">
        <v>47</v>
      </c>
      <c r="B77" s="24" t="s">
        <v>68</v>
      </c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17">
        <v>7087</v>
      </c>
      <c r="S77" s="17">
        <v>9565</v>
      </c>
      <c r="T77" s="17">
        <v>6307</v>
      </c>
      <c r="U77" s="17">
        <v>8412</v>
      </c>
      <c r="V77" s="17">
        <v>11010</v>
      </c>
      <c r="W77" s="17">
        <v>6581</v>
      </c>
      <c r="X77" s="17">
        <v>14978</v>
      </c>
      <c r="Y77" s="17">
        <v>9323</v>
      </c>
      <c r="Z77" s="17">
        <v>6046</v>
      </c>
      <c r="AA77" s="17">
        <v>10541</v>
      </c>
      <c r="AB77" s="17">
        <v>9177</v>
      </c>
      <c r="AC77" s="17">
        <v>9461</v>
      </c>
      <c r="AD77" s="17">
        <v>9757</v>
      </c>
      <c r="AE77" s="17">
        <v>7313</v>
      </c>
      <c r="AF77" s="17">
        <v>7527</v>
      </c>
      <c r="AG77" s="19">
        <f t="shared" si="4"/>
        <v>14978</v>
      </c>
      <c r="AH77" s="19">
        <f t="shared" si="5"/>
        <v>6046</v>
      </c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spans="1:50" x14ac:dyDescent="0.25">
      <c r="A78" s="24">
        <v>48</v>
      </c>
      <c r="B78" s="24" t="s">
        <v>69</v>
      </c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17">
        <v>9553</v>
      </c>
      <c r="S78" s="17">
        <v>9003</v>
      </c>
      <c r="T78" s="17">
        <v>9010</v>
      </c>
      <c r="U78" s="17">
        <v>7849</v>
      </c>
      <c r="V78" s="17">
        <v>10848</v>
      </c>
      <c r="W78" s="17">
        <v>6581</v>
      </c>
      <c r="X78" s="17">
        <v>12674</v>
      </c>
      <c r="Y78" s="17">
        <v>8753</v>
      </c>
      <c r="Z78" s="17">
        <v>4423</v>
      </c>
      <c r="AA78" s="17">
        <v>9557</v>
      </c>
      <c r="AB78" s="17">
        <v>13797</v>
      </c>
      <c r="AC78" s="17">
        <v>12614</v>
      </c>
      <c r="AD78" s="17">
        <v>4762</v>
      </c>
      <c r="AE78" s="17">
        <v>7617</v>
      </c>
      <c r="AF78" s="17">
        <v>7023</v>
      </c>
      <c r="AG78" s="19">
        <f t="shared" si="4"/>
        <v>13797</v>
      </c>
      <c r="AH78" s="19">
        <f t="shared" si="5"/>
        <v>4423</v>
      </c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spans="1:50" x14ac:dyDescent="0.25">
      <c r="A79" s="24">
        <v>49</v>
      </c>
      <c r="B79" s="24" t="s">
        <v>70</v>
      </c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17">
        <v>24680</v>
      </c>
      <c r="S79" s="17">
        <v>29231</v>
      </c>
      <c r="T79" s="17">
        <v>19876</v>
      </c>
      <c r="U79" s="17">
        <v>23869</v>
      </c>
      <c r="V79" s="17">
        <v>33411</v>
      </c>
      <c r="W79" s="17">
        <v>20018</v>
      </c>
      <c r="X79" s="17">
        <v>40326</v>
      </c>
      <c r="Y79" s="17">
        <v>27368</v>
      </c>
      <c r="Z79" s="17">
        <v>10696</v>
      </c>
      <c r="AA79" s="17">
        <v>21081</v>
      </c>
      <c r="AB79" s="17">
        <v>31295</v>
      </c>
      <c r="AC79" s="17">
        <v>34689</v>
      </c>
      <c r="AD79" s="17">
        <v>44532</v>
      </c>
      <c r="AE79" s="17">
        <v>21328</v>
      </c>
      <c r="AF79" s="17">
        <v>21369</v>
      </c>
      <c r="AG79" s="19">
        <f t="shared" si="4"/>
        <v>44532</v>
      </c>
      <c r="AH79" s="19">
        <f t="shared" si="5"/>
        <v>10696</v>
      </c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spans="1:50" x14ac:dyDescent="0.25">
      <c r="A80" s="24">
        <v>50</v>
      </c>
      <c r="B80" s="24" t="s">
        <v>71</v>
      </c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17">
        <v>9269</v>
      </c>
      <c r="S80" s="17">
        <v>7611</v>
      </c>
      <c r="T80" s="17">
        <v>11262</v>
      </c>
      <c r="U80" s="17">
        <v>6377</v>
      </c>
      <c r="V80" s="17">
        <v>8095</v>
      </c>
      <c r="W80" s="17">
        <v>10969</v>
      </c>
      <c r="X80" s="17">
        <v>12674</v>
      </c>
      <c r="Y80" s="17">
        <v>12017</v>
      </c>
      <c r="Z80" s="17">
        <v>5590</v>
      </c>
      <c r="AA80" s="17">
        <v>9487</v>
      </c>
      <c r="AB80" s="17">
        <v>8789</v>
      </c>
      <c r="AC80" s="17">
        <v>23546</v>
      </c>
      <c r="AD80" s="17">
        <v>6733</v>
      </c>
      <c r="AE80" s="17">
        <v>5942</v>
      </c>
      <c r="AF80" s="17">
        <v>3657</v>
      </c>
      <c r="AG80" s="19">
        <f t="shared" si="4"/>
        <v>23546</v>
      </c>
      <c r="AH80" s="19">
        <f t="shared" si="5"/>
        <v>3657</v>
      </c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spans="1:50" x14ac:dyDescent="0.25">
      <c r="A81" s="24">
        <v>51</v>
      </c>
      <c r="B81" s="24" t="s">
        <v>72</v>
      </c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17">
        <v>8485</v>
      </c>
      <c r="S81" s="17">
        <v>10351</v>
      </c>
      <c r="T81" s="17">
        <v>8417</v>
      </c>
      <c r="U81" s="17">
        <v>9678</v>
      </c>
      <c r="V81" s="17">
        <v>10605</v>
      </c>
      <c r="W81" s="17">
        <v>5325</v>
      </c>
      <c r="X81" s="17">
        <v>8065</v>
      </c>
      <c r="Y81" s="17">
        <v>7354</v>
      </c>
      <c r="Z81" s="17">
        <v>3671</v>
      </c>
      <c r="AA81" s="17">
        <v>7940</v>
      </c>
      <c r="AB81" s="17">
        <v>8244</v>
      </c>
      <c r="AC81" s="17">
        <v>4835</v>
      </c>
      <c r="AD81" s="17">
        <v>6273</v>
      </c>
      <c r="AE81" s="17">
        <v>3291</v>
      </c>
      <c r="AF81" s="17">
        <v>7901</v>
      </c>
      <c r="AG81" s="19">
        <f t="shared" si="4"/>
        <v>10605</v>
      </c>
      <c r="AH81" s="19">
        <f t="shared" si="5"/>
        <v>3291</v>
      </c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spans="1:50" x14ac:dyDescent="0.25">
      <c r="A82" s="24">
        <v>52</v>
      </c>
      <c r="B82" s="24" t="s">
        <v>73</v>
      </c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17">
        <v>9910</v>
      </c>
      <c r="S82" s="17">
        <v>20420</v>
      </c>
      <c r="T82" s="17">
        <v>20430</v>
      </c>
      <c r="U82" s="17">
        <v>22562</v>
      </c>
      <c r="V82" s="17">
        <v>27038</v>
      </c>
      <c r="W82" s="17">
        <v>24874</v>
      </c>
      <c r="X82" s="17">
        <v>19587</v>
      </c>
      <c r="Y82" s="17">
        <v>16131</v>
      </c>
      <c r="Z82" s="17">
        <v>17615</v>
      </c>
      <c r="AA82" s="17">
        <v>25998</v>
      </c>
      <c r="AB82" s="17">
        <v>28699</v>
      </c>
      <c r="AC82" s="17">
        <v>30905</v>
      </c>
      <c r="AD82" s="17">
        <v>20910</v>
      </c>
      <c r="AE82" s="17">
        <v>20870</v>
      </c>
      <c r="AF82" s="17">
        <v>25647</v>
      </c>
      <c r="AG82" s="19">
        <f t="shared" si="4"/>
        <v>30905</v>
      </c>
      <c r="AH82" s="19">
        <f t="shared" si="5"/>
        <v>9910</v>
      </c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spans="1:50" x14ac:dyDescent="0.25">
      <c r="A83" s="24">
        <v>53</v>
      </c>
      <c r="B83" s="24" t="s">
        <v>74</v>
      </c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17">
        <v>10028</v>
      </c>
      <c r="S83" s="17">
        <v>6678</v>
      </c>
      <c r="T83" s="17">
        <v>9759</v>
      </c>
      <c r="U83" s="17">
        <v>7359</v>
      </c>
      <c r="V83" s="17">
        <v>13956</v>
      </c>
      <c r="W83" s="17">
        <v>9584</v>
      </c>
      <c r="X83" s="17">
        <v>10370</v>
      </c>
      <c r="Y83" s="17">
        <v>9076</v>
      </c>
      <c r="Z83" s="17">
        <v>4295</v>
      </c>
      <c r="AA83" s="17">
        <v>5902</v>
      </c>
      <c r="AB83" s="17">
        <v>8603</v>
      </c>
      <c r="AC83" s="17">
        <v>16556</v>
      </c>
      <c r="AD83" s="17">
        <v>6737</v>
      </c>
      <c r="AE83" s="17">
        <v>5332</v>
      </c>
      <c r="AF83" s="17">
        <v>8486</v>
      </c>
      <c r="AG83" s="19">
        <f t="shared" si="4"/>
        <v>16556</v>
      </c>
      <c r="AH83" s="19">
        <f t="shared" si="5"/>
        <v>4295</v>
      </c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spans="1:50" x14ac:dyDescent="0.25">
      <c r="A84" s="24">
        <v>54</v>
      </c>
      <c r="B84" s="24" t="s">
        <v>75</v>
      </c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17">
        <v>7209</v>
      </c>
      <c r="S84" s="17">
        <v>9625</v>
      </c>
      <c r="T84" s="17">
        <v>8970</v>
      </c>
      <c r="U84" s="17">
        <v>8667</v>
      </c>
      <c r="V84" s="17">
        <v>9391</v>
      </c>
      <c r="W84" s="17">
        <v>5621</v>
      </c>
      <c r="X84" s="17">
        <v>10370</v>
      </c>
      <c r="Y84" s="17">
        <v>8638</v>
      </c>
      <c r="Z84" s="17">
        <v>7198</v>
      </c>
      <c r="AA84" s="17">
        <v>10963</v>
      </c>
      <c r="AB84" s="17">
        <v>9177</v>
      </c>
      <c r="AC84" s="17">
        <v>7358</v>
      </c>
      <c r="AD84" s="17">
        <v>12460</v>
      </c>
      <c r="AE84" s="17">
        <v>11958</v>
      </c>
      <c r="AF84" s="17">
        <v>7982</v>
      </c>
      <c r="AG84" s="19">
        <f t="shared" si="4"/>
        <v>12460</v>
      </c>
      <c r="AH84" s="19">
        <f t="shared" si="5"/>
        <v>5621</v>
      </c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spans="1:50" x14ac:dyDescent="0.25">
      <c r="A85" s="24">
        <v>55</v>
      </c>
      <c r="B85" s="24" t="s">
        <v>76</v>
      </c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17">
        <v>7224</v>
      </c>
      <c r="S85" s="17">
        <v>8781</v>
      </c>
      <c r="T85" s="17">
        <v>9052</v>
      </c>
      <c r="U85" s="17">
        <v>9156</v>
      </c>
      <c r="V85" s="17">
        <v>9229</v>
      </c>
      <c r="W85" s="17">
        <v>7888</v>
      </c>
      <c r="X85" s="17">
        <v>9217</v>
      </c>
      <c r="Y85" s="17">
        <v>8386</v>
      </c>
      <c r="Z85" s="17">
        <v>6709</v>
      </c>
      <c r="AA85" s="17">
        <v>10682</v>
      </c>
      <c r="AB85" s="17">
        <v>12926</v>
      </c>
      <c r="AC85" s="17">
        <v>13665</v>
      </c>
      <c r="AD85" s="17">
        <v>8190</v>
      </c>
      <c r="AE85" s="17">
        <v>7718</v>
      </c>
      <c r="AF85" s="17">
        <v>10314</v>
      </c>
      <c r="AG85" s="19">
        <f t="shared" si="4"/>
        <v>13665</v>
      </c>
      <c r="AH85" s="19">
        <f t="shared" si="5"/>
        <v>6709</v>
      </c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spans="1:50" x14ac:dyDescent="0.25">
      <c r="A86" s="24">
        <v>56</v>
      </c>
      <c r="B86" s="24" t="s">
        <v>77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17">
        <v>12582</v>
      </c>
      <c r="S86" s="17">
        <v>14631</v>
      </c>
      <c r="T86" s="17">
        <v>17596</v>
      </c>
      <c r="U86" s="17">
        <v>17974</v>
      </c>
      <c r="V86" s="17">
        <v>11130</v>
      </c>
      <c r="W86" s="17">
        <v>15082</v>
      </c>
      <c r="X86" s="17">
        <v>16131</v>
      </c>
      <c r="Y86" s="17">
        <v>15780</v>
      </c>
      <c r="Z86" s="17">
        <v>11740</v>
      </c>
      <c r="AA86" s="17">
        <v>18246</v>
      </c>
      <c r="AB86" s="17">
        <v>24157</v>
      </c>
      <c r="AC86" s="17">
        <v>19972</v>
      </c>
      <c r="AD86" s="17">
        <v>12663</v>
      </c>
      <c r="AE86" s="17">
        <v>16003</v>
      </c>
      <c r="AF86" s="17">
        <v>13400</v>
      </c>
      <c r="AG86" s="19">
        <f t="shared" si="4"/>
        <v>24157</v>
      </c>
      <c r="AH86" s="19">
        <f t="shared" si="5"/>
        <v>11130</v>
      </c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spans="1:50" x14ac:dyDescent="0.25">
      <c r="A87" s="24">
        <v>57</v>
      </c>
      <c r="B87" s="24" t="s">
        <v>78</v>
      </c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17">
        <v>12582</v>
      </c>
      <c r="S87" s="17">
        <v>14631</v>
      </c>
      <c r="T87" s="17">
        <v>17302</v>
      </c>
      <c r="U87" s="17">
        <v>14484</v>
      </c>
      <c r="V87" s="17">
        <v>9886</v>
      </c>
      <c r="W87" s="17">
        <v>14901</v>
      </c>
      <c r="X87" s="17">
        <v>16131</v>
      </c>
      <c r="Y87" s="17">
        <v>15432</v>
      </c>
      <c r="Z87" s="17">
        <v>11740</v>
      </c>
      <c r="AA87" s="17">
        <v>18246</v>
      </c>
      <c r="AB87" s="17">
        <v>24157</v>
      </c>
      <c r="AC87" s="17">
        <v>19972</v>
      </c>
      <c r="AD87" s="17">
        <v>12663</v>
      </c>
      <c r="AE87" s="17">
        <v>16003</v>
      </c>
      <c r="AF87" s="17">
        <v>13400</v>
      </c>
      <c r="AG87" s="19">
        <f t="shared" si="4"/>
        <v>24157</v>
      </c>
      <c r="AH87" s="19">
        <f t="shared" si="5"/>
        <v>9886</v>
      </c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spans="1:50" x14ac:dyDescent="0.25">
      <c r="A88" s="24">
        <v>58</v>
      </c>
      <c r="B88" s="24" t="s">
        <v>79</v>
      </c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17">
        <v>2039</v>
      </c>
      <c r="S88" s="17">
        <v>2191</v>
      </c>
      <c r="T88" s="17">
        <v>2753</v>
      </c>
      <c r="U88" s="17">
        <v>1718</v>
      </c>
      <c r="V88" s="17">
        <v>2567</v>
      </c>
      <c r="W88" s="17">
        <v>2057</v>
      </c>
      <c r="X88" s="17">
        <v>4033</v>
      </c>
      <c r="Y88" s="17">
        <v>2461</v>
      </c>
      <c r="Z88" s="17">
        <v>2152</v>
      </c>
      <c r="AA88" s="17">
        <v>3372</v>
      </c>
      <c r="AB88" s="17">
        <v>2692</v>
      </c>
      <c r="AC88" s="17">
        <v>2944</v>
      </c>
      <c r="AD88" s="17">
        <v>2165</v>
      </c>
      <c r="AE88" s="17">
        <v>2284</v>
      </c>
      <c r="AF88" s="17">
        <v>2742</v>
      </c>
      <c r="AG88" s="19">
        <f t="shared" si="4"/>
        <v>4033</v>
      </c>
      <c r="AH88" s="19">
        <f t="shared" si="5"/>
        <v>1718</v>
      </c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spans="1:50" x14ac:dyDescent="0.25">
      <c r="A89" s="24">
        <v>59</v>
      </c>
      <c r="B89" s="24" t="s">
        <v>80</v>
      </c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17">
        <v>6844</v>
      </c>
      <c r="S89" s="17">
        <v>8055</v>
      </c>
      <c r="T89" s="17">
        <v>7599</v>
      </c>
      <c r="U89" s="17">
        <v>7849</v>
      </c>
      <c r="V89" s="17">
        <v>7653</v>
      </c>
      <c r="W89" s="17">
        <v>7446</v>
      </c>
      <c r="X89" s="17">
        <v>6913</v>
      </c>
      <c r="Y89" s="17">
        <v>6480</v>
      </c>
      <c r="Z89" s="17">
        <v>3735</v>
      </c>
      <c r="AA89" s="17">
        <v>10119</v>
      </c>
      <c r="AB89" s="17">
        <v>8789</v>
      </c>
      <c r="AC89" s="17">
        <v>9461</v>
      </c>
      <c r="AD89" s="17">
        <v>7365</v>
      </c>
      <c r="AE89" s="17">
        <v>5789</v>
      </c>
      <c r="AF89" s="17">
        <v>9276</v>
      </c>
      <c r="AG89" s="19">
        <f t="shared" si="4"/>
        <v>10119</v>
      </c>
      <c r="AH89" s="19">
        <f t="shared" si="5"/>
        <v>3735</v>
      </c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spans="1:50" x14ac:dyDescent="0.25">
      <c r="A90" s="24">
        <v>60</v>
      </c>
      <c r="B90" s="24" t="s">
        <v>81</v>
      </c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17">
        <v>2852</v>
      </c>
      <c r="S90" s="17">
        <v>2191</v>
      </c>
      <c r="T90" s="17">
        <v>3766</v>
      </c>
      <c r="U90" s="17">
        <v>2373</v>
      </c>
      <c r="V90" s="17">
        <v>1861</v>
      </c>
      <c r="W90" s="17">
        <v>2519</v>
      </c>
      <c r="X90" s="17">
        <v>4033</v>
      </c>
      <c r="Y90" s="17">
        <v>3135</v>
      </c>
      <c r="Z90" s="17">
        <v>2965</v>
      </c>
      <c r="AA90" s="17">
        <v>3372</v>
      </c>
      <c r="AB90" s="17">
        <v>5087</v>
      </c>
      <c r="AC90" s="17">
        <v>5256</v>
      </c>
      <c r="AD90" s="17">
        <v>2648</v>
      </c>
      <c r="AE90" s="17">
        <v>2438</v>
      </c>
      <c r="AF90" s="17">
        <v>3334</v>
      </c>
      <c r="AG90" s="19">
        <f t="shared" si="4"/>
        <v>5256</v>
      </c>
      <c r="AH90" s="19">
        <f t="shared" si="5"/>
        <v>1861</v>
      </c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spans="1:50" x14ac:dyDescent="0.25">
      <c r="A91" s="24">
        <v>61</v>
      </c>
      <c r="B91" s="24" t="s">
        <v>82</v>
      </c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17">
        <v>6844</v>
      </c>
      <c r="S91" s="17">
        <v>10040</v>
      </c>
      <c r="T91" s="17">
        <v>7071</v>
      </c>
      <c r="U91" s="17">
        <v>5855</v>
      </c>
      <c r="V91" s="17">
        <v>5425</v>
      </c>
      <c r="W91" s="17">
        <v>4281</v>
      </c>
      <c r="X91" s="17">
        <v>6913</v>
      </c>
      <c r="Y91" s="17">
        <v>6451</v>
      </c>
      <c r="Z91" s="17">
        <v>5038</v>
      </c>
      <c r="AA91" s="17">
        <v>8433</v>
      </c>
      <c r="AB91" s="17">
        <v>10127</v>
      </c>
      <c r="AC91" s="17">
        <v>9461</v>
      </c>
      <c r="AD91" s="17">
        <v>7283</v>
      </c>
      <c r="AE91" s="17">
        <v>5789</v>
      </c>
      <c r="AF91" s="17">
        <v>8747</v>
      </c>
      <c r="AG91" s="19">
        <f t="shared" si="4"/>
        <v>10127</v>
      </c>
      <c r="AH91" s="19">
        <f t="shared" si="5"/>
        <v>4281</v>
      </c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spans="1:50" x14ac:dyDescent="0.25">
      <c r="A92" s="24">
        <v>62</v>
      </c>
      <c r="B92" s="24" t="s">
        <v>83</v>
      </c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17">
        <v>6844</v>
      </c>
      <c r="S92" s="17">
        <v>8574</v>
      </c>
      <c r="T92" s="17">
        <v>10339</v>
      </c>
      <c r="U92" s="17">
        <v>5855</v>
      </c>
      <c r="V92" s="17">
        <v>5425</v>
      </c>
      <c r="W92" s="17">
        <v>5828</v>
      </c>
      <c r="X92" s="17">
        <v>6913</v>
      </c>
      <c r="Y92" s="17">
        <v>6878</v>
      </c>
      <c r="Z92" s="17">
        <v>5038</v>
      </c>
      <c r="AA92" s="17">
        <v>8433</v>
      </c>
      <c r="AB92" s="17">
        <v>8803</v>
      </c>
      <c r="AC92" s="17">
        <v>19972</v>
      </c>
      <c r="AD92" s="17">
        <v>11472</v>
      </c>
      <c r="AE92" s="17">
        <v>6703</v>
      </c>
      <c r="AF92" s="17">
        <v>6409</v>
      </c>
      <c r="AG92" s="19">
        <f t="shared" si="4"/>
        <v>19972</v>
      </c>
      <c r="AH92" s="19">
        <f t="shared" si="5"/>
        <v>5038</v>
      </c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spans="1:50" x14ac:dyDescent="0.25">
      <c r="A93" s="24">
        <v>63</v>
      </c>
      <c r="B93" s="24" t="s">
        <v>84</v>
      </c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17">
        <v>3707</v>
      </c>
      <c r="S93" s="17">
        <v>4443</v>
      </c>
      <c r="T93" s="17">
        <v>4240</v>
      </c>
      <c r="U93" s="17">
        <v>4088</v>
      </c>
      <c r="V93" s="17">
        <v>4754</v>
      </c>
      <c r="W93" s="17">
        <v>4634</v>
      </c>
      <c r="X93" s="17">
        <v>5761</v>
      </c>
      <c r="Y93" s="17">
        <v>4784</v>
      </c>
      <c r="Z93" s="17">
        <v>3751</v>
      </c>
      <c r="AA93" s="17">
        <v>5621</v>
      </c>
      <c r="AB93" s="17">
        <v>6689</v>
      </c>
      <c r="AC93" s="17">
        <v>4625</v>
      </c>
      <c r="AD93" s="17">
        <v>3927</v>
      </c>
      <c r="AE93" s="17">
        <v>3810</v>
      </c>
      <c r="AF93" s="17">
        <v>4800</v>
      </c>
      <c r="AG93" s="19">
        <f t="shared" si="4"/>
        <v>6689</v>
      </c>
      <c r="AH93" s="19">
        <f t="shared" si="5"/>
        <v>3707</v>
      </c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spans="1:50" x14ac:dyDescent="0.25">
      <c r="A94" s="24">
        <v>64</v>
      </c>
      <c r="B94" s="24" t="s">
        <v>85</v>
      </c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17">
        <v>3707</v>
      </c>
      <c r="S94" s="17">
        <v>4443</v>
      </c>
      <c r="T94" s="17">
        <v>4240</v>
      </c>
      <c r="U94" s="17">
        <v>4088</v>
      </c>
      <c r="V94" s="17">
        <v>4754</v>
      </c>
      <c r="W94" s="17">
        <v>4634</v>
      </c>
      <c r="X94" s="17">
        <v>5761</v>
      </c>
      <c r="Y94" s="17">
        <v>4742</v>
      </c>
      <c r="Z94" s="17">
        <v>3751</v>
      </c>
      <c r="AA94" s="17">
        <v>5621</v>
      </c>
      <c r="AB94" s="17">
        <v>6689</v>
      </c>
      <c r="AC94" s="17">
        <v>4625</v>
      </c>
      <c r="AD94" s="17">
        <v>3927</v>
      </c>
      <c r="AE94" s="17">
        <v>3810</v>
      </c>
      <c r="AF94" s="17">
        <v>4800</v>
      </c>
      <c r="AG94" s="19">
        <f t="shared" si="4"/>
        <v>6689</v>
      </c>
      <c r="AH94" s="19">
        <f t="shared" si="5"/>
        <v>3707</v>
      </c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spans="1:50" x14ac:dyDescent="0.25">
      <c r="A95" s="24">
        <v>65</v>
      </c>
      <c r="B95" s="24" t="s">
        <v>86</v>
      </c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17">
        <v>6844</v>
      </c>
      <c r="S95" s="17">
        <v>13831</v>
      </c>
      <c r="T95" s="17">
        <v>9303</v>
      </c>
      <c r="U95" s="17">
        <v>7490</v>
      </c>
      <c r="V95" s="17">
        <v>14572</v>
      </c>
      <c r="W95" s="17">
        <v>6993</v>
      </c>
      <c r="X95" s="17">
        <v>9217</v>
      </c>
      <c r="Y95" s="17">
        <v>6481</v>
      </c>
      <c r="Z95" s="17">
        <v>5759</v>
      </c>
      <c r="AA95" s="17">
        <v>13772</v>
      </c>
      <c r="AB95" s="17">
        <v>14434</v>
      </c>
      <c r="AC95" s="17">
        <v>9461</v>
      </c>
      <c r="AD95" s="17">
        <v>6507</v>
      </c>
      <c r="AE95" s="17">
        <v>8836</v>
      </c>
      <c r="AF95" s="17">
        <v>12675</v>
      </c>
      <c r="AG95" s="19">
        <f t="shared" ref="AG95:AG158" si="6">MAX(R95:AF95)</f>
        <v>14572</v>
      </c>
      <c r="AH95" s="19">
        <f t="shared" ref="AH95:AH158" si="7">MIN(R95:AF95)</f>
        <v>5759</v>
      </c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spans="1:50" x14ac:dyDescent="0.25">
      <c r="A96" s="24">
        <v>66</v>
      </c>
      <c r="B96" s="24" t="s">
        <v>87</v>
      </c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17">
        <v>1268</v>
      </c>
      <c r="S96" s="17">
        <v>1777</v>
      </c>
      <c r="T96" s="17">
        <v>2252</v>
      </c>
      <c r="U96" s="17">
        <v>787</v>
      </c>
      <c r="V96" s="17">
        <v>1692</v>
      </c>
      <c r="W96" s="17">
        <v>1303</v>
      </c>
      <c r="X96" s="17">
        <v>3457</v>
      </c>
      <c r="Y96" s="17">
        <v>2617</v>
      </c>
      <c r="Z96" s="17">
        <v>968</v>
      </c>
      <c r="AA96" s="17">
        <v>1827</v>
      </c>
      <c r="AB96" s="17">
        <v>2816</v>
      </c>
      <c r="AC96" s="17">
        <v>2523</v>
      </c>
      <c r="AD96" s="17">
        <v>1964</v>
      </c>
      <c r="AE96" s="17">
        <v>1470</v>
      </c>
      <c r="AF96" s="17">
        <v>2473</v>
      </c>
      <c r="AG96" s="19">
        <f t="shared" si="6"/>
        <v>3457</v>
      </c>
      <c r="AH96" s="19">
        <f t="shared" si="7"/>
        <v>787</v>
      </c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spans="1:50" x14ac:dyDescent="0.25">
      <c r="A97" s="24">
        <v>67</v>
      </c>
      <c r="B97" s="24" t="s">
        <v>88</v>
      </c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17">
        <v>1268</v>
      </c>
      <c r="S97" s="17">
        <v>1777</v>
      </c>
      <c r="T97" s="17">
        <v>2886</v>
      </c>
      <c r="U97" s="17">
        <v>376</v>
      </c>
      <c r="V97" s="17">
        <v>939</v>
      </c>
      <c r="W97" s="17">
        <v>2348</v>
      </c>
      <c r="X97" s="17">
        <v>3457</v>
      </c>
      <c r="Y97" s="17">
        <v>2445</v>
      </c>
      <c r="Z97" s="17">
        <v>605</v>
      </c>
      <c r="AA97" s="17">
        <v>2390</v>
      </c>
      <c r="AB97" s="17">
        <v>2816</v>
      </c>
      <c r="AC97" s="17">
        <v>2333</v>
      </c>
      <c r="AD97" s="17">
        <v>1911</v>
      </c>
      <c r="AE97" s="17">
        <v>1759</v>
      </c>
      <c r="AF97" s="17">
        <v>1131</v>
      </c>
      <c r="AG97" s="19">
        <f t="shared" si="6"/>
        <v>3457</v>
      </c>
      <c r="AH97" s="19">
        <f t="shared" si="7"/>
        <v>376</v>
      </c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spans="1:50" x14ac:dyDescent="0.25">
      <c r="A98" s="24">
        <v>68</v>
      </c>
      <c r="B98" s="24" t="s">
        <v>89</v>
      </c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17">
        <v>10695</v>
      </c>
      <c r="S98" s="17">
        <v>4176</v>
      </c>
      <c r="T98" s="17">
        <v>9471</v>
      </c>
      <c r="U98" s="17">
        <v>1881</v>
      </c>
      <c r="V98" s="17">
        <v>3885</v>
      </c>
      <c r="W98" s="17">
        <v>3291</v>
      </c>
      <c r="X98" s="17">
        <v>9217</v>
      </c>
      <c r="Y98" s="17">
        <v>5840</v>
      </c>
      <c r="Z98" s="17">
        <v>3785</v>
      </c>
      <c r="AA98" s="17">
        <v>5199</v>
      </c>
      <c r="AB98" s="17">
        <v>8337</v>
      </c>
      <c r="AC98" s="17">
        <v>7358</v>
      </c>
      <c r="AD98" s="17">
        <v>6533</v>
      </c>
      <c r="AE98" s="17">
        <v>7617</v>
      </c>
      <c r="AF98" s="17">
        <v>8228</v>
      </c>
      <c r="AG98" s="19">
        <f t="shared" si="6"/>
        <v>10695</v>
      </c>
      <c r="AH98" s="19">
        <f t="shared" si="7"/>
        <v>1881</v>
      </c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spans="1:50" x14ac:dyDescent="0.25">
      <c r="A99" s="24">
        <v>69</v>
      </c>
      <c r="B99" s="24" t="s">
        <v>90</v>
      </c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17">
        <v>998</v>
      </c>
      <c r="S99" s="17">
        <v>934</v>
      </c>
      <c r="T99" s="17">
        <v>723</v>
      </c>
      <c r="U99" s="17">
        <v>981</v>
      </c>
      <c r="V99" s="17">
        <v>662</v>
      </c>
      <c r="W99" s="17">
        <v>807</v>
      </c>
      <c r="X99" s="17">
        <v>865</v>
      </c>
      <c r="Y99" s="17">
        <v>882</v>
      </c>
      <c r="Z99" s="17">
        <v>838</v>
      </c>
      <c r="AA99" s="17">
        <v>1222</v>
      </c>
      <c r="AB99" s="17">
        <v>1696</v>
      </c>
      <c r="AC99" s="17">
        <v>757</v>
      </c>
      <c r="AD99" s="17">
        <v>684</v>
      </c>
      <c r="AE99" s="17">
        <v>602</v>
      </c>
      <c r="AF99" s="17">
        <v>861</v>
      </c>
      <c r="AG99" s="19">
        <f t="shared" si="6"/>
        <v>1696</v>
      </c>
      <c r="AH99" s="19">
        <f t="shared" si="7"/>
        <v>602</v>
      </c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spans="1:50" x14ac:dyDescent="0.25">
      <c r="A100" s="24">
        <v>70</v>
      </c>
      <c r="B100" s="24" t="s">
        <v>91</v>
      </c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17">
        <v>571</v>
      </c>
      <c r="S100" s="17">
        <v>593</v>
      </c>
      <c r="T100" s="17">
        <v>709</v>
      </c>
      <c r="U100" s="17">
        <v>361</v>
      </c>
      <c r="V100" s="17">
        <v>493</v>
      </c>
      <c r="W100" s="17">
        <v>463</v>
      </c>
      <c r="X100" s="17">
        <v>289</v>
      </c>
      <c r="Y100" s="17">
        <v>627</v>
      </c>
      <c r="Z100" s="17">
        <v>265</v>
      </c>
      <c r="AA100" s="17">
        <v>506</v>
      </c>
      <c r="AB100" s="17">
        <v>731</v>
      </c>
      <c r="AC100" s="17">
        <v>515</v>
      </c>
      <c r="AD100" s="17">
        <v>383</v>
      </c>
      <c r="AE100" s="17">
        <v>609</v>
      </c>
      <c r="AF100" s="17">
        <v>506</v>
      </c>
      <c r="AG100" s="19">
        <f t="shared" si="6"/>
        <v>731</v>
      </c>
      <c r="AH100" s="19">
        <f t="shared" si="7"/>
        <v>265</v>
      </c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spans="1:50" x14ac:dyDescent="0.25">
      <c r="A101" s="24">
        <v>71</v>
      </c>
      <c r="B101" s="24" t="s">
        <v>92</v>
      </c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17">
        <v>214</v>
      </c>
      <c r="S101" s="17">
        <v>266</v>
      </c>
      <c r="T101" s="17">
        <v>351</v>
      </c>
      <c r="U101" s="17">
        <v>709</v>
      </c>
      <c r="V101" s="17">
        <v>243</v>
      </c>
      <c r="W101" s="17">
        <v>193</v>
      </c>
      <c r="X101" s="17">
        <v>289</v>
      </c>
      <c r="Y101" s="17">
        <v>266</v>
      </c>
      <c r="Z101" s="17">
        <v>158</v>
      </c>
      <c r="AA101" s="17">
        <v>281</v>
      </c>
      <c r="AB101" s="17">
        <v>265</v>
      </c>
      <c r="AC101" s="17">
        <v>421</v>
      </c>
      <c r="AD101" s="17">
        <v>214</v>
      </c>
      <c r="AE101" s="17">
        <v>168</v>
      </c>
      <c r="AF101" s="17">
        <v>270</v>
      </c>
      <c r="AG101" s="19">
        <f t="shared" si="6"/>
        <v>709</v>
      </c>
      <c r="AH101" s="19">
        <f t="shared" si="7"/>
        <v>158</v>
      </c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spans="1:50" x14ac:dyDescent="0.25">
      <c r="A102" s="24">
        <v>72</v>
      </c>
      <c r="B102" s="24" t="s">
        <v>93</v>
      </c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17">
        <v>343</v>
      </c>
      <c r="S102" s="17">
        <v>192</v>
      </c>
      <c r="T102" s="17">
        <v>239</v>
      </c>
      <c r="U102" s="17">
        <v>702</v>
      </c>
      <c r="V102" s="17">
        <v>163</v>
      </c>
      <c r="W102" s="17">
        <v>175</v>
      </c>
      <c r="X102" s="17">
        <v>749</v>
      </c>
      <c r="Y102" s="17">
        <v>351</v>
      </c>
      <c r="Z102" s="17">
        <v>161</v>
      </c>
      <c r="AA102" s="17">
        <v>224</v>
      </c>
      <c r="AB102" s="17">
        <v>280</v>
      </c>
      <c r="AC102" s="17">
        <v>1997</v>
      </c>
      <c r="AD102" s="17">
        <v>394</v>
      </c>
      <c r="AE102" s="17">
        <v>875</v>
      </c>
      <c r="AF102" s="17">
        <v>844</v>
      </c>
      <c r="AG102" s="19">
        <f t="shared" si="6"/>
        <v>1997</v>
      </c>
      <c r="AH102" s="19">
        <f t="shared" si="7"/>
        <v>161</v>
      </c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spans="1:50" x14ac:dyDescent="0.25">
      <c r="A103" s="24">
        <v>73</v>
      </c>
      <c r="B103" s="24" t="s">
        <v>94</v>
      </c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17">
        <v>427</v>
      </c>
      <c r="S103" s="17">
        <v>230</v>
      </c>
      <c r="T103" s="17">
        <v>275</v>
      </c>
      <c r="U103" s="17">
        <v>403</v>
      </c>
      <c r="V103" s="17">
        <v>226</v>
      </c>
      <c r="W103" s="17">
        <v>185</v>
      </c>
      <c r="X103" s="17">
        <v>1152</v>
      </c>
      <c r="Y103" s="17">
        <v>219</v>
      </c>
      <c r="Z103" s="17">
        <v>100</v>
      </c>
      <c r="AA103" s="17">
        <v>506</v>
      </c>
      <c r="AB103" s="17">
        <v>1042</v>
      </c>
      <c r="AC103" s="17">
        <v>315</v>
      </c>
      <c r="AD103" s="17">
        <v>150</v>
      </c>
      <c r="AE103" s="17">
        <v>609</v>
      </c>
      <c r="AF103" s="17">
        <v>416</v>
      </c>
      <c r="AG103" s="19">
        <f t="shared" si="6"/>
        <v>1152</v>
      </c>
      <c r="AH103" s="19">
        <f t="shared" si="7"/>
        <v>100</v>
      </c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spans="1:50" x14ac:dyDescent="0.25">
      <c r="A104" s="24">
        <v>74</v>
      </c>
      <c r="B104" s="24" t="s">
        <v>95</v>
      </c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17">
        <v>1820</v>
      </c>
      <c r="S104" s="17">
        <v>2118</v>
      </c>
      <c r="T104" s="17">
        <v>2722</v>
      </c>
      <c r="U104" s="17">
        <v>2290</v>
      </c>
      <c r="V104" s="17">
        <v>2348</v>
      </c>
      <c r="W104" s="17">
        <v>2034</v>
      </c>
      <c r="X104" s="17">
        <v>8065</v>
      </c>
      <c r="Y104" s="17">
        <v>2473</v>
      </c>
      <c r="Z104" s="17">
        <v>1839</v>
      </c>
      <c r="AA104" s="17">
        <v>2739</v>
      </c>
      <c r="AB104" s="17">
        <v>3142</v>
      </c>
      <c r="AC104" s="17">
        <v>2733</v>
      </c>
      <c r="AD104" s="17">
        <v>1964</v>
      </c>
      <c r="AE104" s="17">
        <v>1828</v>
      </c>
      <c r="AF104" s="17">
        <v>3236</v>
      </c>
      <c r="AG104" s="19">
        <f t="shared" si="6"/>
        <v>8065</v>
      </c>
      <c r="AH104" s="19">
        <f t="shared" si="7"/>
        <v>1820</v>
      </c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spans="1:50" x14ac:dyDescent="0.25">
      <c r="A105" s="24">
        <v>75</v>
      </c>
      <c r="B105" s="24" t="s">
        <v>96</v>
      </c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17">
        <v>1897</v>
      </c>
      <c r="S105" s="17">
        <v>2191</v>
      </c>
      <c r="T105" s="17">
        <v>2676</v>
      </c>
      <c r="U105" s="17">
        <v>2290</v>
      </c>
      <c r="V105" s="17">
        <v>2348</v>
      </c>
      <c r="W105" s="17">
        <v>1897</v>
      </c>
      <c r="X105" s="17">
        <v>8065</v>
      </c>
      <c r="Y105" s="17">
        <v>2530</v>
      </c>
      <c r="Z105" s="17">
        <v>1919</v>
      </c>
      <c r="AA105" s="17">
        <v>2739</v>
      </c>
      <c r="AB105" s="17">
        <v>3142</v>
      </c>
      <c r="AC105" s="17">
        <v>2733</v>
      </c>
      <c r="AD105" s="17">
        <v>2076</v>
      </c>
      <c r="AE105" s="17">
        <v>1828</v>
      </c>
      <c r="AF105" s="17">
        <v>2614</v>
      </c>
      <c r="AG105" s="19">
        <f t="shared" si="6"/>
        <v>8065</v>
      </c>
      <c r="AH105" s="19">
        <f t="shared" si="7"/>
        <v>1828</v>
      </c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spans="1:50" x14ac:dyDescent="0.25">
      <c r="A106" s="24">
        <v>76</v>
      </c>
      <c r="B106" s="24" t="s">
        <v>97</v>
      </c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17">
        <v>2543</v>
      </c>
      <c r="S106" s="17">
        <v>2651</v>
      </c>
      <c r="T106" s="17">
        <v>3858</v>
      </c>
      <c r="U106" s="17">
        <v>2290</v>
      </c>
      <c r="V106" s="17">
        <v>3561</v>
      </c>
      <c r="W106" s="17">
        <v>3565</v>
      </c>
      <c r="X106" s="17">
        <v>8065</v>
      </c>
      <c r="Y106" s="17">
        <v>3300</v>
      </c>
      <c r="Z106" s="17">
        <v>2736</v>
      </c>
      <c r="AA106" s="17">
        <v>3936</v>
      </c>
      <c r="AB106" s="17">
        <v>6114</v>
      </c>
      <c r="AC106" s="17">
        <v>4099</v>
      </c>
      <c r="AD106" s="17">
        <v>3037</v>
      </c>
      <c r="AE106" s="17">
        <v>3046</v>
      </c>
      <c r="AF106" s="17">
        <v>3921</v>
      </c>
      <c r="AG106" s="19">
        <f t="shared" si="6"/>
        <v>8065</v>
      </c>
      <c r="AH106" s="19">
        <f t="shared" si="7"/>
        <v>2290</v>
      </c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spans="1:50" x14ac:dyDescent="0.25">
      <c r="A107" s="24">
        <v>77</v>
      </c>
      <c r="B107" s="24" t="s">
        <v>98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17">
        <v>2543</v>
      </c>
      <c r="S107" s="17">
        <v>2517</v>
      </c>
      <c r="T107" s="17">
        <v>2915</v>
      </c>
      <c r="U107" s="17">
        <v>2290</v>
      </c>
      <c r="V107" s="17">
        <v>3561</v>
      </c>
      <c r="W107" s="17">
        <v>3565</v>
      </c>
      <c r="X107" s="17">
        <v>8065</v>
      </c>
      <c r="Y107" s="17">
        <v>3258</v>
      </c>
      <c r="Z107" s="17">
        <v>2764</v>
      </c>
      <c r="AA107" s="17">
        <v>3936</v>
      </c>
      <c r="AB107" s="17">
        <v>6114</v>
      </c>
      <c r="AC107" s="17">
        <v>4099</v>
      </c>
      <c r="AD107" s="17">
        <v>3037</v>
      </c>
      <c r="AE107" s="17">
        <v>3046</v>
      </c>
      <c r="AF107" s="17">
        <v>3921</v>
      </c>
      <c r="AG107" s="19">
        <f t="shared" si="6"/>
        <v>8065</v>
      </c>
      <c r="AH107" s="19">
        <f t="shared" si="7"/>
        <v>2290</v>
      </c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spans="1:50" x14ac:dyDescent="0.25">
      <c r="A108" s="24">
        <v>78</v>
      </c>
      <c r="B108" s="24" t="s">
        <v>99</v>
      </c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17">
        <v>2139</v>
      </c>
      <c r="S108" s="17">
        <v>3243</v>
      </c>
      <c r="T108" s="17">
        <v>3151</v>
      </c>
      <c r="U108" s="17">
        <v>3270</v>
      </c>
      <c r="V108" s="17">
        <v>2671</v>
      </c>
      <c r="W108" s="17">
        <v>2879</v>
      </c>
      <c r="X108" s="17">
        <v>5185</v>
      </c>
      <c r="Y108" s="17">
        <v>3195</v>
      </c>
      <c r="Z108" s="17">
        <v>2244</v>
      </c>
      <c r="AA108" s="17">
        <v>3444</v>
      </c>
      <c r="AB108" s="17">
        <v>3982</v>
      </c>
      <c r="AC108" s="17">
        <v>3784</v>
      </c>
      <c r="AD108" s="17">
        <v>3049</v>
      </c>
      <c r="AE108" s="17">
        <v>2849</v>
      </c>
      <c r="AF108" s="17">
        <v>3438</v>
      </c>
      <c r="AG108" s="19">
        <f t="shared" si="6"/>
        <v>5185</v>
      </c>
      <c r="AH108" s="19">
        <f t="shared" si="7"/>
        <v>2139</v>
      </c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spans="1:50" x14ac:dyDescent="0.25">
      <c r="A109" s="24">
        <v>79</v>
      </c>
      <c r="B109" s="24" t="s">
        <v>100</v>
      </c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17">
        <v>1711</v>
      </c>
      <c r="S109" s="17">
        <v>2221</v>
      </c>
      <c r="T109" s="17">
        <v>1891</v>
      </c>
      <c r="U109" s="17">
        <v>2290</v>
      </c>
      <c r="V109" s="17">
        <v>2348</v>
      </c>
      <c r="W109" s="17">
        <v>1961</v>
      </c>
      <c r="X109" s="17">
        <v>3226</v>
      </c>
      <c r="Y109" s="17">
        <v>1864</v>
      </c>
      <c r="Z109" s="17">
        <v>1383</v>
      </c>
      <c r="AA109" s="17">
        <v>1968</v>
      </c>
      <c r="AB109" s="17">
        <v>3329</v>
      </c>
      <c r="AC109" s="17">
        <v>2312</v>
      </c>
      <c r="AD109" s="17">
        <v>8085</v>
      </c>
      <c r="AE109" s="17">
        <v>2284</v>
      </c>
      <c r="AF109" s="17">
        <v>2157</v>
      </c>
      <c r="AG109" s="19">
        <f t="shared" si="6"/>
        <v>8085</v>
      </c>
      <c r="AH109" s="19">
        <f t="shared" si="7"/>
        <v>1383</v>
      </c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spans="1:50" x14ac:dyDescent="0.25">
      <c r="A110" s="24">
        <v>80</v>
      </c>
      <c r="B110" s="24" t="s">
        <v>101</v>
      </c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17">
        <v>1355</v>
      </c>
      <c r="S110" s="17">
        <v>1451</v>
      </c>
      <c r="T110" s="17">
        <v>1935</v>
      </c>
      <c r="U110" s="17">
        <v>1964</v>
      </c>
      <c r="V110" s="17">
        <v>2007</v>
      </c>
      <c r="W110" s="17">
        <v>1936</v>
      </c>
      <c r="X110" s="17">
        <v>3226</v>
      </c>
      <c r="Y110" s="17">
        <v>1830</v>
      </c>
      <c r="Z110" s="17">
        <v>1238</v>
      </c>
      <c r="AA110" s="17">
        <v>2178</v>
      </c>
      <c r="AB110" s="17">
        <v>2224</v>
      </c>
      <c r="AC110" s="17">
        <v>2418</v>
      </c>
      <c r="AD110" s="17">
        <v>1722</v>
      </c>
      <c r="AE110" s="17">
        <v>1029</v>
      </c>
      <c r="AF110" s="17">
        <v>2236</v>
      </c>
      <c r="AG110" s="19">
        <f t="shared" si="6"/>
        <v>3226</v>
      </c>
      <c r="AH110" s="19">
        <f t="shared" si="7"/>
        <v>1029</v>
      </c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spans="1:50" x14ac:dyDescent="0.25">
      <c r="A111" s="24">
        <v>81</v>
      </c>
      <c r="B111" s="24" t="s">
        <v>102</v>
      </c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17">
        <v>3565</v>
      </c>
      <c r="S111" s="17">
        <v>2933</v>
      </c>
      <c r="T111" s="17">
        <v>7062</v>
      </c>
      <c r="U111" s="17">
        <v>7490</v>
      </c>
      <c r="V111" s="17">
        <v>7771</v>
      </c>
      <c r="W111" s="17">
        <v>5005</v>
      </c>
      <c r="X111" s="17">
        <v>9217</v>
      </c>
      <c r="Y111" s="17">
        <v>6106</v>
      </c>
      <c r="Z111" s="17">
        <v>3984</v>
      </c>
      <c r="AA111" s="17">
        <v>6745</v>
      </c>
      <c r="AB111" s="17">
        <v>10266</v>
      </c>
      <c r="AC111" s="17">
        <v>9461</v>
      </c>
      <c r="AD111" s="17">
        <v>6388</v>
      </c>
      <c r="AE111" s="17">
        <v>5332</v>
      </c>
      <c r="AF111" s="17">
        <v>8044</v>
      </c>
      <c r="AG111" s="19">
        <f t="shared" si="6"/>
        <v>10266</v>
      </c>
      <c r="AH111" s="19">
        <f t="shared" si="7"/>
        <v>2933</v>
      </c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spans="1:50" x14ac:dyDescent="0.25">
      <c r="A112" s="24">
        <v>82</v>
      </c>
      <c r="B112" s="24" t="s">
        <v>103</v>
      </c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17">
        <v>15282</v>
      </c>
      <c r="S112" s="17">
        <v>2933</v>
      </c>
      <c r="T112" s="17">
        <v>10601</v>
      </c>
      <c r="U112" s="17">
        <v>7521</v>
      </c>
      <c r="V112" s="17">
        <v>8580</v>
      </c>
      <c r="W112" s="17">
        <v>6855</v>
      </c>
      <c r="X112" s="17">
        <v>9217</v>
      </c>
      <c r="Y112" s="17">
        <v>10067</v>
      </c>
      <c r="Z112" s="17">
        <v>7356</v>
      </c>
      <c r="AA112" s="17">
        <v>20658</v>
      </c>
      <c r="AB112" s="17">
        <v>21652</v>
      </c>
      <c r="AC112" s="17">
        <v>30484</v>
      </c>
      <c r="AD112" s="17">
        <v>11893</v>
      </c>
      <c r="AE112" s="17">
        <v>5895</v>
      </c>
      <c r="AF112" s="17">
        <v>8043</v>
      </c>
      <c r="AG112" s="19">
        <f t="shared" si="6"/>
        <v>30484</v>
      </c>
      <c r="AH112" s="19">
        <f t="shared" si="7"/>
        <v>2933</v>
      </c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spans="1:50" x14ac:dyDescent="0.25">
      <c r="A113" s="24">
        <v>83</v>
      </c>
      <c r="B113" s="24" t="s">
        <v>104</v>
      </c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17">
        <v>3500</v>
      </c>
      <c r="S113" s="17">
        <v>4101</v>
      </c>
      <c r="T113" s="17">
        <v>4210</v>
      </c>
      <c r="U113" s="17">
        <v>3925</v>
      </c>
      <c r="V113" s="17">
        <v>5992</v>
      </c>
      <c r="W113" s="17">
        <v>3882</v>
      </c>
      <c r="X113" s="17">
        <v>6913</v>
      </c>
      <c r="Y113" s="17">
        <v>4609</v>
      </c>
      <c r="Z113" s="17">
        <v>1707</v>
      </c>
      <c r="AA113" s="17">
        <v>2319</v>
      </c>
      <c r="AB113" s="17">
        <v>5087</v>
      </c>
      <c r="AC113" s="17">
        <v>4941</v>
      </c>
      <c r="AD113" s="17">
        <v>4177</v>
      </c>
      <c r="AE113" s="17">
        <v>3810</v>
      </c>
      <c r="AF113" s="17">
        <v>3620</v>
      </c>
      <c r="AG113" s="19">
        <f t="shared" si="6"/>
        <v>6913</v>
      </c>
      <c r="AH113" s="19">
        <f t="shared" si="7"/>
        <v>1707</v>
      </c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spans="1:50" x14ac:dyDescent="0.25">
      <c r="A114" s="24">
        <v>84</v>
      </c>
      <c r="B114" s="24" t="s">
        <v>105</v>
      </c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17">
        <v>4464</v>
      </c>
      <c r="S114" s="17">
        <v>5021</v>
      </c>
      <c r="T114" s="17">
        <v>4316</v>
      </c>
      <c r="U114" s="17">
        <v>4874</v>
      </c>
      <c r="V114" s="17">
        <v>6638</v>
      </c>
      <c r="W114" s="17">
        <v>4711</v>
      </c>
      <c r="X114" s="17">
        <v>8641</v>
      </c>
      <c r="Y114" s="17">
        <v>5208</v>
      </c>
      <c r="Z114" s="17">
        <v>3025</v>
      </c>
      <c r="AA114" s="17">
        <v>4147</v>
      </c>
      <c r="AB114" s="17">
        <v>7310</v>
      </c>
      <c r="AC114" s="17">
        <v>5920</v>
      </c>
      <c r="AD114" s="17">
        <v>4646</v>
      </c>
      <c r="AE114" s="17">
        <v>4571</v>
      </c>
      <c r="AF114" s="17">
        <v>4855</v>
      </c>
      <c r="AG114" s="19">
        <f t="shared" si="6"/>
        <v>8641</v>
      </c>
      <c r="AH114" s="19">
        <f t="shared" si="7"/>
        <v>3025</v>
      </c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spans="1:50" x14ac:dyDescent="0.25">
      <c r="A115" s="24">
        <v>85</v>
      </c>
      <c r="B115" s="24" t="s">
        <v>106</v>
      </c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17">
        <v>4352</v>
      </c>
      <c r="S115" s="17">
        <v>5939</v>
      </c>
      <c r="T115" s="17">
        <v>5186</v>
      </c>
      <c r="U115" s="17">
        <v>5722</v>
      </c>
      <c r="V115" s="17">
        <v>7043</v>
      </c>
      <c r="W115" s="17">
        <v>6027</v>
      </c>
      <c r="X115" s="17">
        <v>9794</v>
      </c>
      <c r="Y115" s="17">
        <v>6763</v>
      </c>
      <c r="Z115" s="17">
        <v>3526</v>
      </c>
      <c r="AA115" s="17">
        <v>4708</v>
      </c>
      <c r="AB115" s="17">
        <v>9162</v>
      </c>
      <c r="AC115" s="17">
        <v>7625</v>
      </c>
      <c r="AD115" s="17">
        <v>5017</v>
      </c>
      <c r="AE115" s="17">
        <v>6094</v>
      </c>
      <c r="AF115" s="17">
        <v>6108</v>
      </c>
      <c r="AG115" s="19">
        <f t="shared" si="6"/>
        <v>9794</v>
      </c>
      <c r="AH115" s="19">
        <f t="shared" si="7"/>
        <v>3526</v>
      </c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spans="1:50" x14ac:dyDescent="0.25">
      <c r="A116" s="24">
        <v>86</v>
      </c>
      <c r="B116" s="24" t="s">
        <v>107</v>
      </c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17">
        <v>2139</v>
      </c>
      <c r="S116" s="17">
        <v>3243</v>
      </c>
      <c r="T116" s="17">
        <v>3151</v>
      </c>
      <c r="U116" s="17">
        <v>3270</v>
      </c>
      <c r="V116" s="17">
        <v>2753</v>
      </c>
      <c r="W116" s="17">
        <v>2879</v>
      </c>
      <c r="X116" s="17">
        <v>4609</v>
      </c>
      <c r="Y116" s="17">
        <v>3457</v>
      </c>
      <c r="Z116" s="17">
        <v>2244</v>
      </c>
      <c r="AA116" s="17">
        <v>3444</v>
      </c>
      <c r="AB116" s="17">
        <v>3982</v>
      </c>
      <c r="AC116" s="17">
        <v>3784</v>
      </c>
      <c r="AD116" s="17">
        <v>2905</v>
      </c>
      <c r="AE116" s="17">
        <v>2849</v>
      </c>
      <c r="AF116" s="17">
        <v>3137</v>
      </c>
      <c r="AG116" s="19">
        <f t="shared" si="6"/>
        <v>4609</v>
      </c>
      <c r="AH116" s="19">
        <f t="shared" si="7"/>
        <v>2139</v>
      </c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spans="1:50" x14ac:dyDescent="0.25">
      <c r="A117" s="24">
        <v>87</v>
      </c>
      <c r="B117" s="24" t="s">
        <v>108</v>
      </c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17">
        <v>1711</v>
      </c>
      <c r="S117" s="17">
        <v>2221</v>
      </c>
      <c r="T117" s="17">
        <v>1891</v>
      </c>
      <c r="U117" s="17">
        <v>2290</v>
      </c>
      <c r="V117" s="17">
        <v>2348</v>
      </c>
      <c r="W117" s="17">
        <v>2011</v>
      </c>
      <c r="X117" s="17">
        <v>3226</v>
      </c>
      <c r="Y117" s="17">
        <v>2073</v>
      </c>
      <c r="Z117" s="17">
        <v>1383</v>
      </c>
      <c r="AA117" s="17">
        <v>2248</v>
      </c>
      <c r="AB117" s="17">
        <v>3329</v>
      </c>
      <c r="AC117" s="17">
        <v>2418</v>
      </c>
      <c r="AD117" s="17">
        <v>2323</v>
      </c>
      <c r="AE117" s="17">
        <v>2284</v>
      </c>
      <c r="AF117" s="17">
        <v>2157</v>
      </c>
      <c r="AG117" s="19">
        <f t="shared" si="6"/>
        <v>3329</v>
      </c>
      <c r="AH117" s="19">
        <f t="shared" si="7"/>
        <v>1383</v>
      </c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spans="1:50" x14ac:dyDescent="0.25">
      <c r="A118" s="24">
        <v>88</v>
      </c>
      <c r="B118" s="24" t="s">
        <v>109</v>
      </c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17">
        <v>2813</v>
      </c>
      <c r="S118" s="17">
        <v>3405</v>
      </c>
      <c r="T118" s="17">
        <v>4786</v>
      </c>
      <c r="U118" s="17">
        <v>3614</v>
      </c>
      <c r="V118" s="17">
        <v>3967</v>
      </c>
      <c r="W118" s="17">
        <v>3871</v>
      </c>
      <c r="X118" s="17">
        <v>4609</v>
      </c>
      <c r="Y118" s="17">
        <v>3780</v>
      </c>
      <c r="Z118" s="17">
        <v>2764</v>
      </c>
      <c r="AA118" s="17">
        <v>4216</v>
      </c>
      <c r="AB118" s="17">
        <v>4838</v>
      </c>
      <c r="AC118" s="17">
        <v>4310</v>
      </c>
      <c r="AD118" s="17">
        <v>3369</v>
      </c>
      <c r="AE118" s="17">
        <v>3067</v>
      </c>
      <c r="AF118" s="17">
        <v>3921</v>
      </c>
      <c r="AG118" s="19">
        <f t="shared" si="6"/>
        <v>4838</v>
      </c>
      <c r="AH118" s="19">
        <f t="shared" si="7"/>
        <v>2764</v>
      </c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spans="1:50" x14ac:dyDescent="0.25">
      <c r="A119" s="24">
        <v>89</v>
      </c>
      <c r="B119" s="24" t="s">
        <v>110</v>
      </c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17">
        <v>8627</v>
      </c>
      <c r="S119" s="17">
        <v>11164</v>
      </c>
      <c r="T119" s="17">
        <v>13273</v>
      </c>
      <c r="U119" s="17">
        <v>9989</v>
      </c>
      <c r="V119" s="17">
        <v>11316</v>
      </c>
      <c r="W119" s="17">
        <v>9282</v>
      </c>
      <c r="X119" s="17">
        <v>17283</v>
      </c>
      <c r="Y119" s="17">
        <v>11429</v>
      </c>
      <c r="Z119" s="17">
        <v>9502</v>
      </c>
      <c r="AA119" s="17">
        <v>12577</v>
      </c>
      <c r="AB119" s="17">
        <v>14497</v>
      </c>
      <c r="AC119" s="17">
        <v>14926</v>
      </c>
      <c r="AD119" s="17">
        <v>9912</v>
      </c>
      <c r="AE119" s="17">
        <v>12949</v>
      </c>
      <c r="AF119" s="17">
        <v>10607</v>
      </c>
      <c r="AG119" s="19">
        <f t="shared" si="6"/>
        <v>17283</v>
      </c>
      <c r="AH119" s="19">
        <f t="shared" si="7"/>
        <v>8627</v>
      </c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spans="1:50" x14ac:dyDescent="0.25">
      <c r="A120" s="24">
        <v>90</v>
      </c>
      <c r="B120" s="24" t="s">
        <v>111</v>
      </c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17">
        <v>11407</v>
      </c>
      <c r="S120" s="17">
        <v>11164</v>
      </c>
      <c r="T120" s="17">
        <v>13273</v>
      </c>
      <c r="U120" s="17">
        <v>17033</v>
      </c>
      <c r="V120" s="17">
        <v>11316</v>
      </c>
      <c r="W120" s="17">
        <v>9282</v>
      </c>
      <c r="X120" s="17">
        <v>17283</v>
      </c>
      <c r="Y120" s="17">
        <v>11479</v>
      </c>
      <c r="Z120" s="17">
        <v>9502</v>
      </c>
      <c r="AA120" s="17">
        <v>12577</v>
      </c>
      <c r="AB120" s="17">
        <v>14497</v>
      </c>
      <c r="AC120" s="17">
        <v>14926</v>
      </c>
      <c r="AD120" s="17">
        <v>9912</v>
      </c>
      <c r="AE120" s="17">
        <v>12949</v>
      </c>
      <c r="AF120" s="17">
        <v>10607</v>
      </c>
      <c r="AG120" s="19">
        <f t="shared" si="6"/>
        <v>17283</v>
      </c>
      <c r="AH120" s="19">
        <f t="shared" si="7"/>
        <v>9282</v>
      </c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spans="1:50" x14ac:dyDescent="0.25">
      <c r="A121" s="24">
        <v>91</v>
      </c>
      <c r="B121" s="24" t="s">
        <v>112</v>
      </c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17">
        <v>15400</v>
      </c>
      <c r="S121" s="17">
        <v>19102</v>
      </c>
      <c r="T121" s="17">
        <v>19714</v>
      </c>
      <c r="U121" s="17">
        <v>17217</v>
      </c>
      <c r="V121" s="17">
        <v>18716</v>
      </c>
      <c r="W121" s="17">
        <v>15278</v>
      </c>
      <c r="X121" s="17">
        <v>20739</v>
      </c>
      <c r="Y121" s="17">
        <v>17053</v>
      </c>
      <c r="Z121" s="17">
        <v>15549</v>
      </c>
      <c r="AA121" s="17">
        <v>21221</v>
      </c>
      <c r="AB121" s="17">
        <v>24374</v>
      </c>
      <c r="AC121" s="17">
        <v>22075</v>
      </c>
      <c r="AD121" s="17">
        <v>17076</v>
      </c>
      <c r="AE121" s="17">
        <v>16454</v>
      </c>
      <c r="AF121" s="17">
        <v>17556</v>
      </c>
      <c r="AG121" s="19">
        <f t="shared" si="6"/>
        <v>24374</v>
      </c>
      <c r="AH121" s="19">
        <f t="shared" si="7"/>
        <v>15278</v>
      </c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spans="1:50" x14ac:dyDescent="0.25">
      <c r="A122" s="24">
        <v>92</v>
      </c>
      <c r="B122" s="24" t="s">
        <v>113</v>
      </c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17">
        <v>15400</v>
      </c>
      <c r="S122" s="17">
        <v>19102</v>
      </c>
      <c r="T122" s="17">
        <v>19714</v>
      </c>
      <c r="U122" s="17">
        <v>17217</v>
      </c>
      <c r="V122" s="17">
        <v>18716</v>
      </c>
      <c r="W122" s="17">
        <v>15387</v>
      </c>
      <c r="X122" s="17">
        <v>20739</v>
      </c>
      <c r="Y122" s="17">
        <v>16971</v>
      </c>
      <c r="Z122" s="17">
        <v>15549</v>
      </c>
      <c r="AA122" s="17">
        <v>21221</v>
      </c>
      <c r="AB122" s="17">
        <v>24374</v>
      </c>
      <c r="AC122" s="17">
        <v>22075</v>
      </c>
      <c r="AD122" s="17">
        <v>17076</v>
      </c>
      <c r="AE122" s="17">
        <v>16454</v>
      </c>
      <c r="AF122" s="17">
        <v>17556</v>
      </c>
      <c r="AG122" s="19">
        <f t="shared" si="6"/>
        <v>24374</v>
      </c>
      <c r="AH122" s="19">
        <f t="shared" si="7"/>
        <v>15387</v>
      </c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spans="1:50" x14ac:dyDescent="0.25">
      <c r="A123" s="24">
        <v>93</v>
      </c>
      <c r="B123" s="24" t="s">
        <v>114</v>
      </c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17">
        <v>96964</v>
      </c>
      <c r="S123" s="17">
        <v>84404</v>
      </c>
      <c r="T123" s="17">
        <v>75541</v>
      </c>
      <c r="U123" s="17">
        <v>64578</v>
      </c>
      <c r="V123" s="17">
        <v>60715</v>
      </c>
      <c r="W123" s="17">
        <v>51416</v>
      </c>
      <c r="X123" s="17">
        <v>97935</v>
      </c>
      <c r="Y123" s="17">
        <v>57609</v>
      </c>
      <c r="Z123" s="17">
        <v>41738</v>
      </c>
      <c r="AA123" s="17">
        <v>70690</v>
      </c>
      <c r="AB123" s="17">
        <v>88753</v>
      </c>
      <c r="AC123" s="17">
        <v>88298</v>
      </c>
      <c r="AD123" s="17">
        <v>75508</v>
      </c>
      <c r="AE123" s="17">
        <v>63389</v>
      </c>
      <c r="AF123" s="17">
        <v>56558</v>
      </c>
      <c r="AG123" s="19">
        <f t="shared" si="6"/>
        <v>97935</v>
      </c>
      <c r="AH123" s="19">
        <f t="shared" si="7"/>
        <v>41738</v>
      </c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spans="1:50" x14ac:dyDescent="0.25">
      <c r="A124" s="24">
        <v>94</v>
      </c>
      <c r="B124" s="24" t="s">
        <v>115</v>
      </c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17">
        <v>171112</v>
      </c>
      <c r="S124" s="17">
        <v>87366</v>
      </c>
      <c r="T124" s="17">
        <v>91536</v>
      </c>
      <c r="U124" s="17">
        <v>72233</v>
      </c>
      <c r="V124" s="17">
        <v>72048</v>
      </c>
      <c r="W124" s="17">
        <v>61013</v>
      </c>
      <c r="X124" s="17">
        <v>103696</v>
      </c>
      <c r="Y124" s="17">
        <v>69131</v>
      </c>
      <c r="Z124" s="17">
        <v>39318</v>
      </c>
      <c r="AA124" s="17">
        <v>84322</v>
      </c>
      <c r="AB124" s="17">
        <v>92455</v>
      </c>
      <c r="AC124" s="17">
        <v>96709</v>
      </c>
      <c r="AD124" s="17">
        <v>83637</v>
      </c>
      <c r="AE124" s="17">
        <v>65355</v>
      </c>
      <c r="AF124" s="17">
        <v>67116</v>
      </c>
      <c r="AG124" s="19">
        <f t="shared" si="6"/>
        <v>171112</v>
      </c>
      <c r="AH124" s="19">
        <f t="shared" si="7"/>
        <v>39318</v>
      </c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spans="1:50" x14ac:dyDescent="0.25">
      <c r="A125" s="24">
        <v>95</v>
      </c>
      <c r="B125" s="24" t="s">
        <v>116</v>
      </c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17">
        <v>714</v>
      </c>
      <c r="S125" s="17">
        <v>637</v>
      </c>
      <c r="T125" s="17">
        <v>749</v>
      </c>
      <c r="U125" s="17">
        <v>697</v>
      </c>
      <c r="V125" s="17">
        <v>607</v>
      </c>
      <c r="W125" s="17">
        <v>468</v>
      </c>
      <c r="X125" s="17">
        <v>865</v>
      </c>
      <c r="Y125" s="17">
        <v>650</v>
      </c>
      <c r="Z125" s="17">
        <v>405</v>
      </c>
      <c r="AA125" s="17">
        <v>674</v>
      </c>
      <c r="AB125" s="17">
        <v>840</v>
      </c>
      <c r="AC125" s="17">
        <v>562</v>
      </c>
      <c r="AD125" s="17">
        <v>517</v>
      </c>
      <c r="AE125" s="17">
        <v>457</v>
      </c>
      <c r="AF125" s="17">
        <v>584</v>
      </c>
      <c r="AG125" s="19">
        <f t="shared" si="6"/>
        <v>865</v>
      </c>
      <c r="AH125" s="19">
        <f t="shared" si="7"/>
        <v>405</v>
      </c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spans="1:50" x14ac:dyDescent="0.25">
      <c r="A126" s="24">
        <v>96</v>
      </c>
      <c r="B126" s="24" t="s">
        <v>117</v>
      </c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17">
        <v>856</v>
      </c>
      <c r="S126" s="17">
        <v>829</v>
      </c>
      <c r="T126" s="17">
        <v>886</v>
      </c>
      <c r="U126" s="17">
        <v>756</v>
      </c>
      <c r="V126" s="17">
        <v>607</v>
      </c>
      <c r="W126" s="17">
        <v>593</v>
      </c>
      <c r="X126" s="17">
        <v>865</v>
      </c>
      <c r="Y126" s="17">
        <v>801</v>
      </c>
      <c r="Z126" s="17">
        <v>466</v>
      </c>
      <c r="AA126" s="17">
        <v>787</v>
      </c>
      <c r="AB126" s="17">
        <v>1058</v>
      </c>
      <c r="AC126" s="17">
        <v>562</v>
      </c>
      <c r="AD126" s="17">
        <v>567</v>
      </c>
      <c r="AE126" s="17">
        <v>578</v>
      </c>
      <c r="AF126" s="17">
        <v>693</v>
      </c>
      <c r="AG126" s="19">
        <f t="shared" si="6"/>
        <v>1058</v>
      </c>
      <c r="AH126" s="19">
        <f t="shared" si="7"/>
        <v>466</v>
      </c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spans="1:50" x14ac:dyDescent="0.25">
      <c r="A127" s="24">
        <v>97</v>
      </c>
      <c r="B127" s="24" t="s">
        <v>118</v>
      </c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17">
        <v>856</v>
      </c>
      <c r="S127" s="17">
        <v>829</v>
      </c>
      <c r="T127" s="17">
        <v>886</v>
      </c>
      <c r="U127" s="17">
        <v>756</v>
      </c>
      <c r="V127" s="17">
        <v>607</v>
      </c>
      <c r="W127" s="17">
        <v>593</v>
      </c>
      <c r="X127" s="17">
        <v>865</v>
      </c>
      <c r="Y127" s="17">
        <v>801</v>
      </c>
      <c r="Z127" s="17">
        <v>466</v>
      </c>
      <c r="AA127" s="17">
        <v>787</v>
      </c>
      <c r="AB127" s="17">
        <v>1058</v>
      </c>
      <c r="AC127" s="17">
        <v>562</v>
      </c>
      <c r="AD127" s="17">
        <v>567</v>
      </c>
      <c r="AE127" s="17">
        <v>578</v>
      </c>
      <c r="AF127" s="17">
        <v>693</v>
      </c>
      <c r="AG127" s="19">
        <f t="shared" si="6"/>
        <v>1058</v>
      </c>
      <c r="AH127" s="19">
        <f t="shared" si="7"/>
        <v>466</v>
      </c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spans="1:50" x14ac:dyDescent="0.25">
      <c r="A128" s="24">
        <v>98</v>
      </c>
      <c r="B128" s="24" t="s">
        <v>119</v>
      </c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17">
        <v>856</v>
      </c>
      <c r="S128" s="17">
        <v>829</v>
      </c>
      <c r="T128" s="17">
        <v>886</v>
      </c>
      <c r="U128" s="17">
        <v>756</v>
      </c>
      <c r="V128" s="17">
        <v>607</v>
      </c>
      <c r="W128" s="17">
        <v>593</v>
      </c>
      <c r="X128" s="17">
        <v>865</v>
      </c>
      <c r="Y128" s="17">
        <v>795</v>
      </c>
      <c r="Z128" s="17">
        <v>466</v>
      </c>
      <c r="AA128" s="17">
        <v>787</v>
      </c>
      <c r="AB128" s="17">
        <v>1058</v>
      </c>
      <c r="AC128" s="17">
        <v>562</v>
      </c>
      <c r="AD128" s="17">
        <v>567</v>
      </c>
      <c r="AE128" s="17">
        <v>686</v>
      </c>
      <c r="AF128" s="17">
        <v>693</v>
      </c>
      <c r="AG128" s="19">
        <f t="shared" si="6"/>
        <v>1058</v>
      </c>
      <c r="AH128" s="19">
        <f t="shared" si="7"/>
        <v>466</v>
      </c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spans="1:50" x14ac:dyDescent="0.25">
      <c r="A129" s="24">
        <v>99</v>
      </c>
      <c r="B129" s="24" t="s">
        <v>120</v>
      </c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17">
        <v>856</v>
      </c>
      <c r="S129" s="17">
        <v>829</v>
      </c>
      <c r="T129" s="17">
        <v>886</v>
      </c>
      <c r="U129" s="17">
        <v>756</v>
      </c>
      <c r="V129" s="17">
        <v>607</v>
      </c>
      <c r="W129" s="17">
        <v>593</v>
      </c>
      <c r="X129" s="17">
        <v>865</v>
      </c>
      <c r="Y129" s="17">
        <v>795</v>
      </c>
      <c r="Z129" s="17">
        <v>466</v>
      </c>
      <c r="AA129" s="17">
        <v>787</v>
      </c>
      <c r="AB129" s="17">
        <v>1058</v>
      </c>
      <c r="AC129" s="17">
        <v>562</v>
      </c>
      <c r="AD129" s="17">
        <v>567</v>
      </c>
      <c r="AE129" s="17">
        <v>578</v>
      </c>
      <c r="AF129" s="17">
        <v>693</v>
      </c>
      <c r="AG129" s="19">
        <f t="shared" si="6"/>
        <v>1058</v>
      </c>
      <c r="AH129" s="19">
        <f t="shared" si="7"/>
        <v>466</v>
      </c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spans="1:50" x14ac:dyDescent="0.25">
      <c r="A130" s="24">
        <v>100</v>
      </c>
      <c r="B130" s="24" t="s">
        <v>121</v>
      </c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17">
        <v>856</v>
      </c>
      <c r="S130" s="17">
        <v>829</v>
      </c>
      <c r="T130" s="17">
        <v>886</v>
      </c>
      <c r="U130" s="17">
        <v>756</v>
      </c>
      <c r="V130" s="17">
        <v>607</v>
      </c>
      <c r="W130" s="17">
        <v>593</v>
      </c>
      <c r="X130" s="17">
        <v>865</v>
      </c>
      <c r="Y130" s="17">
        <v>795</v>
      </c>
      <c r="Z130" s="17">
        <v>466</v>
      </c>
      <c r="AA130" s="17">
        <v>787</v>
      </c>
      <c r="AB130" s="17">
        <v>1058</v>
      </c>
      <c r="AC130" s="17">
        <v>562</v>
      </c>
      <c r="AD130" s="17">
        <v>567</v>
      </c>
      <c r="AE130" s="17">
        <v>578</v>
      </c>
      <c r="AF130" s="17">
        <v>693</v>
      </c>
      <c r="AG130" s="19">
        <f t="shared" si="6"/>
        <v>1058</v>
      </c>
      <c r="AH130" s="19">
        <f t="shared" si="7"/>
        <v>466</v>
      </c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spans="1:50" x14ac:dyDescent="0.25">
      <c r="A131" s="24">
        <v>101</v>
      </c>
      <c r="B131" s="24" t="s">
        <v>122</v>
      </c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17">
        <v>856</v>
      </c>
      <c r="S131" s="17">
        <v>829</v>
      </c>
      <c r="T131" s="17">
        <v>649</v>
      </c>
      <c r="U131" s="17">
        <v>554</v>
      </c>
      <c r="V131" s="17">
        <v>607</v>
      </c>
      <c r="W131" s="17">
        <v>593</v>
      </c>
      <c r="X131" s="17">
        <v>865</v>
      </c>
      <c r="Y131" s="17">
        <v>795</v>
      </c>
      <c r="Z131" s="17">
        <v>466</v>
      </c>
      <c r="AA131" s="17">
        <v>787</v>
      </c>
      <c r="AB131" s="17">
        <v>1058</v>
      </c>
      <c r="AC131" s="17">
        <v>562</v>
      </c>
      <c r="AD131" s="17">
        <v>514</v>
      </c>
      <c r="AE131" s="17">
        <v>578</v>
      </c>
      <c r="AF131" s="17">
        <v>693</v>
      </c>
      <c r="AG131" s="19">
        <f t="shared" si="6"/>
        <v>1058</v>
      </c>
      <c r="AH131" s="19">
        <f t="shared" si="7"/>
        <v>466</v>
      </c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spans="1:50" x14ac:dyDescent="0.25">
      <c r="A132" s="24">
        <v>102</v>
      </c>
      <c r="B132" s="24" t="s">
        <v>123</v>
      </c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17">
        <v>2139</v>
      </c>
      <c r="S132" s="17">
        <v>1318</v>
      </c>
      <c r="T132" s="17">
        <v>1628</v>
      </c>
      <c r="U132" s="17">
        <v>1898</v>
      </c>
      <c r="V132" s="17">
        <v>1894</v>
      </c>
      <c r="W132" s="17">
        <v>1006</v>
      </c>
      <c r="X132" s="17">
        <v>1728</v>
      </c>
      <c r="Y132" s="17">
        <v>1489</v>
      </c>
      <c r="Z132" s="17">
        <v>798</v>
      </c>
      <c r="AA132" s="17">
        <v>1827</v>
      </c>
      <c r="AB132" s="17">
        <v>1851</v>
      </c>
      <c r="AC132" s="17">
        <v>1646</v>
      </c>
      <c r="AD132" s="17">
        <v>1144</v>
      </c>
      <c r="AE132" s="17">
        <v>1143</v>
      </c>
      <c r="AF132" s="17">
        <v>1485</v>
      </c>
      <c r="AG132" s="19">
        <f t="shared" si="6"/>
        <v>2139</v>
      </c>
      <c r="AH132" s="19">
        <f t="shared" si="7"/>
        <v>798</v>
      </c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spans="1:50" x14ac:dyDescent="0.25">
      <c r="A133" s="24">
        <v>103</v>
      </c>
      <c r="B133" s="24" t="s">
        <v>124</v>
      </c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17">
        <v>2495</v>
      </c>
      <c r="S133" s="17">
        <v>1600</v>
      </c>
      <c r="T133" s="17">
        <v>1590</v>
      </c>
      <c r="U133" s="17">
        <v>1964</v>
      </c>
      <c r="V133" s="17">
        <v>1894</v>
      </c>
      <c r="W133" s="17">
        <v>1314</v>
      </c>
      <c r="X133" s="17">
        <v>1728</v>
      </c>
      <c r="Y133" s="17">
        <v>1788</v>
      </c>
      <c r="Z133" s="17">
        <v>908</v>
      </c>
      <c r="AA133" s="17">
        <v>1968</v>
      </c>
      <c r="AB133" s="17">
        <v>2193</v>
      </c>
      <c r="AC133" s="17">
        <v>1646</v>
      </c>
      <c r="AD133" s="17">
        <v>1265</v>
      </c>
      <c r="AE133" s="17">
        <v>1447</v>
      </c>
      <c r="AF133" s="17">
        <v>1644</v>
      </c>
      <c r="AG133" s="19">
        <f t="shared" si="6"/>
        <v>2495</v>
      </c>
      <c r="AH133" s="19">
        <f t="shared" si="7"/>
        <v>908</v>
      </c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spans="1:50" x14ac:dyDescent="0.25">
      <c r="A134" s="24">
        <v>104</v>
      </c>
      <c r="B134" s="24" t="s">
        <v>125</v>
      </c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17">
        <v>2495</v>
      </c>
      <c r="S134" s="17">
        <v>1600</v>
      </c>
      <c r="T134" s="17">
        <v>1590</v>
      </c>
      <c r="U134" s="17">
        <v>1964</v>
      </c>
      <c r="V134" s="17">
        <v>1894</v>
      </c>
      <c r="W134" s="17">
        <v>1314</v>
      </c>
      <c r="X134" s="17">
        <v>1728</v>
      </c>
      <c r="Y134" s="17">
        <v>1788</v>
      </c>
      <c r="Z134" s="17">
        <v>908</v>
      </c>
      <c r="AA134" s="17">
        <v>1968</v>
      </c>
      <c r="AB134" s="17">
        <v>2193</v>
      </c>
      <c r="AC134" s="17">
        <v>1646</v>
      </c>
      <c r="AD134" s="17">
        <v>1265</v>
      </c>
      <c r="AE134" s="17">
        <v>1447</v>
      </c>
      <c r="AF134" s="17">
        <v>1644</v>
      </c>
      <c r="AG134" s="19">
        <f t="shared" si="6"/>
        <v>2495</v>
      </c>
      <c r="AH134" s="19">
        <f t="shared" si="7"/>
        <v>908</v>
      </c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spans="1:50" x14ac:dyDescent="0.25">
      <c r="A135" s="24">
        <v>105</v>
      </c>
      <c r="B135" s="24" t="s">
        <v>126</v>
      </c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17">
        <v>2495</v>
      </c>
      <c r="S135" s="17">
        <v>1600</v>
      </c>
      <c r="T135" s="17">
        <v>1788</v>
      </c>
      <c r="U135" s="17">
        <v>2319</v>
      </c>
      <c r="V135" s="17">
        <v>2379</v>
      </c>
      <c r="W135" s="17">
        <v>1314</v>
      </c>
      <c r="X135" s="17">
        <v>1728</v>
      </c>
      <c r="Y135" s="17">
        <v>1788</v>
      </c>
      <c r="Z135" s="17">
        <v>908</v>
      </c>
      <c r="AA135" s="17">
        <v>2319</v>
      </c>
      <c r="AB135" s="17">
        <v>2240</v>
      </c>
      <c r="AC135" s="17">
        <v>1891</v>
      </c>
      <c r="AD135" s="17">
        <v>1382</v>
      </c>
      <c r="AE135" s="17">
        <v>1675</v>
      </c>
      <c r="AF135" s="17">
        <v>1795</v>
      </c>
      <c r="AG135" s="19">
        <f t="shared" si="6"/>
        <v>2495</v>
      </c>
      <c r="AH135" s="19">
        <f t="shared" si="7"/>
        <v>908</v>
      </c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spans="1:50" x14ac:dyDescent="0.25">
      <c r="A136" s="24">
        <v>106</v>
      </c>
      <c r="B136" s="24" t="s">
        <v>127</v>
      </c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17">
        <v>2495</v>
      </c>
      <c r="S136" s="17">
        <v>1600</v>
      </c>
      <c r="T136" s="17">
        <v>1723</v>
      </c>
      <c r="U136" s="17">
        <v>2319</v>
      </c>
      <c r="V136" s="17">
        <v>2379</v>
      </c>
      <c r="W136" s="17">
        <v>1314</v>
      </c>
      <c r="X136" s="17">
        <v>1728</v>
      </c>
      <c r="Y136" s="17">
        <v>1788</v>
      </c>
      <c r="Z136" s="17">
        <v>908</v>
      </c>
      <c r="AA136" s="17">
        <v>1968</v>
      </c>
      <c r="AB136" s="17">
        <v>2209</v>
      </c>
      <c r="AC136" s="17">
        <v>1646</v>
      </c>
      <c r="AD136" s="17">
        <v>1382</v>
      </c>
      <c r="AE136" s="17">
        <v>1447</v>
      </c>
      <c r="AF136" s="17">
        <v>1795</v>
      </c>
      <c r="AG136" s="19">
        <f t="shared" si="6"/>
        <v>2495</v>
      </c>
      <c r="AH136" s="19">
        <f t="shared" si="7"/>
        <v>908</v>
      </c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spans="1:50" x14ac:dyDescent="0.25">
      <c r="A137" s="24">
        <v>107</v>
      </c>
      <c r="B137" s="24" t="s">
        <v>128</v>
      </c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17">
        <v>2495</v>
      </c>
      <c r="S137" s="17">
        <v>1600</v>
      </c>
      <c r="T137" s="17">
        <v>1723</v>
      </c>
      <c r="U137" s="17">
        <v>2319</v>
      </c>
      <c r="V137" s="17">
        <v>2379</v>
      </c>
      <c r="W137" s="17">
        <v>1314</v>
      </c>
      <c r="X137" s="17">
        <v>1728</v>
      </c>
      <c r="Y137" s="17">
        <v>1788</v>
      </c>
      <c r="Z137" s="17">
        <v>908</v>
      </c>
      <c r="AA137" s="17">
        <v>1968</v>
      </c>
      <c r="AB137" s="17">
        <v>2209</v>
      </c>
      <c r="AC137" s="17">
        <v>1646</v>
      </c>
      <c r="AD137" s="17">
        <v>1382</v>
      </c>
      <c r="AE137" s="17">
        <v>1447</v>
      </c>
      <c r="AF137" s="17">
        <v>1795</v>
      </c>
      <c r="AG137" s="19">
        <f t="shared" si="6"/>
        <v>2495</v>
      </c>
      <c r="AH137" s="19">
        <f t="shared" si="7"/>
        <v>908</v>
      </c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spans="1:50" x14ac:dyDescent="0.25">
      <c r="A138" s="24">
        <v>108</v>
      </c>
      <c r="B138" s="24" t="s">
        <v>129</v>
      </c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17">
        <v>2495</v>
      </c>
      <c r="S138" s="17">
        <v>1600</v>
      </c>
      <c r="T138" s="17">
        <v>1248</v>
      </c>
      <c r="U138" s="17">
        <v>2319</v>
      </c>
      <c r="V138" s="17">
        <v>2379</v>
      </c>
      <c r="W138" s="17">
        <v>1314</v>
      </c>
      <c r="X138" s="17">
        <v>1728</v>
      </c>
      <c r="Y138" s="17">
        <v>1788</v>
      </c>
      <c r="Z138" s="17">
        <v>908</v>
      </c>
      <c r="AA138" s="17">
        <v>1968</v>
      </c>
      <c r="AB138" s="17">
        <v>2209</v>
      </c>
      <c r="AC138" s="17">
        <v>1646</v>
      </c>
      <c r="AD138" s="17">
        <v>1015</v>
      </c>
      <c r="AE138" s="17">
        <v>1447</v>
      </c>
      <c r="AF138" s="17">
        <v>1938</v>
      </c>
      <c r="AG138" s="19">
        <f t="shared" si="6"/>
        <v>2495</v>
      </c>
      <c r="AH138" s="19">
        <f t="shared" si="7"/>
        <v>908</v>
      </c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spans="1:50" x14ac:dyDescent="0.25">
      <c r="A139" s="24">
        <v>109</v>
      </c>
      <c r="B139" s="24" t="s">
        <v>130</v>
      </c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17">
        <v>2139</v>
      </c>
      <c r="S139" s="17">
        <v>1318</v>
      </c>
      <c r="T139" s="17">
        <v>2476</v>
      </c>
      <c r="U139" s="17">
        <v>2357</v>
      </c>
      <c r="V139" s="17">
        <v>2882</v>
      </c>
      <c r="W139" s="17">
        <v>1718</v>
      </c>
      <c r="X139" s="17">
        <v>1728</v>
      </c>
      <c r="Y139" s="17">
        <v>1959</v>
      </c>
      <c r="Z139" s="17">
        <v>1284</v>
      </c>
      <c r="AA139" s="17">
        <v>2951</v>
      </c>
      <c r="AB139" s="17">
        <v>2955</v>
      </c>
      <c r="AC139" s="17">
        <v>2375</v>
      </c>
      <c r="AD139" s="17">
        <v>1746</v>
      </c>
      <c r="AE139" s="17">
        <v>2132</v>
      </c>
      <c r="AF139" s="17">
        <v>2153</v>
      </c>
      <c r="AG139" s="19">
        <f t="shared" si="6"/>
        <v>2955</v>
      </c>
      <c r="AH139" s="19">
        <f t="shared" si="7"/>
        <v>1284</v>
      </c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spans="1:50" x14ac:dyDescent="0.25">
      <c r="A140" s="24">
        <v>110</v>
      </c>
      <c r="B140" s="24" t="s">
        <v>131</v>
      </c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17">
        <v>2708</v>
      </c>
      <c r="S140" s="17">
        <v>1600</v>
      </c>
      <c r="T140" s="17">
        <v>2850</v>
      </c>
      <c r="U140" s="17">
        <v>3043</v>
      </c>
      <c r="V140" s="17">
        <v>2882</v>
      </c>
      <c r="W140" s="17">
        <v>1971</v>
      </c>
      <c r="X140" s="17">
        <v>2304</v>
      </c>
      <c r="Y140" s="17">
        <v>2073</v>
      </c>
      <c r="Z140" s="17">
        <v>1788</v>
      </c>
      <c r="AA140" s="17">
        <v>3091</v>
      </c>
      <c r="AB140" s="17">
        <v>3702</v>
      </c>
      <c r="AC140" s="17">
        <v>2375</v>
      </c>
      <c r="AD140" s="17">
        <v>1768</v>
      </c>
      <c r="AE140" s="17">
        <v>2666</v>
      </c>
      <c r="AF140" s="17">
        <v>2267</v>
      </c>
      <c r="AG140" s="19">
        <f t="shared" si="6"/>
        <v>3702</v>
      </c>
      <c r="AH140" s="19">
        <f t="shared" si="7"/>
        <v>1600</v>
      </c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spans="1:50" x14ac:dyDescent="0.25">
      <c r="A141" s="24">
        <v>111</v>
      </c>
      <c r="B141" s="24" t="s">
        <v>132</v>
      </c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17">
        <v>2708</v>
      </c>
      <c r="S141" s="17">
        <v>1600</v>
      </c>
      <c r="T141" s="17">
        <v>2850</v>
      </c>
      <c r="U141" s="17">
        <v>3043</v>
      </c>
      <c r="V141" s="17">
        <v>2882</v>
      </c>
      <c r="W141" s="17">
        <v>1971</v>
      </c>
      <c r="X141" s="17">
        <v>2304</v>
      </c>
      <c r="Y141" s="17">
        <v>2073</v>
      </c>
      <c r="Z141" s="17">
        <v>1788</v>
      </c>
      <c r="AA141" s="17">
        <v>3091</v>
      </c>
      <c r="AB141" s="17">
        <v>3702</v>
      </c>
      <c r="AC141" s="17">
        <v>2375</v>
      </c>
      <c r="AD141" s="17">
        <v>1900</v>
      </c>
      <c r="AE141" s="17">
        <v>2666</v>
      </c>
      <c r="AF141" s="17">
        <v>2466</v>
      </c>
      <c r="AG141" s="19">
        <f t="shared" si="6"/>
        <v>3702</v>
      </c>
      <c r="AH141" s="19">
        <f t="shared" si="7"/>
        <v>1600</v>
      </c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spans="1:50" x14ac:dyDescent="0.25">
      <c r="A142" s="24">
        <v>112</v>
      </c>
      <c r="B142" s="24" t="s">
        <v>133</v>
      </c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17">
        <v>2708</v>
      </c>
      <c r="S142" s="17">
        <v>1600</v>
      </c>
      <c r="T142" s="17">
        <v>3382</v>
      </c>
      <c r="U142" s="17">
        <v>3468</v>
      </c>
      <c r="V142" s="17">
        <v>3400</v>
      </c>
      <c r="W142" s="17">
        <v>1971</v>
      </c>
      <c r="X142" s="17">
        <v>2304</v>
      </c>
      <c r="Y142" s="17">
        <v>2189</v>
      </c>
      <c r="Z142" s="17">
        <v>1822</v>
      </c>
      <c r="AA142" s="17">
        <v>3795</v>
      </c>
      <c r="AB142" s="17">
        <v>3781</v>
      </c>
      <c r="AC142" s="17">
        <v>2996</v>
      </c>
      <c r="AD142" s="17">
        <v>2139</v>
      </c>
      <c r="AE142" s="17">
        <v>3124</v>
      </c>
      <c r="AF142" s="17">
        <v>2715</v>
      </c>
      <c r="AG142" s="19">
        <f t="shared" si="6"/>
        <v>3795</v>
      </c>
      <c r="AH142" s="19">
        <f t="shared" si="7"/>
        <v>1600</v>
      </c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spans="1:50" x14ac:dyDescent="0.25">
      <c r="A143" s="24">
        <v>113</v>
      </c>
      <c r="B143" s="24" t="s">
        <v>134</v>
      </c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17">
        <v>2708</v>
      </c>
      <c r="S143" s="17">
        <v>1600</v>
      </c>
      <c r="T143" s="17">
        <v>3354</v>
      </c>
      <c r="U143" s="17">
        <v>3468</v>
      </c>
      <c r="V143" s="17">
        <v>3400</v>
      </c>
      <c r="W143" s="17">
        <v>1971</v>
      </c>
      <c r="X143" s="17">
        <v>2304</v>
      </c>
      <c r="Y143" s="17">
        <v>2189</v>
      </c>
      <c r="Z143" s="17">
        <v>1788</v>
      </c>
      <c r="AA143" s="17">
        <v>3091</v>
      </c>
      <c r="AB143" s="17">
        <v>3702</v>
      </c>
      <c r="AC143" s="17">
        <v>2375</v>
      </c>
      <c r="AD143" s="17">
        <v>2139</v>
      </c>
      <c r="AE143" s="17">
        <v>2666</v>
      </c>
      <c r="AF143" s="17">
        <v>2715</v>
      </c>
      <c r="AG143" s="19">
        <f t="shared" si="6"/>
        <v>3702</v>
      </c>
      <c r="AH143" s="19">
        <f t="shared" si="7"/>
        <v>1600</v>
      </c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spans="1:50" x14ac:dyDescent="0.25">
      <c r="A144" s="24">
        <v>114</v>
      </c>
      <c r="B144" s="24" t="s">
        <v>135</v>
      </c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17">
        <v>2708</v>
      </c>
      <c r="S144" s="17">
        <v>1600</v>
      </c>
      <c r="T144" s="17">
        <v>3324</v>
      </c>
      <c r="U144" s="17">
        <v>3468</v>
      </c>
      <c r="V144" s="17">
        <v>3400</v>
      </c>
      <c r="W144" s="17">
        <v>1971</v>
      </c>
      <c r="X144" s="17">
        <v>2304</v>
      </c>
      <c r="Y144" s="17">
        <v>2189</v>
      </c>
      <c r="Z144" s="17">
        <v>1788</v>
      </c>
      <c r="AA144" s="17">
        <v>3091</v>
      </c>
      <c r="AB144" s="17">
        <v>3702</v>
      </c>
      <c r="AC144" s="17">
        <v>2375</v>
      </c>
      <c r="AD144" s="17">
        <v>2139</v>
      </c>
      <c r="AE144" s="17">
        <v>2666</v>
      </c>
      <c r="AF144" s="17">
        <v>2715</v>
      </c>
      <c r="AG144" s="19">
        <f t="shared" si="6"/>
        <v>3702</v>
      </c>
      <c r="AH144" s="19">
        <f t="shared" si="7"/>
        <v>1600</v>
      </c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spans="1:50" x14ac:dyDescent="0.25">
      <c r="A145" s="24">
        <v>115</v>
      </c>
      <c r="B145" s="24" t="s">
        <v>136</v>
      </c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17">
        <v>2708</v>
      </c>
      <c r="S145" s="17">
        <v>1600</v>
      </c>
      <c r="T145" s="17">
        <v>2495</v>
      </c>
      <c r="U145" s="17">
        <v>3468</v>
      </c>
      <c r="V145" s="17">
        <v>3400</v>
      </c>
      <c r="W145" s="17">
        <v>1971</v>
      </c>
      <c r="X145" s="17">
        <v>2304</v>
      </c>
      <c r="Y145" s="17">
        <v>2189</v>
      </c>
      <c r="Z145" s="17">
        <v>1788</v>
      </c>
      <c r="AA145" s="17">
        <v>3091</v>
      </c>
      <c r="AB145" s="17">
        <v>3702</v>
      </c>
      <c r="AC145" s="17">
        <v>2375</v>
      </c>
      <c r="AD145" s="17">
        <v>1768</v>
      </c>
      <c r="AE145" s="17">
        <v>2666</v>
      </c>
      <c r="AF145" s="17">
        <v>2715</v>
      </c>
      <c r="AG145" s="19">
        <f t="shared" si="6"/>
        <v>3702</v>
      </c>
      <c r="AH145" s="19">
        <f t="shared" si="7"/>
        <v>1600</v>
      </c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spans="1:50" x14ac:dyDescent="0.25">
      <c r="A146" s="24">
        <v>116</v>
      </c>
      <c r="B146" s="24" t="s">
        <v>137</v>
      </c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17">
        <v>2950</v>
      </c>
      <c r="S146" s="17">
        <v>2606</v>
      </c>
      <c r="T146" s="17">
        <v>4338</v>
      </c>
      <c r="U146" s="17">
        <v>4219</v>
      </c>
      <c r="V146" s="17">
        <v>5699</v>
      </c>
      <c r="W146" s="17">
        <v>2331</v>
      </c>
      <c r="X146" s="17">
        <v>4033</v>
      </c>
      <c r="Y146" s="17">
        <v>3488</v>
      </c>
      <c r="Z146" s="17">
        <v>2178</v>
      </c>
      <c r="AA146" s="17">
        <v>3653</v>
      </c>
      <c r="AB146" s="17">
        <v>4262</v>
      </c>
      <c r="AC146" s="17">
        <v>4026</v>
      </c>
      <c r="AD146" s="17">
        <v>4574</v>
      </c>
      <c r="AE146" s="17">
        <v>3732</v>
      </c>
      <c r="AF146" s="17">
        <v>4705</v>
      </c>
      <c r="AG146" s="19">
        <f t="shared" si="6"/>
        <v>5699</v>
      </c>
      <c r="AH146" s="19">
        <f t="shared" si="7"/>
        <v>2178</v>
      </c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spans="1:50" x14ac:dyDescent="0.25">
      <c r="A147" s="24">
        <v>117</v>
      </c>
      <c r="B147" s="24" t="s">
        <v>138</v>
      </c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17">
        <v>3137</v>
      </c>
      <c r="S147" s="17">
        <v>3140</v>
      </c>
      <c r="T147" s="17">
        <v>4706</v>
      </c>
      <c r="U147" s="17">
        <v>5397</v>
      </c>
      <c r="V147" s="17">
        <v>6281</v>
      </c>
      <c r="W147" s="17">
        <v>2893</v>
      </c>
      <c r="X147" s="17">
        <v>4033</v>
      </c>
      <c r="Y147" s="17">
        <v>4227</v>
      </c>
      <c r="Z147" s="17">
        <v>2318</v>
      </c>
      <c r="AA147" s="17">
        <v>3936</v>
      </c>
      <c r="AB147" s="17">
        <v>5180</v>
      </c>
      <c r="AC147" s="17">
        <v>4026</v>
      </c>
      <c r="AD147" s="17">
        <v>4574</v>
      </c>
      <c r="AE147" s="17">
        <v>4723</v>
      </c>
      <c r="AF147" s="17">
        <v>5674</v>
      </c>
      <c r="AG147" s="19">
        <f t="shared" si="6"/>
        <v>6281</v>
      </c>
      <c r="AH147" s="19">
        <f t="shared" si="7"/>
        <v>2318</v>
      </c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spans="1:50" x14ac:dyDescent="0.25">
      <c r="A148" s="24">
        <v>118</v>
      </c>
      <c r="B148" s="24" t="s">
        <v>139</v>
      </c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17">
        <v>3137</v>
      </c>
      <c r="S148" s="17">
        <v>3140</v>
      </c>
      <c r="T148" s="17">
        <v>4712</v>
      </c>
      <c r="U148" s="17">
        <v>5397</v>
      </c>
      <c r="V148" s="17">
        <v>6281</v>
      </c>
      <c r="W148" s="17">
        <v>2893</v>
      </c>
      <c r="X148" s="17">
        <v>4033</v>
      </c>
      <c r="Y148" s="17">
        <v>4227</v>
      </c>
      <c r="Z148" s="17">
        <v>2318</v>
      </c>
      <c r="AA148" s="17">
        <v>3936</v>
      </c>
      <c r="AB148" s="17">
        <v>5180</v>
      </c>
      <c r="AC148" s="17">
        <v>4026</v>
      </c>
      <c r="AD148" s="17">
        <v>5054</v>
      </c>
      <c r="AE148" s="17">
        <v>4723</v>
      </c>
      <c r="AF148" s="17">
        <v>5674</v>
      </c>
      <c r="AG148" s="19">
        <f t="shared" si="6"/>
        <v>6281</v>
      </c>
      <c r="AH148" s="19">
        <f t="shared" si="7"/>
        <v>2318</v>
      </c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spans="1:50" x14ac:dyDescent="0.25">
      <c r="A149" s="24">
        <v>119</v>
      </c>
      <c r="B149" s="24" t="s">
        <v>140</v>
      </c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17">
        <v>3137</v>
      </c>
      <c r="S149" s="17">
        <v>3140</v>
      </c>
      <c r="T149" s="17">
        <v>5035</v>
      </c>
      <c r="U149" s="17">
        <v>6032</v>
      </c>
      <c r="V149" s="17">
        <v>7416</v>
      </c>
      <c r="W149" s="17">
        <v>2893</v>
      </c>
      <c r="X149" s="17">
        <v>4033</v>
      </c>
      <c r="Y149" s="17">
        <v>4227</v>
      </c>
      <c r="Z149" s="17">
        <v>2940</v>
      </c>
      <c r="AA149" s="17">
        <v>5059</v>
      </c>
      <c r="AB149" s="17">
        <v>5288</v>
      </c>
      <c r="AC149" s="17">
        <v>4099</v>
      </c>
      <c r="AD149" s="17">
        <v>4574</v>
      </c>
      <c r="AE149" s="17">
        <v>5485</v>
      </c>
      <c r="AF149" s="17">
        <v>6017</v>
      </c>
      <c r="AG149" s="19">
        <f t="shared" si="6"/>
        <v>7416</v>
      </c>
      <c r="AH149" s="19">
        <f t="shared" si="7"/>
        <v>2893</v>
      </c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spans="1:50" x14ac:dyDescent="0.25">
      <c r="A150" s="24">
        <v>120</v>
      </c>
      <c r="B150" s="24" t="s">
        <v>141</v>
      </c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17">
        <v>3137</v>
      </c>
      <c r="S150" s="17">
        <v>3140</v>
      </c>
      <c r="T150" s="17">
        <v>4505</v>
      </c>
      <c r="U150" s="17">
        <v>6032</v>
      </c>
      <c r="V150" s="17">
        <v>7416</v>
      </c>
      <c r="W150" s="17">
        <v>2893</v>
      </c>
      <c r="X150" s="17">
        <v>4033</v>
      </c>
      <c r="Y150" s="17">
        <v>4227</v>
      </c>
      <c r="Z150" s="17">
        <v>2318</v>
      </c>
      <c r="AA150" s="17">
        <v>3936</v>
      </c>
      <c r="AB150" s="17">
        <v>5180</v>
      </c>
      <c r="AC150" s="17">
        <v>4026</v>
      </c>
      <c r="AD150" s="17">
        <v>5054</v>
      </c>
      <c r="AE150" s="17">
        <v>4723</v>
      </c>
      <c r="AF150" s="17">
        <v>6017</v>
      </c>
      <c r="AG150" s="19">
        <f t="shared" si="6"/>
        <v>7416</v>
      </c>
      <c r="AH150" s="19">
        <f t="shared" si="7"/>
        <v>2318</v>
      </c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spans="1:50" x14ac:dyDescent="0.25">
      <c r="A151" s="24">
        <v>121</v>
      </c>
      <c r="B151" s="24" t="s">
        <v>142</v>
      </c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17">
        <v>3137</v>
      </c>
      <c r="S151" s="17">
        <v>3140</v>
      </c>
      <c r="T151" s="17">
        <v>4770</v>
      </c>
      <c r="U151" s="17">
        <v>6032</v>
      </c>
      <c r="V151" s="17">
        <v>7416</v>
      </c>
      <c r="W151" s="17">
        <v>2893</v>
      </c>
      <c r="X151" s="17">
        <v>4033</v>
      </c>
      <c r="Y151" s="17">
        <v>4227</v>
      </c>
      <c r="Z151" s="17">
        <v>2318</v>
      </c>
      <c r="AA151" s="17">
        <v>3936</v>
      </c>
      <c r="AB151" s="17">
        <v>5180</v>
      </c>
      <c r="AC151" s="17">
        <v>4026</v>
      </c>
      <c r="AD151" s="17">
        <v>5054</v>
      </c>
      <c r="AE151" s="17">
        <v>4723</v>
      </c>
      <c r="AF151" s="17">
        <v>6017</v>
      </c>
      <c r="AG151" s="19">
        <f t="shared" si="6"/>
        <v>7416</v>
      </c>
      <c r="AH151" s="19">
        <f t="shared" si="7"/>
        <v>2318</v>
      </c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spans="1:50" x14ac:dyDescent="0.25">
      <c r="A152" s="24">
        <v>122</v>
      </c>
      <c r="B152" s="24" t="s">
        <v>143</v>
      </c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17">
        <v>3137</v>
      </c>
      <c r="S152" s="17">
        <v>3140</v>
      </c>
      <c r="T152" s="17">
        <v>3743</v>
      </c>
      <c r="U152" s="17">
        <v>6032</v>
      </c>
      <c r="V152" s="17">
        <v>7416</v>
      </c>
      <c r="W152" s="17">
        <v>2893</v>
      </c>
      <c r="X152" s="17">
        <v>4033</v>
      </c>
      <c r="Y152" s="17">
        <v>4227</v>
      </c>
      <c r="Z152" s="17">
        <v>2318</v>
      </c>
      <c r="AA152" s="17">
        <v>3936</v>
      </c>
      <c r="AB152" s="17">
        <v>5180</v>
      </c>
      <c r="AC152" s="17">
        <v>4026</v>
      </c>
      <c r="AD152" s="17">
        <v>2213</v>
      </c>
      <c r="AE152" s="17">
        <v>4723</v>
      </c>
      <c r="AF152" s="17">
        <v>6017</v>
      </c>
      <c r="AG152" s="19">
        <f t="shared" si="6"/>
        <v>7416</v>
      </c>
      <c r="AH152" s="19">
        <f t="shared" si="7"/>
        <v>2213</v>
      </c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spans="1:50" x14ac:dyDescent="0.25">
      <c r="A153" s="24">
        <v>123</v>
      </c>
      <c r="B153" s="24" t="s">
        <v>144</v>
      </c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17">
        <v>2781</v>
      </c>
      <c r="S153" s="17">
        <v>3183</v>
      </c>
      <c r="T153" s="17">
        <v>3471</v>
      </c>
      <c r="U153" s="17">
        <v>2125</v>
      </c>
      <c r="V153" s="17">
        <v>3724</v>
      </c>
      <c r="W153" s="17">
        <v>2708</v>
      </c>
      <c r="X153" s="17">
        <v>4033</v>
      </c>
      <c r="Y153" s="17">
        <v>3057</v>
      </c>
      <c r="Z153" s="17">
        <v>2344</v>
      </c>
      <c r="AA153" s="17">
        <v>3232</v>
      </c>
      <c r="AB153" s="17">
        <v>3888</v>
      </c>
      <c r="AC153" s="17">
        <v>3784</v>
      </c>
      <c r="AD153" s="17">
        <v>2710</v>
      </c>
      <c r="AE153" s="17">
        <v>2438</v>
      </c>
      <c r="AF153" s="17">
        <v>3413</v>
      </c>
      <c r="AG153" s="19">
        <f t="shared" si="6"/>
        <v>4033</v>
      </c>
      <c r="AH153" s="19">
        <f t="shared" si="7"/>
        <v>2125</v>
      </c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spans="1:50" x14ac:dyDescent="0.25">
      <c r="A154" s="24">
        <v>124</v>
      </c>
      <c r="B154" s="24" t="s">
        <v>145</v>
      </c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17">
        <v>2781</v>
      </c>
      <c r="S154" s="17">
        <v>3183</v>
      </c>
      <c r="T154" s="17">
        <v>3664</v>
      </c>
      <c r="U154" s="17">
        <v>2125</v>
      </c>
      <c r="V154" s="17">
        <v>3724</v>
      </c>
      <c r="W154" s="17">
        <v>2708</v>
      </c>
      <c r="X154" s="17">
        <v>3457</v>
      </c>
      <c r="Y154" s="17">
        <v>3387</v>
      </c>
      <c r="Z154" s="17">
        <v>2344</v>
      </c>
      <c r="AA154" s="17">
        <v>3232</v>
      </c>
      <c r="AB154" s="17">
        <v>4075</v>
      </c>
      <c r="AC154" s="17">
        <v>4331</v>
      </c>
      <c r="AD154" s="17">
        <v>2710</v>
      </c>
      <c r="AE154" s="17">
        <v>2666</v>
      </c>
      <c r="AF154" s="17">
        <v>3197</v>
      </c>
      <c r="AG154" s="19">
        <f t="shared" si="6"/>
        <v>4331</v>
      </c>
      <c r="AH154" s="19">
        <f t="shared" si="7"/>
        <v>2125</v>
      </c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spans="1:50" x14ac:dyDescent="0.25">
      <c r="A155" s="24">
        <v>125</v>
      </c>
      <c r="B155" s="24" t="s">
        <v>146</v>
      </c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17">
        <v>2781</v>
      </c>
      <c r="S155" s="17">
        <v>3879</v>
      </c>
      <c r="T155" s="17">
        <v>4188</v>
      </c>
      <c r="U155" s="17">
        <v>2674</v>
      </c>
      <c r="V155" s="17">
        <v>3724</v>
      </c>
      <c r="W155" s="17">
        <v>2708</v>
      </c>
      <c r="X155" s="17">
        <v>5185</v>
      </c>
      <c r="Y155" s="17">
        <v>3635</v>
      </c>
      <c r="Z155" s="17">
        <v>2706</v>
      </c>
      <c r="AA155" s="17">
        <v>3514</v>
      </c>
      <c r="AB155" s="17">
        <v>4542</v>
      </c>
      <c r="AC155" s="17">
        <v>4352</v>
      </c>
      <c r="AD155" s="17">
        <v>3005</v>
      </c>
      <c r="AE155" s="17">
        <v>3230</v>
      </c>
      <c r="AF155" s="17">
        <v>3609</v>
      </c>
      <c r="AG155" s="19">
        <f t="shared" si="6"/>
        <v>5185</v>
      </c>
      <c r="AH155" s="19">
        <f t="shared" si="7"/>
        <v>2674</v>
      </c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spans="1:50" x14ac:dyDescent="0.25">
      <c r="A156" s="24">
        <v>126</v>
      </c>
      <c r="B156" s="24" t="s">
        <v>147</v>
      </c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17">
        <v>2781</v>
      </c>
      <c r="S156" s="17">
        <v>4206</v>
      </c>
      <c r="T156" s="17">
        <v>4123</v>
      </c>
      <c r="U156" s="17">
        <v>3271</v>
      </c>
      <c r="V156" s="17">
        <v>3724</v>
      </c>
      <c r="W156" s="17">
        <v>2708</v>
      </c>
      <c r="X156" s="17">
        <v>5185</v>
      </c>
      <c r="Y156" s="17">
        <v>3815</v>
      </c>
      <c r="Z156" s="17">
        <v>2735</v>
      </c>
      <c r="AA156" s="17">
        <v>3795</v>
      </c>
      <c r="AB156" s="17">
        <v>4168</v>
      </c>
      <c r="AC156" s="17">
        <v>4352</v>
      </c>
      <c r="AD156" s="17">
        <v>3155</v>
      </c>
      <c r="AE156" s="17">
        <v>3230</v>
      </c>
      <c r="AF156" s="17">
        <v>3609</v>
      </c>
      <c r="AG156" s="19">
        <f t="shared" si="6"/>
        <v>5185</v>
      </c>
      <c r="AH156" s="19">
        <f t="shared" si="7"/>
        <v>2708</v>
      </c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spans="1:50" x14ac:dyDescent="0.25">
      <c r="A157" s="24">
        <v>127</v>
      </c>
      <c r="B157" s="24" t="s">
        <v>148</v>
      </c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17">
        <v>3542</v>
      </c>
      <c r="S157" s="17">
        <v>4443</v>
      </c>
      <c r="T157" s="17">
        <v>4904</v>
      </c>
      <c r="U157" s="17">
        <v>3176</v>
      </c>
      <c r="V157" s="17">
        <v>3724</v>
      </c>
      <c r="W157" s="17">
        <v>3609</v>
      </c>
      <c r="X157" s="17">
        <v>4609</v>
      </c>
      <c r="Y157" s="17">
        <v>4451</v>
      </c>
      <c r="Z157" s="17">
        <v>3340</v>
      </c>
      <c r="AA157" s="17">
        <v>4497</v>
      </c>
      <c r="AB157" s="17">
        <v>4449</v>
      </c>
      <c r="AC157" s="17">
        <v>6057</v>
      </c>
      <c r="AD157" s="17">
        <v>3816</v>
      </c>
      <c r="AE157" s="17">
        <v>3046</v>
      </c>
      <c r="AF157" s="17">
        <v>4709</v>
      </c>
      <c r="AG157" s="19">
        <f t="shared" si="6"/>
        <v>6057</v>
      </c>
      <c r="AH157" s="19">
        <f t="shared" si="7"/>
        <v>3046</v>
      </c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spans="1:50" x14ac:dyDescent="0.25">
      <c r="A158" s="24">
        <v>128</v>
      </c>
      <c r="B158" s="24" t="s">
        <v>149</v>
      </c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17">
        <v>19962</v>
      </c>
      <c r="S158" s="17">
        <v>16881</v>
      </c>
      <c r="T158" s="17">
        <v>18745</v>
      </c>
      <c r="U158" s="17">
        <v>16677</v>
      </c>
      <c r="V158" s="17">
        <v>17469</v>
      </c>
      <c r="W158" s="17">
        <v>18509</v>
      </c>
      <c r="X158" s="17">
        <v>23044</v>
      </c>
      <c r="Y158" s="17">
        <v>15679</v>
      </c>
      <c r="Z158" s="17">
        <v>13279</v>
      </c>
      <c r="AA158" s="17">
        <v>17708</v>
      </c>
      <c r="AB158" s="17">
        <v>23690</v>
      </c>
      <c r="AC158" s="17">
        <v>24175</v>
      </c>
      <c r="AD158" s="17">
        <v>17295</v>
      </c>
      <c r="AE158" s="17">
        <v>14472</v>
      </c>
      <c r="AF158" s="17">
        <v>21493</v>
      </c>
      <c r="AG158" s="19">
        <f t="shared" si="6"/>
        <v>24175</v>
      </c>
      <c r="AH158" s="19">
        <f t="shared" si="7"/>
        <v>13279</v>
      </c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spans="1:50" x14ac:dyDescent="0.25">
      <c r="A159" s="24">
        <v>129</v>
      </c>
      <c r="B159" s="24" t="s">
        <v>150</v>
      </c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17">
        <v>17824</v>
      </c>
      <c r="S159" s="17">
        <v>7892</v>
      </c>
      <c r="T159" s="17">
        <v>9049</v>
      </c>
      <c r="U159" s="17">
        <v>5234</v>
      </c>
      <c r="V159" s="17">
        <v>8742</v>
      </c>
      <c r="W159" s="17">
        <v>6169</v>
      </c>
      <c r="X159" s="17">
        <v>8641</v>
      </c>
      <c r="Y159" s="17">
        <v>8313</v>
      </c>
      <c r="Z159" s="17">
        <v>4840</v>
      </c>
      <c r="AA159" s="17">
        <v>8995</v>
      </c>
      <c r="AB159" s="17">
        <v>13828</v>
      </c>
      <c r="AC159" s="17">
        <v>10932</v>
      </c>
      <c r="AD159" s="17">
        <v>8677</v>
      </c>
      <c r="AE159" s="17">
        <v>6855</v>
      </c>
      <c r="AF159" s="17">
        <v>10928</v>
      </c>
      <c r="AG159" s="19">
        <f t="shared" ref="AG159:AG222" si="8">MAX(R159:AF159)</f>
        <v>17824</v>
      </c>
      <c r="AH159" s="19">
        <f t="shared" ref="AH159:AH222" si="9">MIN(R159:AF159)</f>
        <v>4840</v>
      </c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spans="1:50" x14ac:dyDescent="0.25">
      <c r="A160" s="24">
        <v>130</v>
      </c>
      <c r="B160" s="24" t="s">
        <v>151</v>
      </c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17">
        <v>21389</v>
      </c>
      <c r="S160" s="17">
        <v>18347</v>
      </c>
      <c r="T160" s="17">
        <v>22011</v>
      </c>
      <c r="U160" s="17">
        <v>15042</v>
      </c>
      <c r="V160" s="17">
        <v>18133</v>
      </c>
      <c r="W160" s="17">
        <v>13307</v>
      </c>
      <c r="X160" s="17">
        <v>21315</v>
      </c>
      <c r="Y160" s="17">
        <v>17607</v>
      </c>
      <c r="Z160" s="17">
        <v>12098</v>
      </c>
      <c r="AA160" s="17">
        <v>19254</v>
      </c>
      <c r="AB160" s="17">
        <v>28465</v>
      </c>
      <c r="AC160" s="17">
        <v>26279</v>
      </c>
      <c r="AD160" s="17">
        <v>19063</v>
      </c>
      <c r="AE160" s="17">
        <v>15234</v>
      </c>
      <c r="AF160" s="17">
        <v>19607</v>
      </c>
      <c r="AG160" s="19">
        <f t="shared" si="8"/>
        <v>28465</v>
      </c>
      <c r="AH160" s="19">
        <f t="shared" si="9"/>
        <v>12098</v>
      </c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spans="1:50" x14ac:dyDescent="0.25">
      <c r="A161" s="24">
        <v>131</v>
      </c>
      <c r="B161" s="24" t="s">
        <v>152</v>
      </c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17">
        <v>3851</v>
      </c>
      <c r="S161" s="17">
        <v>3361</v>
      </c>
      <c r="T161" s="17">
        <v>3608</v>
      </c>
      <c r="U161" s="17">
        <v>1964</v>
      </c>
      <c r="V161" s="17">
        <v>3238</v>
      </c>
      <c r="W161" s="17">
        <v>2141</v>
      </c>
      <c r="X161" s="17">
        <v>4033</v>
      </c>
      <c r="Y161" s="17">
        <v>2556</v>
      </c>
      <c r="Z161" s="17">
        <v>3388</v>
      </c>
      <c r="AA161" s="17">
        <v>5199</v>
      </c>
      <c r="AB161" s="17">
        <v>9069</v>
      </c>
      <c r="AC161" s="17">
        <v>2523</v>
      </c>
      <c r="AD161" s="17">
        <v>2439</v>
      </c>
      <c r="AE161" s="17">
        <v>2590</v>
      </c>
      <c r="AF161" s="17">
        <v>3071</v>
      </c>
      <c r="AG161" s="19">
        <f t="shared" si="8"/>
        <v>9069</v>
      </c>
      <c r="AH161" s="19">
        <f t="shared" si="9"/>
        <v>1964</v>
      </c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spans="1:50" x14ac:dyDescent="0.25">
      <c r="A162" s="24">
        <v>132</v>
      </c>
      <c r="B162" s="24" t="s">
        <v>153</v>
      </c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17">
        <v>6102</v>
      </c>
      <c r="S162" s="17">
        <v>10202</v>
      </c>
      <c r="T162" s="17">
        <v>7287</v>
      </c>
      <c r="U162" s="17">
        <v>7194</v>
      </c>
      <c r="V162" s="17">
        <v>6378</v>
      </c>
      <c r="W162" s="17">
        <v>7952</v>
      </c>
      <c r="X162" s="17">
        <v>17283</v>
      </c>
      <c r="Y162" s="17">
        <v>9572</v>
      </c>
      <c r="Z162" s="17">
        <v>5203</v>
      </c>
      <c r="AA162" s="17">
        <v>10119</v>
      </c>
      <c r="AB162" s="17">
        <v>14139</v>
      </c>
      <c r="AC162" s="17">
        <v>8409</v>
      </c>
      <c r="AD162" s="17">
        <v>6865</v>
      </c>
      <c r="AE162" s="17">
        <v>6932</v>
      </c>
      <c r="AF162" s="17">
        <v>8646</v>
      </c>
      <c r="AG162" s="19">
        <f t="shared" si="8"/>
        <v>17283</v>
      </c>
      <c r="AH162" s="19">
        <f t="shared" si="9"/>
        <v>5203</v>
      </c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spans="1:50" x14ac:dyDescent="0.25">
      <c r="A163" s="24">
        <v>133</v>
      </c>
      <c r="B163" s="24" t="s">
        <v>154</v>
      </c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17">
        <v>17824</v>
      </c>
      <c r="S163" s="17">
        <v>27986</v>
      </c>
      <c r="T163" s="17">
        <v>6622</v>
      </c>
      <c r="U163" s="17">
        <v>6045</v>
      </c>
      <c r="V163" s="17">
        <v>9374</v>
      </c>
      <c r="W163" s="17">
        <v>12272</v>
      </c>
      <c r="X163" s="17">
        <v>34565</v>
      </c>
      <c r="Y163" s="17">
        <v>9867</v>
      </c>
      <c r="Z163" s="17">
        <v>5808</v>
      </c>
      <c r="AA163" s="17">
        <v>23892</v>
      </c>
      <c r="AB163" s="17">
        <v>31281</v>
      </c>
      <c r="AC163" s="17">
        <v>138754</v>
      </c>
      <c r="AD163" s="17">
        <v>12063</v>
      </c>
      <c r="AE163" s="17">
        <v>13711</v>
      </c>
      <c r="AF163" s="17">
        <v>41191</v>
      </c>
      <c r="AG163" s="19">
        <f t="shared" si="8"/>
        <v>138754</v>
      </c>
      <c r="AH163" s="19">
        <f t="shared" si="9"/>
        <v>5808</v>
      </c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spans="1:50" x14ac:dyDescent="0.25">
      <c r="A164" s="24">
        <v>134</v>
      </c>
      <c r="B164" s="24" t="s">
        <v>155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17">
        <v>1452</v>
      </c>
      <c r="S164" s="17">
        <v>1170</v>
      </c>
      <c r="T164" s="17">
        <v>1296</v>
      </c>
      <c r="U164" s="17">
        <v>1277</v>
      </c>
      <c r="V164" s="17">
        <v>1295</v>
      </c>
      <c r="W164" s="17">
        <v>983</v>
      </c>
      <c r="X164" s="17">
        <v>1497</v>
      </c>
      <c r="Y164" s="17">
        <v>1094</v>
      </c>
      <c r="Z164" s="17">
        <v>1281</v>
      </c>
      <c r="AA164" s="17">
        <v>1267</v>
      </c>
      <c r="AB164" s="17">
        <v>1572</v>
      </c>
      <c r="AC164" s="17">
        <v>2068</v>
      </c>
      <c r="AD164" s="17">
        <v>1637</v>
      </c>
      <c r="AE164" s="17">
        <v>794</v>
      </c>
      <c r="AF164" s="17">
        <v>1334</v>
      </c>
      <c r="AG164" s="19">
        <f t="shared" si="8"/>
        <v>2068</v>
      </c>
      <c r="AH164" s="19">
        <f t="shared" si="9"/>
        <v>794</v>
      </c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spans="1:50" x14ac:dyDescent="0.25">
      <c r="A165" s="24">
        <v>135</v>
      </c>
      <c r="B165" s="24" t="s">
        <v>156</v>
      </c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17">
        <v>7993</v>
      </c>
      <c r="S165" s="17">
        <v>8381</v>
      </c>
      <c r="T165" s="17">
        <v>9810</v>
      </c>
      <c r="U165" s="17">
        <v>8768</v>
      </c>
      <c r="V165" s="17">
        <v>10038</v>
      </c>
      <c r="W165" s="17">
        <v>7067</v>
      </c>
      <c r="X165" s="17">
        <v>9217</v>
      </c>
      <c r="Y165" s="17">
        <v>8151</v>
      </c>
      <c r="Z165" s="17">
        <v>6880</v>
      </c>
      <c r="AA165" s="17">
        <v>8292</v>
      </c>
      <c r="AB165" s="17">
        <v>10998</v>
      </c>
      <c r="AC165" s="17">
        <v>11511</v>
      </c>
      <c r="AD165" s="17">
        <v>10919</v>
      </c>
      <c r="AE165" s="17">
        <v>8616</v>
      </c>
      <c r="AF165" s="17">
        <v>9626</v>
      </c>
      <c r="AG165" s="19">
        <f t="shared" si="8"/>
        <v>11511</v>
      </c>
      <c r="AH165" s="19">
        <f t="shared" si="9"/>
        <v>6880</v>
      </c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spans="1:50" x14ac:dyDescent="0.25">
      <c r="A166" s="24">
        <v>136</v>
      </c>
      <c r="B166" s="24" t="s">
        <v>157</v>
      </c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17">
        <v>7566</v>
      </c>
      <c r="S166" s="17">
        <v>8381</v>
      </c>
      <c r="T166" s="17">
        <v>7287</v>
      </c>
      <c r="U166" s="17">
        <v>9491</v>
      </c>
      <c r="V166" s="17">
        <v>9877</v>
      </c>
      <c r="W166" s="17">
        <v>7130</v>
      </c>
      <c r="X166" s="17">
        <v>9794</v>
      </c>
      <c r="Y166" s="17">
        <v>9580</v>
      </c>
      <c r="Z166" s="17">
        <v>6920</v>
      </c>
      <c r="AA166" s="17">
        <v>8292</v>
      </c>
      <c r="AB166" s="17">
        <v>10375</v>
      </c>
      <c r="AC166" s="17">
        <v>12456</v>
      </c>
      <c r="AD166" s="17">
        <v>11533</v>
      </c>
      <c r="AE166" s="17">
        <v>7045</v>
      </c>
      <c r="AF166" s="17">
        <v>9983</v>
      </c>
      <c r="AG166" s="19">
        <f t="shared" si="8"/>
        <v>12456</v>
      </c>
      <c r="AH166" s="19">
        <f t="shared" si="9"/>
        <v>6920</v>
      </c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spans="1:50" x14ac:dyDescent="0.25">
      <c r="A167" s="24">
        <v>137</v>
      </c>
      <c r="B167" s="24" t="s">
        <v>158</v>
      </c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17">
        <v>8849</v>
      </c>
      <c r="S167" s="17">
        <v>8381</v>
      </c>
      <c r="T167" s="17">
        <v>11270</v>
      </c>
      <c r="U167" s="17">
        <v>8815</v>
      </c>
      <c r="V167" s="17">
        <v>10038</v>
      </c>
      <c r="W167" s="17">
        <v>9227</v>
      </c>
      <c r="X167" s="17">
        <v>10946</v>
      </c>
      <c r="Y167" s="17">
        <v>8181</v>
      </c>
      <c r="Z167" s="17">
        <v>9199</v>
      </c>
      <c r="AA167" s="17">
        <v>8995</v>
      </c>
      <c r="AB167" s="17">
        <v>11853</v>
      </c>
      <c r="AC167" s="17">
        <v>11668</v>
      </c>
      <c r="AD167" s="17">
        <v>12584</v>
      </c>
      <c r="AE167" s="17">
        <v>8731</v>
      </c>
      <c r="AF167" s="17">
        <v>11093</v>
      </c>
      <c r="AG167" s="19">
        <f t="shared" si="8"/>
        <v>12584</v>
      </c>
      <c r="AH167" s="19">
        <f t="shared" si="9"/>
        <v>8181</v>
      </c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spans="1:50" x14ac:dyDescent="0.25">
      <c r="A168" s="24">
        <v>138</v>
      </c>
      <c r="B168" s="24" t="s">
        <v>159</v>
      </c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17">
        <v>9801</v>
      </c>
      <c r="S168" s="17">
        <v>8381</v>
      </c>
      <c r="T168" s="17">
        <v>8612</v>
      </c>
      <c r="U168" s="17">
        <v>9988</v>
      </c>
      <c r="V168" s="17">
        <v>11010</v>
      </c>
      <c r="W168" s="17">
        <v>9513</v>
      </c>
      <c r="X168" s="17">
        <v>11867</v>
      </c>
      <c r="Y168" s="17">
        <v>8694</v>
      </c>
      <c r="Z168" s="17">
        <v>9199</v>
      </c>
      <c r="AA168" s="17">
        <v>8995</v>
      </c>
      <c r="AB168" s="17">
        <v>10562</v>
      </c>
      <c r="AC168" s="17">
        <v>12401</v>
      </c>
      <c r="AD168" s="17">
        <v>14171</v>
      </c>
      <c r="AE168" s="17">
        <v>7160</v>
      </c>
      <c r="AF168" s="17">
        <v>12268</v>
      </c>
      <c r="AG168" s="19">
        <f t="shared" si="8"/>
        <v>14171</v>
      </c>
      <c r="AH168" s="19">
        <f t="shared" si="9"/>
        <v>7160</v>
      </c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spans="1:50" x14ac:dyDescent="0.25">
      <c r="A169" s="24">
        <v>139</v>
      </c>
      <c r="B169" s="24" t="s">
        <v>160</v>
      </c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17">
        <v>3711</v>
      </c>
      <c r="S169" s="17">
        <v>3998</v>
      </c>
      <c r="T169" s="17">
        <v>4691</v>
      </c>
      <c r="U169" s="17">
        <v>3598</v>
      </c>
      <c r="V169" s="17">
        <v>4049</v>
      </c>
      <c r="W169" s="17">
        <v>3777</v>
      </c>
      <c r="X169" s="17">
        <v>5185</v>
      </c>
      <c r="Y169" s="17">
        <v>3702</v>
      </c>
      <c r="Z169" s="17">
        <v>4282</v>
      </c>
      <c r="AA169" s="17">
        <v>4216</v>
      </c>
      <c r="AB169" s="17">
        <v>5226</v>
      </c>
      <c r="AC169" s="17">
        <v>4928</v>
      </c>
      <c r="AD169" s="17">
        <v>7966</v>
      </c>
      <c r="AE169" s="17">
        <v>3428</v>
      </c>
      <c r="AF169" s="17">
        <v>3843</v>
      </c>
      <c r="AG169" s="19">
        <f t="shared" si="8"/>
        <v>7966</v>
      </c>
      <c r="AH169" s="19">
        <f t="shared" si="9"/>
        <v>3428</v>
      </c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spans="1:50" x14ac:dyDescent="0.25">
      <c r="A170" s="24">
        <v>140</v>
      </c>
      <c r="B170" s="24" t="s">
        <v>161</v>
      </c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17">
        <v>13376</v>
      </c>
      <c r="S170" s="17">
        <v>14777</v>
      </c>
      <c r="T170" s="17">
        <v>18868</v>
      </c>
      <c r="U170" s="17">
        <v>19275</v>
      </c>
      <c r="V170" s="17">
        <v>16030</v>
      </c>
      <c r="W170" s="17">
        <v>12093</v>
      </c>
      <c r="X170" s="17">
        <v>19587</v>
      </c>
      <c r="Y170" s="17">
        <v>14040</v>
      </c>
      <c r="Z170" s="17">
        <v>14301</v>
      </c>
      <c r="AA170" s="17">
        <v>17849</v>
      </c>
      <c r="AB170" s="17">
        <v>21481</v>
      </c>
      <c r="AC170" s="17">
        <v>25228</v>
      </c>
      <c r="AD170" s="17">
        <v>19021</v>
      </c>
      <c r="AE170" s="17">
        <v>18026</v>
      </c>
      <c r="AF170" s="17">
        <v>16464</v>
      </c>
      <c r="AG170" s="19">
        <f t="shared" si="8"/>
        <v>25228</v>
      </c>
      <c r="AH170" s="19">
        <f t="shared" si="9"/>
        <v>12093</v>
      </c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spans="1:50" x14ac:dyDescent="0.25">
      <c r="A171" s="24">
        <v>141</v>
      </c>
      <c r="B171" s="24" t="s">
        <v>162</v>
      </c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17">
        <v>13072</v>
      </c>
      <c r="S171" s="17">
        <v>12854</v>
      </c>
      <c r="T171" s="17">
        <v>18405</v>
      </c>
      <c r="U171" s="17">
        <v>14704</v>
      </c>
      <c r="V171" s="17">
        <v>15623</v>
      </c>
      <c r="W171" s="17">
        <v>12614</v>
      </c>
      <c r="X171" s="17">
        <v>18435</v>
      </c>
      <c r="Y171" s="17">
        <v>12217</v>
      </c>
      <c r="Z171" s="17">
        <v>14285</v>
      </c>
      <c r="AA171" s="17">
        <v>17427</v>
      </c>
      <c r="AB171" s="17">
        <v>22352</v>
      </c>
      <c r="AC171" s="17">
        <v>21286</v>
      </c>
      <c r="AD171" s="17">
        <v>18591</v>
      </c>
      <c r="AE171" s="17">
        <v>14582</v>
      </c>
      <c r="AF171" s="17">
        <v>16093</v>
      </c>
      <c r="AG171" s="19">
        <f t="shared" si="8"/>
        <v>22352</v>
      </c>
      <c r="AH171" s="19">
        <f t="shared" si="9"/>
        <v>12217</v>
      </c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spans="1:50" x14ac:dyDescent="0.25">
      <c r="A172" s="24">
        <v>142</v>
      </c>
      <c r="B172" s="24" t="s">
        <v>163</v>
      </c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17">
        <v>24240</v>
      </c>
      <c r="S172" s="17">
        <v>21057</v>
      </c>
      <c r="T172" s="17">
        <v>29003</v>
      </c>
      <c r="U172" s="17">
        <v>31525</v>
      </c>
      <c r="V172" s="17">
        <v>23477</v>
      </c>
      <c r="W172" s="17">
        <v>15522</v>
      </c>
      <c r="X172" s="17">
        <v>28805</v>
      </c>
      <c r="Y172" s="17">
        <v>19937</v>
      </c>
      <c r="Z172" s="17">
        <v>23227</v>
      </c>
      <c r="AA172" s="17">
        <v>24593</v>
      </c>
      <c r="AB172" s="17">
        <v>27517</v>
      </c>
      <c r="AC172" s="17">
        <v>37842</v>
      </c>
      <c r="AD172" s="17">
        <v>23232</v>
      </c>
      <c r="AE172" s="17">
        <v>27659</v>
      </c>
      <c r="AF172" s="17">
        <v>32799</v>
      </c>
      <c r="AG172" s="19">
        <f t="shared" si="8"/>
        <v>37842</v>
      </c>
      <c r="AH172" s="19">
        <f t="shared" si="9"/>
        <v>15522</v>
      </c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spans="1:50" x14ac:dyDescent="0.25">
      <c r="A173" s="24">
        <v>143</v>
      </c>
      <c r="B173" s="24" t="s">
        <v>164</v>
      </c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17">
        <v>20676</v>
      </c>
      <c r="S173" s="17">
        <v>19990</v>
      </c>
      <c r="T173" s="17">
        <v>26873</v>
      </c>
      <c r="U173" s="17">
        <v>23052</v>
      </c>
      <c r="V173" s="17">
        <v>21858</v>
      </c>
      <c r="W173" s="17">
        <v>28745</v>
      </c>
      <c r="X173" s="17">
        <v>26500</v>
      </c>
      <c r="Y173" s="17">
        <v>18949</v>
      </c>
      <c r="Z173" s="17">
        <v>27209</v>
      </c>
      <c r="AA173" s="17">
        <v>26703</v>
      </c>
      <c r="AB173" s="17">
        <v>34997</v>
      </c>
      <c r="AC173" s="17">
        <v>30273</v>
      </c>
      <c r="AD173" s="17">
        <v>24064</v>
      </c>
      <c r="AE173" s="17">
        <v>22559</v>
      </c>
      <c r="AF173" s="17">
        <v>26285</v>
      </c>
      <c r="AG173" s="19">
        <f t="shared" si="8"/>
        <v>34997</v>
      </c>
      <c r="AH173" s="19">
        <f t="shared" si="9"/>
        <v>18949</v>
      </c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spans="1:50" x14ac:dyDescent="0.25">
      <c r="A174" s="24">
        <v>144</v>
      </c>
      <c r="B174" s="24" t="s">
        <v>165</v>
      </c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17">
        <v>34929</v>
      </c>
      <c r="S174" s="17">
        <v>26654</v>
      </c>
      <c r="T174" s="17">
        <v>28299</v>
      </c>
      <c r="U174" s="17">
        <v>23790</v>
      </c>
      <c r="V174" s="17">
        <v>32057</v>
      </c>
      <c r="W174" s="17">
        <v>30383</v>
      </c>
      <c r="X174" s="17">
        <v>31109</v>
      </c>
      <c r="Y174" s="17">
        <v>26947</v>
      </c>
      <c r="Z174" s="17">
        <v>26225</v>
      </c>
      <c r="AA174" s="17">
        <v>29512</v>
      </c>
      <c r="AB174" s="17">
        <v>36678</v>
      </c>
      <c r="AC174" s="17">
        <v>38157</v>
      </c>
      <c r="AD174" s="17">
        <v>31531</v>
      </c>
      <c r="AE174" s="17">
        <v>28500</v>
      </c>
      <c r="AF174" s="17">
        <v>29989</v>
      </c>
      <c r="AG174" s="19">
        <f t="shared" si="8"/>
        <v>38157</v>
      </c>
      <c r="AH174" s="19">
        <f t="shared" si="9"/>
        <v>23790</v>
      </c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spans="1:50" x14ac:dyDescent="0.25">
      <c r="A175" s="24">
        <v>145</v>
      </c>
      <c r="B175" s="24" t="s">
        <v>166</v>
      </c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17">
        <v>4467</v>
      </c>
      <c r="S175" s="17">
        <v>5108</v>
      </c>
      <c r="T175" s="17">
        <v>5834</v>
      </c>
      <c r="U175" s="17">
        <v>3909</v>
      </c>
      <c r="V175" s="17">
        <v>6153</v>
      </c>
      <c r="W175" s="17">
        <v>4590</v>
      </c>
      <c r="X175" s="17">
        <v>5761</v>
      </c>
      <c r="Y175" s="17">
        <v>4862</v>
      </c>
      <c r="Z175" s="17">
        <v>4219</v>
      </c>
      <c r="AA175" s="17">
        <v>5481</v>
      </c>
      <c r="AB175" s="17">
        <v>7234</v>
      </c>
      <c r="AC175" s="17">
        <v>5519</v>
      </c>
      <c r="AD175" s="17">
        <v>6289</v>
      </c>
      <c r="AE175" s="17">
        <v>3812</v>
      </c>
      <c r="AF175" s="17">
        <v>4646</v>
      </c>
      <c r="AG175" s="19">
        <f t="shared" si="8"/>
        <v>7234</v>
      </c>
      <c r="AH175" s="19">
        <f t="shared" si="9"/>
        <v>3812</v>
      </c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spans="1:50" x14ac:dyDescent="0.25">
      <c r="A176" s="24">
        <v>146</v>
      </c>
      <c r="B176" s="24" t="s">
        <v>167</v>
      </c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17">
        <v>4467</v>
      </c>
      <c r="S176" s="17">
        <v>6027</v>
      </c>
      <c r="T176" s="17">
        <v>4136</v>
      </c>
      <c r="U176" s="17">
        <v>4530</v>
      </c>
      <c r="V176" s="17">
        <v>6930</v>
      </c>
      <c r="W176" s="17">
        <v>4936</v>
      </c>
      <c r="X176" s="17">
        <v>6337</v>
      </c>
      <c r="Y176" s="17">
        <v>5882</v>
      </c>
      <c r="Z176" s="17">
        <v>4557</v>
      </c>
      <c r="AA176" s="17">
        <v>6886</v>
      </c>
      <c r="AB176" s="17">
        <v>8897</v>
      </c>
      <c r="AC176" s="17">
        <v>6307</v>
      </c>
      <c r="AD176" s="17">
        <v>6327</v>
      </c>
      <c r="AE176" s="17">
        <v>4417</v>
      </c>
      <c r="AF176" s="17">
        <v>7153</v>
      </c>
      <c r="AG176" s="19">
        <f t="shared" si="8"/>
        <v>8897</v>
      </c>
      <c r="AH176" s="19">
        <f t="shared" si="9"/>
        <v>4136</v>
      </c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spans="1:50" x14ac:dyDescent="0.25">
      <c r="A177" s="24">
        <v>147</v>
      </c>
      <c r="B177" s="24" t="s">
        <v>168</v>
      </c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17">
        <v>5703</v>
      </c>
      <c r="S177" s="17">
        <v>3953</v>
      </c>
      <c r="T177" s="17">
        <v>4124</v>
      </c>
      <c r="U177" s="17">
        <v>3852</v>
      </c>
      <c r="V177" s="17">
        <v>4291</v>
      </c>
      <c r="W177" s="17">
        <v>4388</v>
      </c>
      <c r="X177" s="17">
        <v>4033</v>
      </c>
      <c r="Y177" s="17">
        <v>3240</v>
      </c>
      <c r="Z177" s="17">
        <v>3004</v>
      </c>
      <c r="AA177" s="17">
        <v>4497</v>
      </c>
      <c r="AB177" s="17">
        <v>7310</v>
      </c>
      <c r="AC177" s="17">
        <v>7884</v>
      </c>
      <c r="AD177" s="17">
        <v>4429</v>
      </c>
      <c r="AE177" s="17">
        <v>3592</v>
      </c>
      <c r="AF177" s="17">
        <v>4826</v>
      </c>
      <c r="AG177" s="19">
        <f t="shared" si="8"/>
        <v>7884</v>
      </c>
      <c r="AH177" s="19">
        <f t="shared" si="9"/>
        <v>3004</v>
      </c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spans="1:50" x14ac:dyDescent="0.25">
      <c r="A178" s="24">
        <v>148</v>
      </c>
      <c r="B178" s="24" t="s">
        <v>169</v>
      </c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17">
        <v>4497</v>
      </c>
      <c r="S178" s="17">
        <v>3481</v>
      </c>
      <c r="T178" s="17">
        <v>3090</v>
      </c>
      <c r="U178" s="17">
        <v>2849</v>
      </c>
      <c r="V178" s="17">
        <v>3938</v>
      </c>
      <c r="W178" s="17">
        <v>2239</v>
      </c>
      <c r="X178" s="17">
        <v>3633</v>
      </c>
      <c r="Y178" s="17">
        <v>2857</v>
      </c>
      <c r="Z178" s="17">
        <v>2039</v>
      </c>
      <c r="AA178" s="17">
        <v>2785</v>
      </c>
      <c r="AB178" s="17">
        <v>4092</v>
      </c>
      <c r="AC178" s="17">
        <v>4356</v>
      </c>
      <c r="AD178" s="17">
        <v>4859</v>
      </c>
      <c r="AE178" s="17">
        <v>2388</v>
      </c>
      <c r="AF178" s="17">
        <v>2009</v>
      </c>
      <c r="AG178" s="19">
        <f t="shared" si="8"/>
        <v>4859</v>
      </c>
      <c r="AH178" s="19">
        <f t="shared" si="9"/>
        <v>2009</v>
      </c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spans="1:50" x14ac:dyDescent="0.25">
      <c r="A179" s="24">
        <v>149</v>
      </c>
      <c r="B179" s="24" t="s">
        <v>170</v>
      </c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17">
        <v>3249</v>
      </c>
      <c r="S179" s="17">
        <v>3836</v>
      </c>
      <c r="T179" s="17">
        <v>5174</v>
      </c>
      <c r="U179" s="17">
        <v>3844</v>
      </c>
      <c r="V179" s="17">
        <v>4534</v>
      </c>
      <c r="W179" s="17">
        <v>3188</v>
      </c>
      <c r="X179" s="17">
        <v>4609</v>
      </c>
      <c r="Y179" s="17">
        <v>3839</v>
      </c>
      <c r="Z179" s="17">
        <v>2795</v>
      </c>
      <c r="AA179" s="17">
        <v>4639</v>
      </c>
      <c r="AB179" s="17">
        <v>5180</v>
      </c>
      <c r="AC179" s="17">
        <v>4310</v>
      </c>
      <c r="AD179" s="17">
        <v>4845</v>
      </c>
      <c r="AE179" s="17">
        <v>3046</v>
      </c>
      <c r="AF179" s="17">
        <v>4195</v>
      </c>
      <c r="AG179" s="19">
        <f t="shared" si="8"/>
        <v>5180</v>
      </c>
      <c r="AH179" s="19">
        <f t="shared" si="9"/>
        <v>2795</v>
      </c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spans="1:50" x14ac:dyDescent="0.25">
      <c r="A180" s="24">
        <v>150</v>
      </c>
      <c r="B180" s="24" t="s">
        <v>171</v>
      </c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17">
        <v>4706</v>
      </c>
      <c r="S180" s="17">
        <v>5612</v>
      </c>
      <c r="T180" s="17">
        <v>5963</v>
      </c>
      <c r="U180" s="17">
        <v>4497</v>
      </c>
      <c r="V180" s="17">
        <v>5668</v>
      </c>
      <c r="W180" s="17">
        <v>3600</v>
      </c>
      <c r="X180" s="17">
        <v>5185</v>
      </c>
      <c r="Y180" s="17">
        <v>4628</v>
      </c>
      <c r="Z180" s="17">
        <v>3822</v>
      </c>
      <c r="AA180" s="17">
        <v>6465</v>
      </c>
      <c r="AB180" s="17">
        <v>6300</v>
      </c>
      <c r="AC180" s="17">
        <v>6728</v>
      </c>
      <c r="AD180" s="17">
        <v>6348</v>
      </c>
      <c r="AE180" s="17">
        <v>3962</v>
      </c>
      <c r="AF180" s="17">
        <v>5495</v>
      </c>
      <c r="AG180" s="19">
        <f t="shared" si="8"/>
        <v>6728</v>
      </c>
      <c r="AH180" s="19">
        <f t="shared" si="9"/>
        <v>3600</v>
      </c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spans="1:50" x14ac:dyDescent="0.25">
      <c r="A181" s="24">
        <v>151</v>
      </c>
      <c r="B181" s="24" t="s">
        <v>172</v>
      </c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17">
        <v>5919</v>
      </c>
      <c r="S181" s="17">
        <v>6486</v>
      </c>
      <c r="T181" s="17">
        <v>9075</v>
      </c>
      <c r="U181" s="17">
        <v>6704</v>
      </c>
      <c r="V181" s="17">
        <v>7610</v>
      </c>
      <c r="W181" s="17">
        <v>4250</v>
      </c>
      <c r="X181" s="17">
        <v>5761</v>
      </c>
      <c r="Y181" s="17">
        <v>6239</v>
      </c>
      <c r="Z181" s="17">
        <v>3919</v>
      </c>
      <c r="AA181" s="17">
        <v>7167</v>
      </c>
      <c r="AB181" s="17">
        <v>8151</v>
      </c>
      <c r="AC181" s="17">
        <v>7148</v>
      </c>
      <c r="AD181" s="17">
        <v>7800</v>
      </c>
      <c r="AE181" s="17">
        <v>4723</v>
      </c>
      <c r="AF181" s="17">
        <v>6135</v>
      </c>
      <c r="AG181" s="19">
        <f t="shared" si="8"/>
        <v>9075</v>
      </c>
      <c r="AH181" s="19">
        <f t="shared" si="9"/>
        <v>3919</v>
      </c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spans="1:50" x14ac:dyDescent="0.25">
      <c r="A182" s="24">
        <v>152</v>
      </c>
      <c r="B182" s="24" t="s">
        <v>173</v>
      </c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17">
        <v>1092</v>
      </c>
      <c r="S182" s="17">
        <v>1121</v>
      </c>
      <c r="T182" s="17">
        <v>1432</v>
      </c>
      <c r="U182" s="17">
        <v>2831</v>
      </c>
      <c r="V182" s="17">
        <v>1167</v>
      </c>
      <c r="W182" s="17">
        <v>1768</v>
      </c>
      <c r="X182" s="17">
        <v>2076</v>
      </c>
      <c r="Y182" s="17">
        <v>1246</v>
      </c>
      <c r="Z182" s="17">
        <v>676</v>
      </c>
      <c r="AA182" s="17">
        <v>1393</v>
      </c>
      <c r="AB182" s="17">
        <v>1500</v>
      </c>
      <c r="AC182" s="17">
        <v>815</v>
      </c>
      <c r="AD182" s="17">
        <v>900</v>
      </c>
      <c r="AE182" s="17">
        <v>1002</v>
      </c>
      <c r="AF182" s="17">
        <v>1317</v>
      </c>
      <c r="AG182" s="19">
        <f t="shared" si="8"/>
        <v>2831</v>
      </c>
      <c r="AH182" s="19">
        <f t="shared" si="9"/>
        <v>676</v>
      </c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spans="1:50" x14ac:dyDescent="0.25">
      <c r="A183" s="24">
        <v>153</v>
      </c>
      <c r="B183" s="24" t="s">
        <v>174</v>
      </c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17">
        <v>5697</v>
      </c>
      <c r="S183" s="17">
        <v>7849</v>
      </c>
      <c r="T183" s="17">
        <v>3328</v>
      </c>
      <c r="U183" s="17">
        <v>6541</v>
      </c>
      <c r="V183" s="17">
        <v>7286</v>
      </c>
      <c r="W183" s="17">
        <v>8912</v>
      </c>
      <c r="X183" s="17">
        <v>4609</v>
      </c>
      <c r="Y183" s="17">
        <v>7678</v>
      </c>
      <c r="Z183" s="17">
        <v>6479</v>
      </c>
      <c r="AA183" s="17">
        <v>8433</v>
      </c>
      <c r="AB183" s="17">
        <v>9629</v>
      </c>
      <c r="AC183" s="17">
        <v>1182</v>
      </c>
      <c r="AD183" s="17">
        <v>8468</v>
      </c>
      <c r="AE183" s="17">
        <v>3139</v>
      </c>
      <c r="AF183" s="17">
        <v>5701</v>
      </c>
      <c r="AG183" s="19">
        <f t="shared" si="8"/>
        <v>9629</v>
      </c>
      <c r="AH183" s="19">
        <f t="shared" si="9"/>
        <v>1182</v>
      </c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spans="1:50" x14ac:dyDescent="0.25">
      <c r="A184" s="24">
        <v>154</v>
      </c>
      <c r="B184" s="24" t="s">
        <v>175</v>
      </c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17">
        <v>1854</v>
      </c>
      <c r="S184" s="17">
        <v>1170</v>
      </c>
      <c r="T184" s="17">
        <v>1726</v>
      </c>
      <c r="U184" s="17">
        <v>1957</v>
      </c>
      <c r="V184" s="17">
        <v>2544</v>
      </c>
      <c r="W184" s="17">
        <v>1029</v>
      </c>
      <c r="X184" s="17">
        <v>2880</v>
      </c>
      <c r="Y184" s="17">
        <v>1320</v>
      </c>
      <c r="Z184" s="17">
        <v>2178</v>
      </c>
      <c r="AA184" s="17">
        <v>2951</v>
      </c>
      <c r="AB184" s="17">
        <v>2955</v>
      </c>
      <c r="AC184" s="17">
        <v>3942</v>
      </c>
      <c r="AD184" s="17">
        <v>3822</v>
      </c>
      <c r="AE184" s="17">
        <v>1234</v>
      </c>
      <c r="AF184" s="17">
        <v>2434</v>
      </c>
      <c r="AG184" s="19">
        <f t="shared" si="8"/>
        <v>3942</v>
      </c>
      <c r="AH184" s="19">
        <f t="shared" si="9"/>
        <v>1029</v>
      </c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spans="1:50" x14ac:dyDescent="0.25">
      <c r="A185" s="24">
        <v>155</v>
      </c>
      <c r="B185" s="24" t="s">
        <v>176</v>
      </c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17">
        <v>1854</v>
      </c>
      <c r="S185" s="17">
        <v>1170</v>
      </c>
      <c r="T185" s="17">
        <v>1726</v>
      </c>
      <c r="U185" s="17">
        <v>1957</v>
      </c>
      <c r="V185" s="17">
        <v>2462</v>
      </c>
      <c r="W185" s="17">
        <v>1029</v>
      </c>
      <c r="X185" s="17">
        <v>2880</v>
      </c>
      <c r="Y185" s="17">
        <v>1320</v>
      </c>
      <c r="Z185" s="17">
        <v>2178</v>
      </c>
      <c r="AA185" s="17">
        <v>2951</v>
      </c>
      <c r="AB185" s="17">
        <v>6394</v>
      </c>
      <c r="AC185" s="17">
        <v>3942</v>
      </c>
      <c r="AD185" s="17">
        <v>1911</v>
      </c>
      <c r="AE185" s="17">
        <v>1097</v>
      </c>
      <c r="AF185" s="17">
        <v>2434</v>
      </c>
      <c r="AG185" s="19">
        <f t="shared" si="8"/>
        <v>6394</v>
      </c>
      <c r="AH185" s="19">
        <f t="shared" si="9"/>
        <v>1029</v>
      </c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spans="1:50" x14ac:dyDescent="0.25">
      <c r="A186" s="24">
        <v>156</v>
      </c>
      <c r="B186" s="24" t="s">
        <v>177</v>
      </c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17">
        <v>1854</v>
      </c>
      <c r="S186" s="17">
        <v>815</v>
      </c>
      <c r="T186" s="17">
        <v>1726</v>
      </c>
      <c r="U186" s="17">
        <v>1177</v>
      </c>
      <c r="V186" s="17">
        <v>1484</v>
      </c>
      <c r="W186" s="17">
        <v>514</v>
      </c>
      <c r="X186" s="17">
        <v>2880</v>
      </c>
      <c r="Y186" s="17">
        <v>848</v>
      </c>
      <c r="Z186" s="17">
        <v>1368</v>
      </c>
      <c r="AA186" s="17">
        <v>1827</v>
      </c>
      <c r="AB186" s="17">
        <v>1945</v>
      </c>
      <c r="AC186" s="17">
        <v>4394</v>
      </c>
      <c r="AD186" s="17">
        <v>1179</v>
      </c>
      <c r="AE186" s="17">
        <v>838</v>
      </c>
      <c r="AF186" s="17">
        <v>1461</v>
      </c>
      <c r="AG186" s="19">
        <f t="shared" si="8"/>
        <v>4394</v>
      </c>
      <c r="AH186" s="19">
        <f t="shared" si="9"/>
        <v>514</v>
      </c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spans="1:50" x14ac:dyDescent="0.25">
      <c r="A187" s="24">
        <v>157</v>
      </c>
      <c r="B187" s="24" t="s">
        <v>178</v>
      </c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17">
        <v>1854</v>
      </c>
      <c r="S187" s="17">
        <v>1170</v>
      </c>
      <c r="T187" s="17">
        <v>1726</v>
      </c>
      <c r="U187" s="17">
        <v>1957</v>
      </c>
      <c r="V187" s="17">
        <v>2544</v>
      </c>
      <c r="W187" s="17">
        <v>1029</v>
      </c>
      <c r="X187" s="17">
        <v>2880</v>
      </c>
      <c r="Y187" s="17">
        <v>1269</v>
      </c>
      <c r="Z187" s="17">
        <v>1727</v>
      </c>
      <c r="AA187" s="17">
        <v>3936</v>
      </c>
      <c r="AB187" s="17">
        <v>2224</v>
      </c>
      <c r="AC187" s="17">
        <v>4394</v>
      </c>
      <c r="AD187" s="17">
        <v>3822</v>
      </c>
      <c r="AE187" s="17">
        <v>1097</v>
      </c>
      <c r="AF187" s="17">
        <v>2434</v>
      </c>
      <c r="AG187" s="19">
        <f t="shared" si="8"/>
        <v>4394</v>
      </c>
      <c r="AH187" s="19">
        <f t="shared" si="9"/>
        <v>1029</v>
      </c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spans="1:50" x14ac:dyDescent="0.25">
      <c r="A188" s="24">
        <v>158</v>
      </c>
      <c r="B188" s="24" t="s">
        <v>179</v>
      </c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17">
        <v>1496</v>
      </c>
      <c r="S188" s="17">
        <v>815</v>
      </c>
      <c r="T188" s="17">
        <v>1726</v>
      </c>
      <c r="U188" s="17">
        <v>1177</v>
      </c>
      <c r="V188" s="17">
        <v>1484</v>
      </c>
      <c r="W188" s="17">
        <v>891</v>
      </c>
      <c r="X188" s="17">
        <v>2304</v>
      </c>
      <c r="Y188" s="17">
        <v>838</v>
      </c>
      <c r="Z188" s="17">
        <v>1331</v>
      </c>
      <c r="AA188" s="17">
        <v>1827</v>
      </c>
      <c r="AB188" s="17">
        <v>1851</v>
      </c>
      <c r="AC188" s="17">
        <v>3363</v>
      </c>
      <c r="AD188" s="17">
        <v>2062</v>
      </c>
      <c r="AE188" s="17">
        <v>838</v>
      </c>
      <c r="AF188" s="17">
        <v>1651</v>
      </c>
      <c r="AG188" s="19">
        <f t="shared" si="8"/>
        <v>3363</v>
      </c>
      <c r="AH188" s="19">
        <f t="shared" si="9"/>
        <v>815</v>
      </c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spans="1:50" x14ac:dyDescent="0.25">
      <c r="A189" s="24">
        <v>159</v>
      </c>
      <c r="B189" s="24" t="s">
        <v>180</v>
      </c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17">
        <v>1913</v>
      </c>
      <c r="S189" s="17">
        <v>4117</v>
      </c>
      <c r="T189" s="17">
        <v>2451</v>
      </c>
      <c r="U189" s="17">
        <v>4088</v>
      </c>
      <c r="V189" s="17">
        <v>2591</v>
      </c>
      <c r="W189" s="17">
        <v>3510</v>
      </c>
      <c r="X189" s="17">
        <v>4264</v>
      </c>
      <c r="Y189" s="17">
        <v>3976</v>
      </c>
      <c r="Z189" s="17">
        <v>3311</v>
      </c>
      <c r="AA189" s="17">
        <v>5621</v>
      </c>
      <c r="AB189" s="17">
        <v>4262</v>
      </c>
      <c r="AC189" s="17">
        <v>5361</v>
      </c>
      <c r="AD189" s="17">
        <v>3252</v>
      </c>
      <c r="AE189" s="17">
        <v>2132</v>
      </c>
      <c r="AF189" s="17">
        <v>2529</v>
      </c>
      <c r="AG189" s="19">
        <f t="shared" si="8"/>
        <v>5621</v>
      </c>
      <c r="AH189" s="19">
        <f t="shared" si="9"/>
        <v>1913</v>
      </c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spans="1:50" x14ac:dyDescent="0.25">
      <c r="A190" s="24">
        <v>160</v>
      </c>
      <c r="B190" s="24" t="s">
        <v>181</v>
      </c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17">
        <v>1913</v>
      </c>
      <c r="S190" s="17">
        <v>2784</v>
      </c>
      <c r="T190" s="17">
        <v>1457</v>
      </c>
      <c r="U190" s="17">
        <v>1799</v>
      </c>
      <c r="V190" s="17">
        <v>1295</v>
      </c>
      <c r="W190" s="17">
        <v>1727</v>
      </c>
      <c r="X190" s="17">
        <v>2880</v>
      </c>
      <c r="Y190" s="17">
        <v>2341</v>
      </c>
      <c r="Z190" s="17">
        <v>2232</v>
      </c>
      <c r="AA190" s="17">
        <v>4497</v>
      </c>
      <c r="AB190" s="17">
        <v>2862</v>
      </c>
      <c r="AC190" s="17">
        <v>2680</v>
      </c>
      <c r="AD190" s="17">
        <v>2091</v>
      </c>
      <c r="AE190" s="17">
        <v>1067</v>
      </c>
      <c r="AF190" s="17">
        <v>2239</v>
      </c>
      <c r="AG190" s="19">
        <f t="shared" si="8"/>
        <v>4497</v>
      </c>
      <c r="AH190" s="19">
        <f t="shared" si="9"/>
        <v>1067</v>
      </c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spans="1:50" x14ac:dyDescent="0.25">
      <c r="A191" s="24">
        <v>161</v>
      </c>
      <c r="B191" s="24" t="s">
        <v>182</v>
      </c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17">
        <v>4222</v>
      </c>
      <c r="S191" s="17">
        <v>3643</v>
      </c>
      <c r="T191" s="17">
        <v>3312</v>
      </c>
      <c r="U191" s="17">
        <v>4547</v>
      </c>
      <c r="V191" s="17">
        <v>3482</v>
      </c>
      <c r="W191" s="17">
        <v>3565</v>
      </c>
      <c r="X191" s="17">
        <v>5761</v>
      </c>
      <c r="Y191" s="17">
        <v>3535</v>
      </c>
      <c r="Z191" s="17">
        <v>3959</v>
      </c>
      <c r="AA191" s="17">
        <v>5621</v>
      </c>
      <c r="AB191" s="17">
        <v>4635</v>
      </c>
      <c r="AC191" s="17">
        <v>7095</v>
      </c>
      <c r="AD191" s="17">
        <v>3573</v>
      </c>
      <c r="AE191" s="17">
        <v>2894</v>
      </c>
      <c r="AF191" s="17">
        <v>5746</v>
      </c>
      <c r="AG191" s="19">
        <f t="shared" si="8"/>
        <v>7095</v>
      </c>
      <c r="AH191" s="19">
        <f t="shared" si="9"/>
        <v>2894</v>
      </c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spans="1:50" x14ac:dyDescent="0.25">
      <c r="A192" s="24">
        <v>162</v>
      </c>
      <c r="B192" s="24" t="s">
        <v>183</v>
      </c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17">
        <v>1486</v>
      </c>
      <c r="S192" s="17">
        <v>1400</v>
      </c>
      <c r="T192" s="17">
        <v>1942</v>
      </c>
      <c r="U192" s="17">
        <v>1358</v>
      </c>
      <c r="V192" s="17">
        <v>1364</v>
      </c>
      <c r="W192" s="17">
        <v>1380</v>
      </c>
      <c r="X192" s="17">
        <v>1972</v>
      </c>
      <c r="Y192" s="17">
        <v>1450</v>
      </c>
      <c r="Z192" s="17">
        <v>1177</v>
      </c>
      <c r="AA192" s="17">
        <v>1773</v>
      </c>
      <c r="AB192" s="17">
        <v>2242</v>
      </c>
      <c r="AC192" s="17">
        <v>1799</v>
      </c>
      <c r="AD192" s="17">
        <v>2069</v>
      </c>
      <c r="AE192" s="17">
        <v>1371</v>
      </c>
      <c r="AF192" s="17">
        <v>2927</v>
      </c>
      <c r="AG192" s="19">
        <f t="shared" si="8"/>
        <v>2927</v>
      </c>
      <c r="AH192" s="19">
        <f t="shared" si="9"/>
        <v>1177</v>
      </c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spans="1:50" x14ac:dyDescent="0.25">
      <c r="A193" s="24">
        <v>163</v>
      </c>
      <c r="B193" s="24" t="s">
        <v>184</v>
      </c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17">
        <v>1711</v>
      </c>
      <c r="S193" s="17">
        <v>2606</v>
      </c>
      <c r="T193" s="17">
        <v>2312</v>
      </c>
      <c r="U193" s="17">
        <v>1636</v>
      </c>
      <c r="V193" s="17">
        <v>1782</v>
      </c>
      <c r="W193" s="17">
        <v>1441</v>
      </c>
      <c r="X193" s="17">
        <v>2880</v>
      </c>
      <c r="Y193" s="17">
        <v>1981</v>
      </c>
      <c r="Z193" s="17">
        <v>1411</v>
      </c>
      <c r="AA193" s="17">
        <v>2812</v>
      </c>
      <c r="AB193" s="17">
        <v>2768</v>
      </c>
      <c r="AC193" s="17">
        <v>2418</v>
      </c>
      <c r="AD193" s="17">
        <v>1743</v>
      </c>
      <c r="AE193" s="17">
        <v>1617</v>
      </c>
      <c r="AF193" s="17">
        <v>1881</v>
      </c>
      <c r="AG193" s="19">
        <f t="shared" si="8"/>
        <v>2880</v>
      </c>
      <c r="AH193" s="19">
        <f t="shared" si="9"/>
        <v>1411</v>
      </c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spans="1:50" x14ac:dyDescent="0.25">
      <c r="A194" s="24">
        <v>164</v>
      </c>
      <c r="B194" s="24" t="s">
        <v>185</v>
      </c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17">
        <v>1711</v>
      </c>
      <c r="S194" s="17">
        <v>3021</v>
      </c>
      <c r="T194" s="17">
        <v>2312</v>
      </c>
      <c r="U194" s="17">
        <v>1636</v>
      </c>
      <c r="V194" s="17">
        <v>1976</v>
      </c>
      <c r="W194" s="17">
        <v>1528</v>
      </c>
      <c r="X194" s="17">
        <v>2880</v>
      </c>
      <c r="Y194" s="17">
        <v>2147</v>
      </c>
      <c r="Z194" s="17">
        <v>1411</v>
      </c>
      <c r="AA194" s="17">
        <v>3232</v>
      </c>
      <c r="AB194" s="17">
        <v>2955</v>
      </c>
      <c r="AC194" s="17">
        <v>3154</v>
      </c>
      <c r="AD194" s="17">
        <v>1976</v>
      </c>
      <c r="AE194" s="17">
        <v>1840</v>
      </c>
      <c r="AF194" s="17">
        <v>2092</v>
      </c>
      <c r="AG194" s="19">
        <f t="shared" si="8"/>
        <v>3232</v>
      </c>
      <c r="AH194" s="19">
        <f t="shared" si="9"/>
        <v>1411</v>
      </c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spans="1:50" x14ac:dyDescent="0.25">
      <c r="A195" s="24">
        <v>165</v>
      </c>
      <c r="B195" s="24" t="s">
        <v>186</v>
      </c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17">
        <v>7416</v>
      </c>
      <c r="S195" s="17">
        <v>6027</v>
      </c>
      <c r="T195" s="17">
        <v>4524</v>
      </c>
      <c r="U195" s="17">
        <v>3762</v>
      </c>
      <c r="V195" s="17">
        <v>4695</v>
      </c>
      <c r="W195" s="17">
        <v>2674</v>
      </c>
      <c r="X195" s="17">
        <v>5761</v>
      </c>
      <c r="Y195" s="17">
        <v>3457</v>
      </c>
      <c r="Z195" s="17">
        <v>1597</v>
      </c>
      <c r="AA195" s="17">
        <v>5340</v>
      </c>
      <c r="AB195" s="17">
        <v>4791</v>
      </c>
      <c r="AC195" s="17">
        <v>4184</v>
      </c>
      <c r="AD195" s="17">
        <v>3905</v>
      </c>
      <c r="AE195" s="17">
        <v>3213</v>
      </c>
      <c r="AF195" s="17">
        <v>2491</v>
      </c>
      <c r="AG195" s="19">
        <f t="shared" si="8"/>
        <v>7416</v>
      </c>
      <c r="AH195" s="19">
        <f t="shared" si="9"/>
        <v>1597</v>
      </c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spans="1:50" x14ac:dyDescent="0.25">
      <c r="A196" s="24">
        <v>166</v>
      </c>
      <c r="B196" s="24" t="s">
        <v>187</v>
      </c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17">
        <v>12010</v>
      </c>
      <c r="S196" s="17">
        <v>11240</v>
      </c>
      <c r="T196" s="17">
        <v>9938</v>
      </c>
      <c r="U196" s="17">
        <v>11503</v>
      </c>
      <c r="V196" s="17">
        <v>14490</v>
      </c>
      <c r="W196" s="17">
        <v>13732</v>
      </c>
      <c r="X196" s="17">
        <v>10370</v>
      </c>
      <c r="Y196" s="17">
        <v>10307</v>
      </c>
      <c r="Z196" s="17">
        <v>6773</v>
      </c>
      <c r="AA196" s="17">
        <v>9275</v>
      </c>
      <c r="AB196" s="17">
        <v>12864</v>
      </c>
      <c r="AC196" s="17">
        <v>9670</v>
      </c>
      <c r="AD196" s="17">
        <v>8847</v>
      </c>
      <c r="AE196" s="17">
        <v>11687</v>
      </c>
      <c r="AF196" s="17">
        <v>5155</v>
      </c>
      <c r="AG196" s="19">
        <f t="shared" si="8"/>
        <v>14490</v>
      </c>
      <c r="AH196" s="19">
        <f t="shared" si="9"/>
        <v>5155</v>
      </c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spans="1:50" x14ac:dyDescent="0.25">
      <c r="A197" s="24">
        <v>167</v>
      </c>
      <c r="B197" s="24" t="s">
        <v>188</v>
      </c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17">
        <v>25417</v>
      </c>
      <c r="S197" s="17">
        <v>33155</v>
      </c>
      <c r="T197" s="17">
        <v>23851</v>
      </c>
      <c r="U197" s="17">
        <v>31178</v>
      </c>
      <c r="V197" s="17">
        <v>39748</v>
      </c>
      <c r="W197" s="17">
        <v>25640</v>
      </c>
      <c r="X197" s="17">
        <v>23044</v>
      </c>
      <c r="Y197" s="17">
        <v>24467</v>
      </c>
      <c r="Z197" s="17">
        <v>18969</v>
      </c>
      <c r="AA197" s="17">
        <v>25016</v>
      </c>
      <c r="AB197" s="17">
        <v>31281</v>
      </c>
      <c r="AC197" s="17">
        <v>65663</v>
      </c>
      <c r="AD197" s="17">
        <v>28968</v>
      </c>
      <c r="AE197" s="17">
        <v>59109</v>
      </c>
      <c r="AF197" s="17">
        <v>28656</v>
      </c>
      <c r="AG197" s="19">
        <f t="shared" si="8"/>
        <v>65663</v>
      </c>
      <c r="AH197" s="19">
        <f t="shared" si="9"/>
        <v>18969</v>
      </c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spans="1:50" x14ac:dyDescent="0.25">
      <c r="A198" s="24">
        <v>168</v>
      </c>
      <c r="B198" s="24" t="s">
        <v>189</v>
      </c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17">
        <v>8534</v>
      </c>
      <c r="S198" s="17">
        <v>2458</v>
      </c>
      <c r="T198" s="17">
        <v>3312</v>
      </c>
      <c r="U198" s="17">
        <v>3670</v>
      </c>
      <c r="V198" s="17">
        <v>56342</v>
      </c>
      <c r="W198" s="17">
        <v>19881</v>
      </c>
      <c r="X198" s="17">
        <v>5761</v>
      </c>
      <c r="Y198" s="17">
        <v>4607</v>
      </c>
      <c r="Z198" s="17">
        <v>2011</v>
      </c>
      <c r="AA198" s="17">
        <v>3091</v>
      </c>
      <c r="AB198" s="17">
        <v>4075</v>
      </c>
      <c r="AC198" s="17">
        <v>5256</v>
      </c>
      <c r="AD198" s="17">
        <v>7622</v>
      </c>
      <c r="AE198" s="17">
        <v>3158</v>
      </c>
      <c r="AF198" s="17">
        <v>5731</v>
      </c>
      <c r="AG198" s="19">
        <f t="shared" si="8"/>
        <v>56342</v>
      </c>
      <c r="AH198" s="19">
        <f t="shared" si="9"/>
        <v>2011</v>
      </c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spans="1:50" x14ac:dyDescent="0.25">
      <c r="A199" s="24">
        <v>169</v>
      </c>
      <c r="B199" s="24" t="s">
        <v>190</v>
      </c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17">
        <v>21389</v>
      </c>
      <c r="S199" s="17">
        <v>28836</v>
      </c>
      <c r="T199" s="17">
        <v>25151</v>
      </c>
      <c r="U199" s="17">
        <v>23924</v>
      </c>
      <c r="V199" s="17">
        <v>19590</v>
      </c>
      <c r="W199" s="17">
        <v>15748</v>
      </c>
      <c r="X199" s="17">
        <v>27652</v>
      </c>
      <c r="Y199" s="17">
        <v>20616</v>
      </c>
      <c r="Z199" s="17">
        <v>18147</v>
      </c>
      <c r="AA199" s="17">
        <v>27406</v>
      </c>
      <c r="AB199" s="17">
        <v>35184</v>
      </c>
      <c r="AC199" s="17">
        <v>17969</v>
      </c>
      <c r="AD199" s="17">
        <v>29042</v>
      </c>
      <c r="AE199" s="17">
        <v>15584</v>
      </c>
      <c r="AF199" s="17">
        <v>25601</v>
      </c>
      <c r="AG199" s="19">
        <f t="shared" si="8"/>
        <v>35184</v>
      </c>
      <c r="AH199" s="19">
        <f t="shared" si="9"/>
        <v>15584</v>
      </c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spans="1:50" x14ac:dyDescent="0.25">
      <c r="A200" s="24">
        <v>170</v>
      </c>
      <c r="B200" s="24" t="s">
        <v>191</v>
      </c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17">
        <v>28519</v>
      </c>
      <c r="S200" s="17">
        <v>40037</v>
      </c>
      <c r="T200" s="17">
        <v>108648</v>
      </c>
      <c r="U200" s="17">
        <v>93580</v>
      </c>
      <c r="V200" s="17">
        <v>137619</v>
      </c>
      <c r="W200" s="17">
        <v>25348</v>
      </c>
      <c r="X200" s="17">
        <v>51848</v>
      </c>
      <c r="Y200" s="17">
        <v>41599</v>
      </c>
      <c r="Z200" s="17">
        <v>31575</v>
      </c>
      <c r="AA200" s="17">
        <v>59026</v>
      </c>
      <c r="AB200" s="17">
        <v>148032</v>
      </c>
      <c r="AC200" s="17">
        <v>110824</v>
      </c>
      <c r="AD200" s="17">
        <v>57501</v>
      </c>
      <c r="AE200" s="17">
        <v>29212</v>
      </c>
      <c r="AF200" s="17">
        <v>51087</v>
      </c>
      <c r="AG200" s="19">
        <f t="shared" si="8"/>
        <v>148032</v>
      </c>
      <c r="AH200" s="19">
        <f t="shared" si="9"/>
        <v>25348</v>
      </c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  <row r="201" spans="1:50" x14ac:dyDescent="0.25">
      <c r="A201" s="24">
        <v>171</v>
      </c>
      <c r="B201" s="24" t="s">
        <v>192</v>
      </c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17">
        <v>4497</v>
      </c>
      <c r="S201" s="17">
        <v>11478</v>
      </c>
      <c r="T201" s="17">
        <v>6565</v>
      </c>
      <c r="U201" s="17">
        <v>9750</v>
      </c>
      <c r="V201" s="17">
        <v>3648</v>
      </c>
      <c r="W201" s="17">
        <v>3187</v>
      </c>
      <c r="X201" s="17">
        <v>7266</v>
      </c>
      <c r="Y201" s="17">
        <v>5647</v>
      </c>
      <c r="Z201" s="17">
        <v>2834</v>
      </c>
      <c r="AA201" s="17">
        <v>6837</v>
      </c>
      <c r="AB201" s="17">
        <v>6853</v>
      </c>
      <c r="AC201" s="17">
        <v>8653</v>
      </c>
      <c r="AD201" s="17">
        <v>5495</v>
      </c>
      <c r="AE201" s="17">
        <v>5064</v>
      </c>
      <c r="AF201" s="17">
        <v>6919</v>
      </c>
      <c r="AG201" s="19">
        <f t="shared" si="8"/>
        <v>11478</v>
      </c>
      <c r="AH201" s="19">
        <f t="shared" si="9"/>
        <v>2834</v>
      </c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</row>
    <row r="202" spans="1:50" x14ac:dyDescent="0.25">
      <c r="A202" s="24">
        <v>172</v>
      </c>
      <c r="B202" s="24" t="s">
        <v>193</v>
      </c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17">
        <v>11953</v>
      </c>
      <c r="S202" s="17">
        <v>12589</v>
      </c>
      <c r="T202" s="17">
        <v>8525</v>
      </c>
      <c r="U202" s="17">
        <v>16202</v>
      </c>
      <c r="V202" s="17">
        <v>11429</v>
      </c>
      <c r="W202" s="17">
        <v>10354</v>
      </c>
      <c r="X202" s="17">
        <v>9342</v>
      </c>
      <c r="Y202" s="17">
        <v>10380</v>
      </c>
      <c r="Z202" s="17">
        <v>6189</v>
      </c>
      <c r="AA202" s="17">
        <v>15247</v>
      </c>
      <c r="AB202" s="17">
        <v>10005</v>
      </c>
      <c r="AC202" s="17">
        <v>17330</v>
      </c>
      <c r="AD202" s="17">
        <v>16454</v>
      </c>
      <c r="AE202" s="17">
        <v>13321</v>
      </c>
      <c r="AF202" s="17">
        <v>10005</v>
      </c>
      <c r="AG202" s="19">
        <f t="shared" si="8"/>
        <v>17330</v>
      </c>
      <c r="AH202" s="19">
        <f t="shared" si="9"/>
        <v>6189</v>
      </c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</row>
    <row r="203" spans="1:50" x14ac:dyDescent="0.25">
      <c r="A203" s="24">
        <v>173</v>
      </c>
      <c r="B203" s="24" t="s">
        <v>194</v>
      </c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17">
        <v>11966</v>
      </c>
      <c r="S203" s="17">
        <v>11444</v>
      </c>
      <c r="T203" s="17">
        <v>14564</v>
      </c>
      <c r="U203" s="17">
        <v>13474</v>
      </c>
      <c r="V203" s="17">
        <v>11815</v>
      </c>
      <c r="W203" s="17">
        <v>10252</v>
      </c>
      <c r="X203" s="17">
        <v>11418</v>
      </c>
      <c r="Y203" s="17">
        <v>9861</v>
      </c>
      <c r="Z203" s="17">
        <v>8384</v>
      </c>
      <c r="AA203" s="17">
        <v>15709</v>
      </c>
      <c r="AB203" s="17">
        <v>16479</v>
      </c>
      <c r="AC203" s="17">
        <v>19887</v>
      </c>
      <c r="AD203" s="17">
        <v>16544</v>
      </c>
      <c r="AE203" s="17">
        <v>12187</v>
      </c>
      <c r="AF203" s="17">
        <v>16092</v>
      </c>
      <c r="AG203" s="19">
        <f t="shared" si="8"/>
        <v>19887</v>
      </c>
      <c r="AH203" s="19">
        <f t="shared" si="9"/>
        <v>8384</v>
      </c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</row>
    <row r="204" spans="1:50" x14ac:dyDescent="0.25">
      <c r="A204" s="24">
        <v>174</v>
      </c>
      <c r="B204" s="24" t="s">
        <v>195</v>
      </c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17">
        <v>27204</v>
      </c>
      <c r="S204" s="17">
        <v>29789</v>
      </c>
      <c r="T204" s="17">
        <v>14324</v>
      </c>
      <c r="U204" s="17">
        <v>25796</v>
      </c>
      <c r="V204" s="17">
        <v>39382</v>
      </c>
      <c r="W204" s="17">
        <v>22888</v>
      </c>
      <c r="X204" s="17">
        <v>36330</v>
      </c>
      <c r="Y204" s="17">
        <v>22836</v>
      </c>
      <c r="Z204" s="17">
        <v>36251</v>
      </c>
      <c r="AA204" s="17">
        <v>41581</v>
      </c>
      <c r="AB204" s="17">
        <v>34584</v>
      </c>
      <c r="AC204" s="17">
        <v>49718</v>
      </c>
      <c r="AD204" s="17">
        <v>35540</v>
      </c>
      <c r="AE204" s="17">
        <v>23615</v>
      </c>
      <c r="AF204" s="17">
        <v>48622</v>
      </c>
      <c r="AG204" s="19">
        <f t="shared" si="8"/>
        <v>49718</v>
      </c>
      <c r="AH204" s="19">
        <f t="shared" si="9"/>
        <v>14324</v>
      </c>
      <c r="AJ204" s="10"/>
      <c r="AK204" s="10"/>
      <c r="AL204" s="10"/>
      <c r="AM204" s="10"/>
      <c r="AN204" s="10"/>
      <c r="AO204" s="10"/>
      <c r="AP204" s="10"/>
      <c r="AQ204" s="10"/>
      <c r="AR204" s="10"/>
      <c r="AS204" s="10"/>
      <c r="AT204" s="10"/>
      <c r="AU204" s="10"/>
      <c r="AV204" s="10"/>
      <c r="AW204" s="10"/>
      <c r="AX204" s="10"/>
    </row>
    <row r="205" spans="1:50" x14ac:dyDescent="0.25">
      <c r="A205" s="24">
        <v>175</v>
      </c>
      <c r="B205" s="24" t="s">
        <v>196</v>
      </c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17">
        <v>12354</v>
      </c>
      <c r="S205" s="17">
        <v>12785</v>
      </c>
      <c r="T205" s="17">
        <v>12857</v>
      </c>
      <c r="U205" s="17">
        <v>10845</v>
      </c>
      <c r="V205" s="17">
        <v>12062</v>
      </c>
      <c r="W205" s="17">
        <v>10824</v>
      </c>
      <c r="X205" s="17">
        <v>14402</v>
      </c>
      <c r="Y205" s="17">
        <v>11885</v>
      </c>
      <c r="Z205" s="17">
        <v>9646</v>
      </c>
      <c r="AA205" s="17">
        <v>13914</v>
      </c>
      <c r="AB205" s="17">
        <v>16721</v>
      </c>
      <c r="AC205" s="17">
        <v>19972</v>
      </c>
      <c r="AD205" s="17">
        <v>15865</v>
      </c>
      <c r="AE205" s="17">
        <v>11426</v>
      </c>
      <c r="AF205" s="17">
        <v>13746</v>
      </c>
      <c r="AG205" s="19">
        <f t="shared" si="8"/>
        <v>19972</v>
      </c>
      <c r="AH205" s="19">
        <f t="shared" si="9"/>
        <v>9646</v>
      </c>
      <c r="AJ205" s="10"/>
      <c r="AK205" s="10"/>
      <c r="AL205" s="10"/>
      <c r="AM205" s="10"/>
      <c r="AN205" s="10"/>
      <c r="AO205" s="10"/>
      <c r="AP205" s="10"/>
      <c r="AQ205" s="10"/>
      <c r="AR205" s="10"/>
      <c r="AS205" s="10"/>
      <c r="AT205" s="10"/>
      <c r="AU205" s="10"/>
      <c r="AV205" s="10"/>
      <c r="AW205" s="10"/>
      <c r="AX205" s="10"/>
    </row>
    <row r="206" spans="1:50" x14ac:dyDescent="0.25">
      <c r="A206" s="24">
        <v>176</v>
      </c>
      <c r="B206" s="24" t="s">
        <v>197</v>
      </c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17">
        <v>5033</v>
      </c>
      <c r="S206" s="17">
        <v>5043</v>
      </c>
      <c r="T206" s="17">
        <v>6013</v>
      </c>
      <c r="U206" s="17">
        <v>5740</v>
      </c>
      <c r="V206" s="17">
        <v>5844</v>
      </c>
      <c r="W206" s="17">
        <v>3936</v>
      </c>
      <c r="X206" s="17">
        <v>6337</v>
      </c>
      <c r="Y206" s="17">
        <v>5012</v>
      </c>
      <c r="Z206" s="17">
        <v>4451</v>
      </c>
      <c r="AA206" s="17">
        <v>5770</v>
      </c>
      <c r="AB206" s="17">
        <v>7077</v>
      </c>
      <c r="AC206" s="17">
        <v>8198</v>
      </c>
      <c r="AD206" s="17">
        <v>7576</v>
      </c>
      <c r="AE206" s="17">
        <v>5107</v>
      </c>
      <c r="AF206" s="17">
        <v>6708</v>
      </c>
      <c r="AG206" s="19">
        <f t="shared" si="8"/>
        <v>8198</v>
      </c>
      <c r="AH206" s="19">
        <f t="shared" si="9"/>
        <v>3936</v>
      </c>
      <c r="AJ206" s="10"/>
      <c r="AK206" s="10"/>
      <c r="AL206" s="10"/>
      <c r="AM206" s="10"/>
      <c r="AN206" s="10"/>
      <c r="AO206" s="10"/>
      <c r="AP206" s="10"/>
      <c r="AQ206" s="10"/>
      <c r="AR206" s="10"/>
      <c r="AS206" s="10"/>
      <c r="AT206" s="10"/>
      <c r="AU206" s="10"/>
      <c r="AV206" s="10"/>
      <c r="AW206" s="10"/>
      <c r="AX206" s="10"/>
    </row>
    <row r="207" spans="1:50" x14ac:dyDescent="0.25">
      <c r="A207" s="24">
        <v>177</v>
      </c>
      <c r="B207" s="24" t="s">
        <v>198</v>
      </c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17">
        <v>1615</v>
      </c>
      <c r="S207" s="17">
        <v>1637</v>
      </c>
      <c r="T207" s="17">
        <v>1730</v>
      </c>
      <c r="U207" s="17">
        <v>1673</v>
      </c>
      <c r="V207" s="17">
        <v>1862</v>
      </c>
      <c r="W207" s="17">
        <v>1351</v>
      </c>
      <c r="X207" s="17">
        <v>2076</v>
      </c>
      <c r="Y207" s="17">
        <v>1661</v>
      </c>
      <c r="Z207" s="17">
        <v>1581</v>
      </c>
      <c r="AA207" s="17">
        <v>2311</v>
      </c>
      <c r="AB207" s="17">
        <v>1990</v>
      </c>
      <c r="AC207" s="17">
        <v>2273</v>
      </c>
      <c r="AD207" s="17">
        <v>2508</v>
      </c>
      <c r="AE207" s="17">
        <v>1575</v>
      </c>
      <c r="AF207" s="17">
        <v>2039</v>
      </c>
      <c r="AG207" s="19">
        <f t="shared" si="8"/>
        <v>2508</v>
      </c>
      <c r="AH207" s="19">
        <f t="shared" si="9"/>
        <v>1351</v>
      </c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</row>
    <row r="208" spans="1:50" x14ac:dyDescent="0.25">
      <c r="A208" s="24">
        <v>178</v>
      </c>
      <c r="B208" s="24" t="s">
        <v>199</v>
      </c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17">
        <v>1813</v>
      </c>
      <c r="S208" s="17">
        <v>4543</v>
      </c>
      <c r="T208" s="17">
        <v>2029</v>
      </c>
      <c r="U208" s="17">
        <v>1491</v>
      </c>
      <c r="V208" s="17">
        <v>1862</v>
      </c>
      <c r="W208" s="17">
        <v>1771</v>
      </c>
      <c r="X208" s="17">
        <v>2284</v>
      </c>
      <c r="Y208" s="17">
        <v>1868</v>
      </c>
      <c r="Z208" s="17">
        <v>1548</v>
      </c>
      <c r="AA208" s="17">
        <v>2541</v>
      </c>
      <c r="AB208" s="17">
        <v>2201</v>
      </c>
      <c r="AC208" s="17">
        <v>2841</v>
      </c>
      <c r="AD208" s="17">
        <v>2679</v>
      </c>
      <c r="AE208" s="17">
        <v>1695</v>
      </c>
      <c r="AF208" s="17">
        <v>2037</v>
      </c>
      <c r="AG208" s="19">
        <f t="shared" si="8"/>
        <v>4543</v>
      </c>
      <c r="AH208" s="19">
        <f t="shared" si="9"/>
        <v>1491</v>
      </c>
      <c r="AJ208" s="10"/>
      <c r="AK208" s="10"/>
      <c r="AL208" s="10"/>
      <c r="AM208" s="10"/>
      <c r="AN208" s="10"/>
      <c r="AO208" s="10"/>
      <c r="AP208" s="10"/>
      <c r="AQ208" s="10"/>
      <c r="AR208" s="10"/>
      <c r="AS208" s="10"/>
      <c r="AT208" s="10"/>
      <c r="AU208" s="10"/>
      <c r="AV208" s="10"/>
      <c r="AW208" s="10"/>
      <c r="AX208" s="10"/>
    </row>
    <row r="209" spans="1:50" x14ac:dyDescent="0.25">
      <c r="A209" s="24">
        <v>179</v>
      </c>
      <c r="B209" s="24" t="s">
        <v>200</v>
      </c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17">
        <v>15869</v>
      </c>
      <c r="S209" s="17">
        <v>12931</v>
      </c>
      <c r="T209" s="17">
        <v>22045</v>
      </c>
      <c r="U209" s="17">
        <v>21677</v>
      </c>
      <c r="V209" s="17">
        <v>21150</v>
      </c>
      <c r="W209" s="17">
        <v>22282</v>
      </c>
      <c r="X209" s="17">
        <v>20760</v>
      </c>
      <c r="Y209" s="17">
        <v>16768</v>
      </c>
      <c r="Z209" s="17">
        <v>11967</v>
      </c>
      <c r="AA209" s="17">
        <v>20790</v>
      </c>
      <c r="AB209" s="17">
        <v>28993</v>
      </c>
      <c r="AC209" s="17">
        <v>24010</v>
      </c>
      <c r="AD209" s="17">
        <v>22431</v>
      </c>
      <c r="AE209" s="17">
        <v>17476</v>
      </c>
      <c r="AF209" s="17">
        <v>10707</v>
      </c>
      <c r="AG209" s="19">
        <f t="shared" si="8"/>
        <v>28993</v>
      </c>
      <c r="AH209" s="19">
        <f t="shared" si="9"/>
        <v>10707</v>
      </c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</row>
    <row r="210" spans="1:50" x14ac:dyDescent="0.25">
      <c r="A210" s="24">
        <v>180</v>
      </c>
      <c r="B210" s="24" t="s">
        <v>201</v>
      </c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17">
        <v>3741</v>
      </c>
      <c r="S210" s="17">
        <v>6485</v>
      </c>
      <c r="T210" s="17">
        <v>8953</v>
      </c>
      <c r="U210" s="17">
        <v>6825</v>
      </c>
      <c r="V210" s="17">
        <v>5605</v>
      </c>
      <c r="W210" s="17">
        <v>9783</v>
      </c>
      <c r="X210" s="17">
        <v>9342</v>
      </c>
      <c r="Y210" s="17">
        <v>7785</v>
      </c>
      <c r="Z210" s="17">
        <v>3749</v>
      </c>
      <c r="AA210" s="17">
        <v>8663</v>
      </c>
      <c r="AB210" s="17">
        <v>6726</v>
      </c>
      <c r="AC210" s="17">
        <v>7401</v>
      </c>
      <c r="AD210" s="17">
        <v>6702</v>
      </c>
      <c r="AE210" s="17">
        <v>6176</v>
      </c>
      <c r="AF210" s="17">
        <v>6919</v>
      </c>
      <c r="AG210" s="19">
        <f t="shared" si="8"/>
        <v>9783</v>
      </c>
      <c r="AH210" s="19">
        <f t="shared" si="9"/>
        <v>3741</v>
      </c>
      <c r="AJ210" s="10"/>
      <c r="AK210" s="10"/>
      <c r="AL210" s="10"/>
      <c r="AM210" s="10"/>
      <c r="AN210" s="10"/>
      <c r="AO210" s="10"/>
      <c r="AP210" s="10"/>
      <c r="AQ210" s="10"/>
      <c r="AR210" s="10"/>
      <c r="AS210" s="10"/>
      <c r="AT210" s="10"/>
      <c r="AU210" s="10"/>
      <c r="AV210" s="10"/>
      <c r="AW210" s="10"/>
      <c r="AX210" s="10"/>
    </row>
    <row r="211" spans="1:50" x14ac:dyDescent="0.25">
      <c r="A211" s="24">
        <v>181</v>
      </c>
      <c r="B211" s="24" t="s">
        <v>202</v>
      </c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17">
        <v>771</v>
      </c>
      <c r="S211" s="17">
        <v>960</v>
      </c>
      <c r="T211" s="17">
        <v>879</v>
      </c>
      <c r="U211" s="17">
        <v>2158</v>
      </c>
      <c r="V211" s="17">
        <v>948</v>
      </c>
      <c r="W211" s="17">
        <v>731</v>
      </c>
      <c r="X211" s="17">
        <v>934</v>
      </c>
      <c r="Y211" s="17">
        <v>779</v>
      </c>
      <c r="Z211" s="17">
        <v>763</v>
      </c>
      <c r="AA211" s="17">
        <v>1000</v>
      </c>
      <c r="AB211" s="17">
        <v>1037</v>
      </c>
      <c r="AC211" s="17">
        <v>2608</v>
      </c>
      <c r="AD211" s="17">
        <v>983</v>
      </c>
      <c r="AE211" s="17">
        <v>1372</v>
      </c>
      <c r="AF211" s="17">
        <v>868</v>
      </c>
      <c r="AG211" s="19">
        <f t="shared" si="8"/>
        <v>2608</v>
      </c>
      <c r="AH211" s="19">
        <f t="shared" si="9"/>
        <v>731</v>
      </c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</row>
    <row r="212" spans="1:50" x14ac:dyDescent="0.25">
      <c r="A212" s="24">
        <v>182</v>
      </c>
      <c r="B212" s="24" t="s">
        <v>203</v>
      </c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17">
        <v>1541</v>
      </c>
      <c r="S212" s="17">
        <v>1945</v>
      </c>
      <c r="T212" s="17">
        <v>1394</v>
      </c>
      <c r="U212" s="17">
        <v>1813</v>
      </c>
      <c r="V212" s="17">
        <v>1895</v>
      </c>
      <c r="W212" s="17">
        <v>1729</v>
      </c>
      <c r="X212" s="17">
        <v>1868</v>
      </c>
      <c r="Y212" s="17">
        <v>1868</v>
      </c>
      <c r="Z212" s="17">
        <v>1254</v>
      </c>
      <c r="AA212" s="17">
        <v>1721</v>
      </c>
      <c r="AB212" s="17">
        <v>2173</v>
      </c>
      <c r="AC212" s="17">
        <v>4735</v>
      </c>
      <c r="AD212" s="17">
        <v>3050</v>
      </c>
      <c r="AE212" s="17">
        <v>2744</v>
      </c>
      <c r="AF212" s="17">
        <v>1142</v>
      </c>
      <c r="AG212" s="19">
        <f t="shared" si="8"/>
        <v>4735</v>
      </c>
      <c r="AH212" s="19">
        <f t="shared" si="9"/>
        <v>1142</v>
      </c>
      <c r="AJ212" s="10"/>
      <c r="AK212" s="10"/>
      <c r="AL212" s="10"/>
      <c r="AM212" s="10"/>
      <c r="AN212" s="10"/>
      <c r="AO212" s="10"/>
      <c r="AP212" s="10"/>
      <c r="AQ212" s="10"/>
      <c r="AR212" s="10"/>
      <c r="AS212" s="10"/>
      <c r="AT212" s="10"/>
      <c r="AU212" s="10"/>
      <c r="AV212" s="10"/>
      <c r="AW212" s="10"/>
      <c r="AX212" s="10"/>
    </row>
    <row r="213" spans="1:50" x14ac:dyDescent="0.25">
      <c r="A213" s="24">
        <v>183</v>
      </c>
      <c r="B213" s="24" t="s">
        <v>204</v>
      </c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17">
        <v>3212</v>
      </c>
      <c r="S213" s="17">
        <v>1050</v>
      </c>
      <c r="T213" s="17">
        <v>1107</v>
      </c>
      <c r="U213" s="17">
        <v>871</v>
      </c>
      <c r="V213" s="17">
        <v>1007</v>
      </c>
      <c r="W213" s="17">
        <v>1029</v>
      </c>
      <c r="X213" s="17">
        <v>830</v>
      </c>
      <c r="Y213" s="17">
        <v>903</v>
      </c>
      <c r="Z213" s="17">
        <v>491</v>
      </c>
      <c r="AA213" s="17">
        <v>955</v>
      </c>
      <c r="AB213" s="17">
        <v>1584</v>
      </c>
      <c r="AC213" s="17">
        <v>1794</v>
      </c>
      <c r="AD213" s="17">
        <v>715</v>
      </c>
      <c r="AE213" s="17">
        <v>1372</v>
      </c>
      <c r="AF213" s="17">
        <v>913</v>
      </c>
      <c r="AG213" s="19">
        <f t="shared" si="8"/>
        <v>3212</v>
      </c>
      <c r="AH213" s="19">
        <f t="shared" si="9"/>
        <v>491</v>
      </c>
      <c r="AJ213" s="10"/>
      <c r="AK213" s="10"/>
      <c r="AL213" s="10"/>
      <c r="AM213" s="10"/>
      <c r="AN213" s="10"/>
      <c r="AO213" s="10"/>
      <c r="AP213" s="10"/>
      <c r="AQ213" s="10"/>
      <c r="AR213" s="10"/>
      <c r="AS213" s="10"/>
      <c r="AT213" s="10"/>
      <c r="AU213" s="10"/>
      <c r="AV213" s="10"/>
      <c r="AW213" s="10"/>
      <c r="AX213" s="10"/>
    </row>
    <row r="214" spans="1:50" x14ac:dyDescent="0.25">
      <c r="A214" s="24">
        <v>184</v>
      </c>
      <c r="B214" s="24" t="s">
        <v>205</v>
      </c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17">
        <v>1321</v>
      </c>
      <c r="S214" s="17">
        <v>1496</v>
      </c>
      <c r="T214" s="17">
        <v>1192</v>
      </c>
      <c r="U214" s="17">
        <v>1005</v>
      </c>
      <c r="V214" s="17">
        <v>2626</v>
      </c>
      <c r="W214" s="17">
        <v>815</v>
      </c>
      <c r="X214" s="17">
        <v>1728</v>
      </c>
      <c r="Y214" s="17">
        <v>1215</v>
      </c>
      <c r="Z214" s="17">
        <v>1129</v>
      </c>
      <c r="AA214" s="17">
        <v>1334</v>
      </c>
      <c r="AB214" s="17">
        <v>1711</v>
      </c>
      <c r="AC214" s="17">
        <v>1997</v>
      </c>
      <c r="AD214" s="17">
        <v>2323</v>
      </c>
      <c r="AE214" s="17">
        <v>1112</v>
      </c>
      <c r="AF214" s="17">
        <v>1507</v>
      </c>
      <c r="AG214" s="19">
        <f t="shared" si="8"/>
        <v>2626</v>
      </c>
      <c r="AH214" s="19">
        <f t="shared" si="9"/>
        <v>815</v>
      </c>
      <c r="AJ214" s="10"/>
      <c r="AK214" s="10"/>
      <c r="AL214" s="10"/>
      <c r="AM214" s="10"/>
      <c r="AN214" s="10"/>
      <c r="AO214" s="10"/>
      <c r="AP214" s="10"/>
      <c r="AQ214" s="10"/>
      <c r="AR214" s="10"/>
      <c r="AS214" s="10"/>
      <c r="AT214" s="10"/>
      <c r="AU214" s="10"/>
      <c r="AV214" s="10"/>
      <c r="AW214" s="10"/>
      <c r="AX214" s="10"/>
    </row>
    <row r="215" spans="1:50" x14ac:dyDescent="0.25">
      <c r="A215" s="24">
        <v>185</v>
      </c>
      <c r="B215" s="24" t="s">
        <v>206</v>
      </c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17">
        <v>6949</v>
      </c>
      <c r="S215" s="17">
        <v>10804</v>
      </c>
      <c r="T215" s="17">
        <v>7759</v>
      </c>
      <c r="U215" s="17">
        <v>10360</v>
      </c>
      <c r="V215" s="17">
        <v>6746</v>
      </c>
      <c r="W215" s="17">
        <v>8533</v>
      </c>
      <c r="X215" s="17">
        <v>9342</v>
      </c>
      <c r="Y215" s="17">
        <v>7266</v>
      </c>
      <c r="Z215" s="17">
        <v>7972</v>
      </c>
      <c r="AA215" s="17">
        <v>10065</v>
      </c>
      <c r="AB215" s="17">
        <v>12079</v>
      </c>
      <c r="AC215" s="17">
        <v>8410</v>
      </c>
      <c r="AD215" s="17">
        <v>11617</v>
      </c>
      <c r="AE215" s="17">
        <v>6313</v>
      </c>
      <c r="AF215" s="17">
        <v>10241</v>
      </c>
      <c r="AG215" s="19">
        <f t="shared" si="8"/>
        <v>12079</v>
      </c>
      <c r="AH215" s="19">
        <f t="shared" si="9"/>
        <v>6313</v>
      </c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</row>
    <row r="216" spans="1:50" x14ac:dyDescent="0.25">
      <c r="A216" s="24">
        <v>186</v>
      </c>
      <c r="B216" s="24" t="s">
        <v>207</v>
      </c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17">
        <v>2313</v>
      </c>
      <c r="S216" s="17">
        <v>4215</v>
      </c>
      <c r="T216" s="17">
        <v>2620</v>
      </c>
      <c r="U216" s="17">
        <v>6479</v>
      </c>
      <c r="V216" s="17">
        <v>4085</v>
      </c>
      <c r="W216" s="17">
        <v>4015</v>
      </c>
      <c r="X216" s="17">
        <v>4152</v>
      </c>
      <c r="Y216" s="17">
        <v>3322</v>
      </c>
      <c r="Z216" s="17">
        <v>2329</v>
      </c>
      <c r="AA216" s="17">
        <v>4811</v>
      </c>
      <c r="AB216" s="17">
        <v>4274</v>
      </c>
      <c r="AC216" s="17">
        <v>5640</v>
      </c>
      <c r="AD216" s="17">
        <v>6578</v>
      </c>
      <c r="AE216" s="17">
        <v>3386</v>
      </c>
      <c r="AF216" s="17">
        <v>5797</v>
      </c>
      <c r="AG216" s="19">
        <f t="shared" si="8"/>
        <v>6578</v>
      </c>
      <c r="AH216" s="19">
        <f t="shared" si="9"/>
        <v>2313</v>
      </c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</row>
    <row r="217" spans="1:50" x14ac:dyDescent="0.25">
      <c r="A217" s="24">
        <v>187</v>
      </c>
      <c r="B217" s="24" t="s">
        <v>208</v>
      </c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17">
        <v>6139</v>
      </c>
      <c r="S217" s="17">
        <v>8820</v>
      </c>
      <c r="T217" s="17">
        <v>3820</v>
      </c>
      <c r="U217" s="17">
        <v>7461</v>
      </c>
      <c r="V217" s="17">
        <v>7219</v>
      </c>
      <c r="W217" s="17">
        <v>5064</v>
      </c>
      <c r="X217" s="17">
        <v>8304</v>
      </c>
      <c r="Y217" s="17">
        <v>5252</v>
      </c>
      <c r="Z217" s="17">
        <v>2400</v>
      </c>
      <c r="AA217" s="17">
        <v>7597</v>
      </c>
      <c r="AB217" s="17">
        <v>9852</v>
      </c>
      <c r="AC217" s="17">
        <v>9233</v>
      </c>
      <c r="AD217" s="17">
        <v>6802</v>
      </c>
      <c r="AE217" s="17">
        <v>6559</v>
      </c>
      <c r="AF217" s="17">
        <v>8556</v>
      </c>
      <c r="AG217" s="19">
        <f t="shared" si="8"/>
        <v>9852</v>
      </c>
      <c r="AH217" s="19">
        <f t="shared" si="9"/>
        <v>2400</v>
      </c>
      <c r="AJ217" s="10"/>
      <c r="AK217" s="10"/>
      <c r="AL217" s="10"/>
      <c r="AM217" s="10"/>
      <c r="AN217" s="10"/>
      <c r="AO217" s="10"/>
      <c r="AP217" s="10"/>
      <c r="AQ217" s="10"/>
      <c r="AR217" s="10"/>
      <c r="AS217" s="10"/>
      <c r="AT217" s="10"/>
      <c r="AU217" s="10"/>
      <c r="AV217" s="10"/>
      <c r="AW217" s="10"/>
      <c r="AX217" s="10"/>
    </row>
    <row r="218" spans="1:50" x14ac:dyDescent="0.25">
      <c r="A218" s="24">
        <v>188</v>
      </c>
      <c r="B218" s="24" t="s">
        <v>209</v>
      </c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17">
        <v>5909</v>
      </c>
      <c r="S218" s="17">
        <v>8015</v>
      </c>
      <c r="T218" s="17">
        <v>7515</v>
      </c>
      <c r="U218" s="17">
        <v>6520</v>
      </c>
      <c r="V218" s="17">
        <v>6782</v>
      </c>
      <c r="W218" s="17">
        <v>9788</v>
      </c>
      <c r="X218" s="17">
        <v>8304</v>
      </c>
      <c r="Y218" s="17">
        <v>7819</v>
      </c>
      <c r="Z218" s="17">
        <v>5745</v>
      </c>
      <c r="AA218" s="17">
        <v>7344</v>
      </c>
      <c r="AB218" s="17">
        <v>9852</v>
      </c>
      <c r="AC218" s="17">
        <v>8344</v>
      </c>
      <c r="AD218" s="17">
        <v>8970</v>
      </c>
      <c r="AE218" s="17">
        <v>6559</v>
      </c>
      <c r="AF218" s="17">
        <v>7889</v>
      </c>
      <c r="AG218" s="19">
        <f t="shared" si="8"/>
        <v>9852</v>
      </c>
      <c r="AH218" s="19">
        <f t="shared" si="9"/>
        <v>5745</v>
      </c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</row>
    <row r="219" spans="1:50" x14ac:dyDescent="0.25">
      <c r="A219" s="24">
        <v>189</v>
      </c>
      <c r="B219" s="24" t="s">
        <v>210</v>
      </c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17">
        <v>756</v>
      </c>
      <c r="S219" s="17">
        <v>1199</v>
      </c>
      <c r="T219" s="17">
        <v>955</v>
      </c>
      <c r="U219" s="17">
        <v>1229</v>
      </c>
      <c r="V219" s="17">
        <v>498</v>
      </c>
      <c r="W219" s="17">
        <v>727</v>
      </c>
      <c r="X219" s="17">
        <v>1557</v>
      </c>
      <c r="Y219" s="17">
        <v>830</v>
      </c>
      <c r="Z219" s="17">
        <v>675</v>
      </c>
      <c r="AA219" s="17">
        <v>889</v>
      </c>
      <c r="AB219" s="17">
        <v>1121</v>
      </c>
      <c r="AC219" s="17">
        <v>646</v>
      </c>
      <c r="AD219" s="17">
        <v>804</v>
      </c>
      <c r="AE219" s="17">
        <v>1038</v>
      </c>
      <c r="AF219" s="17">
        <v>856</v>
      </c>
      <c r="AG219" s="19">
        <f t="shared" si="8"/>
        <v>1557</v>
      </c>
      <c r="AH219" s="19">
        <f t="shared" si="9"/>
        <v>498</v>
      </c>
      <c r="AJ219" s="10"/>
      <c r="AK219" s="10"/>
      <c r="AL219" s="10"/>
      <c r="AM219" s="10"/>
      <c r="AN219" s="10"/>
      <c r="AO219" s="10"/>
      <c r="AP219" s="10"/>
      <c r="AQ219" s="10"/>
      <c r="AR219" s="10"/>
      <c r="AS219" s="10"/>
      <c r="AT219" s="10"/>
      <c r="AU219" s="10"/>
      <c r="AV219" s="10"/>
      <c r="AW219" s="10"/>
      <c r="AX219" s="10"/>
    </row>
    <row r="220" spans="1:50" x14ac:dyDescent="0.25">
      <c r="A220" s="24">
        <v>190</v>
      </c>
      <c r="B220" s="24" t="s">
        <v>211</v>
      </c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17">
        <v>972</v>
      </c>
      <c r="S220" s="17">
        <v>1744</v>
      </c>
      <c r="T220" s="17">
        <v>1883</v>
      </c>
      <c r="U220" s="17">
        <v>1849</v>
      </c>
      <c r="V220" s="17">
        <v>1563</v>
      </c>
      <c r="W220" s="17">
        <v>1557</v>
      </c>
      <c r="X220" s="17">
        <v>2336</v>
      </c>
      <c r="Y220" s="17">
        <v>1606</v>
      </c>
      <c r="Z220" s="17">
        <v>1017</v>
      </c>
      <c r="AA220" s="17">
        <v>1333</v>
      </c>
      <c r="AB220" s="17">
        <v>1682</v>
      </c>
      <c r="AC220" s="17">
        <v>795</v>
      </c>
      <c r="AD220" s="17">
        <v>1966</v>
      </c>
      <c r="AE220" s="17">
        <v>1471</v>
      </c>
      <c r="AF220" s="17">
        <v>1299</v>
      </c>
      <c r="AG220" s="19">
        <f t="shared" si="8"/>
        <v>2336</v>
      </c>
      <c r="AH220" s="19">
        <f t="shared" si="9"/>
        <v>795</v>
      </c>
      <c r="AJ220" s="10"/>
      <c r="AK220" s="10"/>
      <c r="AL220" s="10"/>
      <c r="AM220" s="10"/>
      <c r="AN220" s="10"/>
      <c r="AO220" s="10"/>
      <c r="AP220" s="10"/>
      <c r="AQ220" s="10"/>
      <c r="AR220" s="10"/>
      <c r="AS220" s="10"/>
      <c r="AT220" s="10"/>
      <c r="AU220" s="10"/>
      <c r="AV220" s="10"/>
      <c r="AW220" s="10"/>
      <c r="AX220" s="10"/>
    </row>
    <row r="221" spans="1:50" x14ac:dyDescent="0.25">
      <c r="A221" s="24">
        <v>191</v>
      </c>
      <c r="B221" s="24" t="s">
        <v>212</v>
      </c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17">
        <v>1295</v>
      </c>
      <c r="S221" s="17">
        <v>2834</v>
      </c>
      <c r="T221" s="17">
        <v>1993</v>
      </c>
      <c r="U221" s="17">
        <v>1554</v>
      </c>
      <c r="V221" s="17">
        <v>1563</v>
      </c>
      <c r="W221" s="17">
        <v>1557</v>
      </c>
      <c r="X221" s="17">
        <v>3114</v>
      </c>
      <c r="Y221" s="17">
        <v>1659</v>
      </c>
      <c r="Z221" s="17">
        <v>1308</v>
      </c>
      <c r="AA221" s="17">
        <v>1777</v>
      </c>
      <c r="AB221" s="17">
        <v>2173</v>
      </c>
      <c r="AC221" s="17">
        <v>795</v>
      </c>
      <c r="AD221" s="17">
        <v>1966</v>
      </c>
      <c r="AE221" s="17">
        <v>1471</v>
      </c>
      <c r="AF221" s="17">
        <v>1704</v>
      </c>
      <c r="AG221" s="19">
        <f t="shared" si="8"/>
        <v>3114</v>
      </c>
      <c r="AH221" s="19">
        <f t="shared" si="9"/>
        <v>795</v>
      </c>
      <c r="AJ221" s="10"/>
      <c r="AK221" s="10"/>
      <c r="AL221" s="10"/>
      <c r="AM221" s="10"/>
      <c r="AN221" s="10"/>
      <c r="AO221" s="10"/>
      <c r="AP221" s="10"/>
      <c r="AQ221" s="10"/>
      <c r="AR221" s="10"/>
      <c r="AS221" s="10"/>
      <c r="AT221" s="10"/>
      <c r="AU221" s="10"/>
      <c r="AV221" s="10"/>
      <c r="AW221" s="10"/>
      <c r="AX221" s="10"/>
    </row>
    <row r="222" spans="1:50" x14ac:dyDescent="0.25">
      <c r="A222" s="24">
        <v>192</v>
      </c>
      <c r="B222" s="24" t="s">
        <v>213</v>
      </c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17">
        <v>10255</v>
      </c>
      <c r="S222" s="17">
        <v>10899</v>
      </c>
      <c r="T222" s="17">
        <v>11570</v>
      </c>
      <c r="U222" s="17">
        <v>9679</v>
      </c>
      <c r="V222" s="17">
        <v>11460</v>
      </c>
      <c r="W222" s="17">
        <v>6640</v>
      </c>
      <c r="X222" s="17">
        <v>14532</v>
      </c>
      <c r="Y222" s="17">
        <v>10380</v>
      </c>
      <c r="Z222" s="17">
        <v>10504</v>
      </c>
      <c r="AA222" s="17">
        <v>10218</v>
      </c>
      <c r="AB222" s="17">
        <v>12892</v>
      </c>
      <c r="AC222" s="17">
        <v>11937</v>
      </c>
      <c r="AD222" s="17">
        <v>10597</v>
      </c>
      <c r="AE222" s="17">
        <v>9112</v>
      </c>
      <c r="AF222" s="17">
        <v>10089</v>
      </c>
      <c r="AG222" s="19">
        <f t="shared" si="8"/>
        <v>14532</v>
      </c>
      <c r="AH222" s="19">
        <f t="shared" si="9"/>
        <v>6640</v>
      </c>
      <c r="AJ222" s="10"/>
      <c r="AK222" s="10"/>
      <c r="AL222" s="10"/>
      <c r="AM222" s="10"/>
      <c r="AN222" s="10"/>
      <c r="AO222" s="10"/>
      <c r="AP222" s="10"/>
      <c r="AQ222" s="10"/>
      <c r="AR222" s="10"/>
      <c r="AS222" s="10"/>
      <c r="AT222" s="10"/>
      <c r="AU222" s="10"/>
      <c r="AV222" s="10"/>
      <c r="AW222" s="10"/>
      <c r="AX222" s="10"/>
    </row>
    <row r="223" spans="1:50" x14ac:dyDescent="0.25">
      <c r="A223" s="24">
        <v>193</v>
      </c>
      <c r="B223" s="24" t="s">
        <v>214</v>
      </c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17">
        <v>19269</v>
      </c>
      <c r="S223" s="17">
        <v>16861</v>
      </c>
      <c r="T223" s="17">
        <v>12994</v>
      </c>
      <c r="U223" s="17">
        <v>29704</v>
      </c>
      <c r="V223" s="17">
        <v>8169</v>
      </c>
      <c r="W223" s="17">
        <v>8523</v>
      </c>
      <c r="X223" s="17">
        <v>15051</v>
      </c>
      <c r="Y223" s="17">
        <v>9342</v>
      </c>
      <c r="Z223" s="17">
        <v>4905</v>
      </c>
      <c r="AA223" s="17">
        <v>12915</v>
      </c>
      <c r="AB223" s="17">
        <v>13340</v>
      </c>
      <c r="AC223" s="17">
        <v>23874</v>
      </c>
      <c r="AD223" s="17">
        <v>13456</v>
      </c>
      <c r="AE223" s="17">
        <v>104</v>
      </c>
      <c r="AF223" s="17">
        <v>31277</v>
      </c>
      <c r="AG223" s="19">
        <f t="shared" ref="AG223:AG264" si="10">MAX(R223:AF223)</f>
        <v>31277</v>
      </c>
      <c r="AH223" s="19">
        <f t="shared" ref="AH223:AH264" si="11">MIN(R223:AF223)</f>
        <v>104</v>
      </c>
      <c r="AJ223" s="10"/>
      <c r="AK223" s="10"/>
      <c r="AL223" s="10"/>
      <c r="AM223" s="10"/>
      <c r="AN223" s="10"/>
      <c r="AO223" s="10"/>
      <c r="AP223" s="10"/>
      <c r="AQ223" s="10"/>
      <c r="AR223" s="10"/>
      <c r="AS223" s="10"/>
      <c r="AT223" s="10"/>
      <c r="AU223" s="10"/>
      <c r="AV223" s="10"/>
      <c r="AW223" s="10"/>
      <c r="AX223" s="10"/>
    </row>
    <row r="224" spans="1:50" x14ac:dyDescent="0.25">
      <c r="A224" s="24">
        <v>194</v>
      </c>
      <c r="B224" s="24" t="s">
        <v>215</v>
      </c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17">
        <v>6417</v>
      </c>
      <c r="S224" s="17">
        <v>12238</v>
      </c>
      <c r="T224" s="17">
        <v>6208</v>
      </c>
      <c r="U224" s="17">
        <v>2199</v>
      </c>
      <c r="V224" s="17">
        <v>2964</v>
      </c>
      <c r="W224" s="17">
        <v>6452</v>
      </c>
      <c r="X224" s="17">
        <v>6337</v>
      </c>
      <c r="Y224" s="17">
        <v>4338</v>
      </c>
      <c r="Z224" s="17">
        <v>2636</v>
      </c>
      <c r="AA224" s="17">
        <v>4497</v>
      </c>
      <c r="AB224" s="17">
        <v>17234</v>
      </c>
      <c r="AC224" s="17">
        <v>13757</v>
      </c>
      <c r="AD224" s="17">
        <v>6304</v>
      </c>
      <c r="AE224" s="17">
        <v>7617</v>
      </c>
      <c r="AF224" s="17">
        <v>2263</v>
      </c>
      <c r="AG224" s="19">
        <f t="shared" si="10"/>
        <v>17234</v>
      </c>
      <c r="AH224" s="19">
        <f t="shared" si="11"/>
        <v>2199</v>
      </c>
      <c r="AJ224" s="10"/>
      <c r="AK224" s="10"/>
      <c r="AL224" s="10"/>
      <c r="AM224" s="10"/>
      <c r="AN224" s="10"/>
      <c r="AO224" s="10"/>
      <c r="AP224" s="10"/>
      <c r="AQ224" s="10"/>
      <c r="AR224" s="10"/>
      <c r="AS224" s="10"/>
      <c r="AT224" s="10"/>
      <c r="AU224" s="10"/>
      <c r="AV224" s="10"/>
      <c r="AW224" s="10"/>
      <c r="AX224" s="10"/>
    </row>
    <row r="225" spans="1:50" x14ac:dyDescent="0.25">
      <c r="A225" s="24">
        <v>195</v>
      </c>
      <c r="B225" s="24" t="s">
        <v>216</v>
      </c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17">
        <v>7786</v>
      </c>
      <c r="S225" s="17">
        <v>6263</v>
      </c>
      <c r="T225" s="17">
        <v>9962</v>
      </c>
      <c r="U225" s="17">
        <v>8012</v>
      </c>
      <c r="V225" s="17">
        <v>7934</v>
      </c>
      <c r="W225" s="17">
        <v>6719</v>
      </c>
      <c r="X225" s="17">
        <v>9794</v>
      </c>
      <c r="Y225" s="17">
        <v>7377</v>
      </c>
      <c r="Z225" s="17">
        <v>5106</v>
      </c>
      <c r="AA225" s="17">
        <v>8573</v>
      </c>
      <c r="AB225" s="17">
        <v>12039</v>
      </c>
      <c r="AC225" s="17">
        <v>37842</v>
      </c>
      <c r="AD225" s="17">
        <v>11031</v>
      </c>
      <c r="AE225" s="17">
        <v>8641</v>
      </c>
      <c r="AF225" s="17">
        <v>6904</v>
      </c>
      <c r="AG225" s="19">
        <f t="shared" si="10"/>
        <v>37842</v>
      </c>
      <c r="AH225" s="19">
        <f t="shared" si="11"/>
        <v>5106</v>
      </c>
      <c r="AJ225" s="10"/>
      <c r="AK225" s="10"/>
      <c r="AL225" s="10"/>
      <c r="AM225" s="10"/>
      <c r="AN225" s="10"/>
      <c r="AO225" s="10"/>
      <c r="AP225" s="10"/>
      <c r="AQ225" s="10"/>
      <c r="AR225" s="10"/>
      <c r="AS225" s="10"/>
      <c r="AT225" s="10"/>
      <c r="AU225" s="10"/>
      <c r="AV225" s="10"/>
      <c r="AW225" s="10"/>
      <c r="AX225" s="10"/>
    </row>
    <row r="226" spans="1:50" x14ac:dyDescent="0.25">
      <c r="A226" s="24">
        <v>196</v>
      </c>
      <c r="B226" s="24" t="s">
        <v>217</v>
      </c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17">
        <v>43013</v>
      </c>
      <c r="S226" s="17">
        <v>39720</v>
      </c>
      <c r="T226" s="17">
        <v>55569</v>
      </c>
      <c r="U226" s="17">
        <v>48883</v>
      </c>
      <c r="V226" s="17">
        <v>51809</v>
      </c>
      <c r="W226" s="17">
        <v>42504</v>
      </c>
      <c r="X226" s="17">
        <v>69131</v>
      </c>
      <c r="Y226" s="17">
        <v>46426</v>
      </c>
      <c r="Z226" s="17">
        <v>41030</v>
      </c>
      <c r="AA226" s="17">
        <v>64508</v>
      </c>
      <c r="AB226" s="17">
        <v>72096</v>
      </c>
      <c r="AC226" s="17">
        <v>63414</v>
      </c>
      <c r="AD226" s="17">
        <v>48029</v>
      </c>
      <c r="AE226" s="17">
        <v>52977</v>
      </c>
      <c r="AF226" s="17">
        <v>46754</v>
      </c>
      <c r="AG226" s="19">
        <f t="shared" si="10"/>
        <v>72096</v>
      </c>
      <c r="AH226" s="19">
        <f t="shared" si="11"/>
        <v>39720</v>
      </c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</row>
    <row r="227" spans="1:50" x14ac:dyDescent="0.25">
      <c r="A227" s="24">
        <v>197</v>
      </c>
      <c r="B227" s="24" t="s">
        <v>218</v>
      </c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17">
        <v>29712</v>
      </c>
      <c r="S227" s="17">
        <v>33485</v>
      </c>
      <c r="T227" s="17">
        <v>38843</v>
      </c>
      <c r="U227" s="17">
        <v>34332</v>
      </c>
      <c r="V227" s="17">
        <v>33999</v>
      </c>
      <c r="W227" s="17">
        <v>28793</v>
      </c>
      <c r="X227" s="17">
        <v>57609</v>
      </c>
      <c r="Y227" s="17">
        <v>31067</v>
      </c>
      <c r="Z227" s="17">
        <v>37431</v>
      </c>
      <c r="AA227" s="17">
        <v>49890</v>
      </c>
      <c r="AB227" s="17">
        <v>54053</v>
      </c>
      <c r="AC227" s="17">
        <v>44149</v>
      </c>
      <c r="AD227" s="17">
        <v>32781</v>
      </c>
      <c r="AE227" s="17">
        <v>34712</v>
      </c>
      <c r="AF227" s="17">
        <v>38823</v>
      </c>
      <c r="AG227" s="19">
        <f t="shared" si="10"/>
        <v>57609</v>
      </c>
      <c r="AH227" s="19">
        <f t="shared" si="11"/>
        <v>28793</v>
      </c>
      <c r="AJ227" s="10"/>
      <c r="AK227" s="10"/>
      <c r="AL227" s="10"/>
      <c r="AM227" s="10"/>
      <c r="AN227" s="10"/>
      <c r="AO227" s="10"/>
      <c r="AP227" s="10"/>
      <c r="AQ227" s="10"/>
      <c r="AR227" s="10"/>
      <c r="AS227" s="10"/>
      <c r="AT227" s="10"/>
      <c r="AU227" s="10"/>
      <c r="AV227" s="10"/>
      <c r="AW227" s="10"/>
      <c r="AX227" s="10"/>
    </row>
    <row r="228" spans="1:50" x14ac:dyDescent="0.25">
      <c r="A228" s="24">
        <v>198</v>
      </c>
      <c r="B228" s="24" t="s">
        <v>219</v>
      </c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17">
        <v>22530</v>
      </c>
      <c r="S228" s="17">
        <v>20327</v>
      </c>
      <c r="T228" s="17">
        <v>31012</v>
      </c>
      <c r="U228" s="17">
        <v>26976</v>
      </c>
      <c r="V228" s="17">
        <v>27524</v>
      </c>
      <c r="W228" s="17">
        <v>23309</v>
      </c>
      <c r="X228" s="17">
        <v>46087</v>
      </c>
      <c r="Y228" s="17">
        <v>27114</v>
      </c>
      <c r="Z228" s="17">
        <v>24474</v>
      </c>
      <c r="AA228" s="17">
        <v>33730</v>
      </c>
      <c r="AB228" s="17">
        <v>40488</v>
      </c>
      <c r="AC228" s="17">
        <v>32164</v>
      </c>
      <c r="AD228" s="17">
        <v>27445</v>
      </c>
      <c r="AE228" s="17">
        <v>26486</v>
      </c>
      <c r="AF228" s="17">
        <v>28656</v>
      </c>
      <c r="AG228" s="19">
        <f t="shared" si="10"/>
        <v>46087</v>
      </c>
      <c r="AH228" s="19">
        <f t="shared" si="11"/>
        <v>20327</v>
      </c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</row>
    <row r="229" spans="1:50" x14ac:dyDescent="0.25">
      <c r="A229" s="24">
        <v>199</v>
      </c>
      <c r="B229" s="24" t="s">
        <v>220</v>
      </c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17">
        <v>16704</v>
      </c>
      <c r="S229" s="17">
        <v>17578</v>
      </c>
      <c r="T229" s="17">
        <v>23021</v>
      </c>
      <c r="U229" s="17">
        <v>16349</v>
      </c>
      <c r="V229" s="17">
        <v>18376</v>
      </c>
      <c r="W229" s="17">
        <v>15562</v>
      </c>
      <c r="X229" s="17">
        <v>34565</v>
      </c>
      <c r="Y229" s="17">
        <v>17054</v>
      </c>
      <c r="Z229" s="17">
        <v>18716</v>
      </c>
      <c r="AA229" s="17">
        <v>25297</v>
      </c>
      <c r="AB229" s="17">
        <v>33131</v>
      </c>
      <c r="AC229" s="17">
        <v>25228</v>
      </c>
      <c r="AD229" s="17">
        <v>19748</v>
      </c>
      <c r="AE229" s="17">
        <v>21676</v>
      </c>
      <c r="AF229" s="17">
        <v>21379</v>
      </c>
      <c r="AG229" s="19">
        <f t="shared" si="10"/>
        <v>34565</v>
      </c>
      <c r="AH229" s="19">
        <f t="shared" si="11"/>
        <v>15562</v>
      </c>
      <c r="AJ229" s="10"/>
      <c r="AK229" s="10"/>
      <c r="AL229" s="10"/>
      <c r="AM229" s="10"/>
      <c r="AN229" s="10"/>
      <c r="AO229" s="10"/>
      <c r="AP229" s="10"/>
      <c r="AQ229" s="10"/>
      <c r="AR229" s="10"/>
      <c r="AS229" s="10"/>
      <c r="AT229" s="10"/>
      <c r="AU229" s="10"/>
      <c r="AV229" s="10"/>
      <c r="AW229" s="10"/>
      <c r="AX229" s="10"/>
    </row>
    <row r="230" spans="1:50" x14ac:dyDescent="0.25">
      <c r="A230" s="24">
        <v>200</v>
      </c>
      <c r="B230" s="24" t="s">
        <v>221</v>
      </c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17">
        <v>2192</v>
      </c>
      <c r="S230" s="17">
        <v>2030</v>
      </c>
      <c r="T230" s="17">
        <v>2733</v>
      </c>
      <c r="U230" s="17">
        <v>2454</v>
      </c>
      <c r="V230" s="17">
        <v>2429</v>
      </c>
      <c r="W230" s="17">
        <v>1914</v>
      </c>
      <c r="X230" s="17">
        <v>3457</v>
      </c>
      <c r="Y230" s="17">
        <v>2387</v>
      </c>
      <c r="Z230" s="17">
        <v>1512</v>
      </c>
      <c r="AA230" s="17">
        <v>2529</v>
      </c>
      <c r="AB230" s="17">
        <v>3764</v>
      </c>
      <c r="AC230" s="17">
        <v>3154</v>
      </c>
      <c r="AD230" s="17">
        <v>3252</v>
      </c>
      <c r="AE230" s="17">
        <v>2057</v>
      </c>
      <c r="AF230" s="17">
        <v>2281</v>
      </c>
      <c r="AG230" s="19">
        <f t="shared" si="10"/>
        <v>3764</v>
      </c>
      <c r="AH230" s="19">
        <f t="shared" si="11"/>
        <v>1512</v>
      </c>
      <c r="AJ230" s="10"/>
      <c r="AK230" s="10"/>
      <c r="AL230" s="10"/>
      <c r="AM230" s="10"/>
      <c r="AN230" s="10"/>
      <c r="AO230" s="10"/>
      <c r="AP230" s="10"/>
      <c r="AQ230" s="10"/>
      <c r="AR230" s="10"/>
      <c r="AS230" s="10"/>
      <c r="AT230" s="10"/>
      <c r="AU230" s="10"/>
      <c r="AV230" s="10"/>
      <c r="AW230" s="10"/>
      <c r="AX230" s="10"/>
    </row>
    <row r="231" spans="1:50" x14ac:dyDescent="0.25">
      <c r="A231" s="24">
        <v>201</v>
      </c>
      <c r="B231" s="24" t="s">
        <v>222</v>
      </c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17">
        <v>5618</v>
      </c>
      <c r="S231" s="17">
        <v>6924</v>
      </c>
      <c r="T231" s="17">
        <v>6805</v>
      </c>
      <c r="U231" s="17">
        <v>5397</v>
      </c>
      <c r="V231" s="17">
        <v>5342</v>
      </c>
      <c r="W231" s="17">
        <v>4524</v>
      </c>
      <c r="X231" s="17">
        <v>6568</v>
      </c>
      <c r="Y231" s="17">
        <v>4033</v>
      </c>
      <c r="Z231" s="17">
        <v>3706</v>
      </c>
      <c r="AA231" s="17">
        <v>5902</v>
      </c>
      <c r="AB231" s="17">
        <v>12584</v>
      </c>
      <c r="AC231" s="17">
        <v>9461</v>
      </c>
      <c r="AD231" s="17">
        <v>6970</v>
      </c>
      <c r="AE231" s="17">
        <v>6094</v>
      </c>
      <c r="AF231" s="17">
        <v>4977</v>
      </c>
      <c r="AG231" s="19">
        <f t="shared" si="10"/>
        <v>12584</v>
      </c>
      <c r="AH231" s="19">
        <f t="shared" si="11"/>
        <v>3706</v>
      </c>
      <c r="AJ231" s="10"/>
      <c r="AK231" s="10"/>
      <c r="AL231" s="10"/>
      <c r="AM231" s="10"/>
      <c r="AN231" s="10"/>
      <c r="AO231" s="10"/>
      <c r="AP231" s="10"/>
      <c r="AQ231" s="10"/>
      <c r="AR231" s="10"/>
      <c r="AS231" s="10"/>
      <c r="AT231" s="10"/>
      <c r="AU231" s="10"/>
      <c r="AV231" s="10"/>
      <c r="AW231" s="10"/>
      <c r="AX231" s="10"/>
    </row>
    <row r="232" spans="1:50" x14ac:dyDescent="0.25">
      <c r="A232" s="24">
        <v>202</v>
      </c>
      <c r="B232" s="24" t="s">
        <v>223</v>
      </c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17">
        <v>10553</v>
      </c>
      <c r="S232" s="17">
        <v>9084</v>
      </c>
      <c r="T232" s="17">
        <v>12512</v>
      </c>
      <c r="U232" s="17">
        <v>10791</v>
      </c>
      <c r="V232" s="17">
        <v>10686</v>
      </c>
      <c r="W232" s="17">
        <v>9049</v>
      </c>
      <c r="X232" s="17">
        <v>12098</v>
      </c>
      <c r="Y232" s="17">
        <v>8943</v>
      </c>
      <c r="Z232" s="17">
        <v>9497</v>
      </c>
      <c r="AA232" s="17">
        <v>13772</v>
      </c>
      <c r="AB232" s="17">
        <v>20345</v>
      </c>
      <c r="AC232" s="17">
        <v>10512</v>
      </c>
      <c r="AD232" s="17">
        <v>13894</v>
      </c>
      <c r="AE232" s="17">
        <v>7313</v>
      </c>
      <c r="AF232" s="17">
        <v>9953</v>
      </c>
      <c r="AG232" s="19">
        <f t="shared" si="10"/>
        <v>20345</v>
      </c>
      <c r="AH232" s="19">
        <f t="shared" si="11"/>
        <v>7313</v>
      </c>
      <c r="AJ232" s="10"/>
      <c r="AK232" s="10"/>
      <c r="AL232" s="10"/>
      <c r="AM232" s="10"/>
      <c r="AN232" s="10"/>
      <c r="AO232" s="10"/>
      <c r="AP232" s="10"/>
      <c r="AQ232" s="10"/>
      <c r="AR232" s="10"/>
      <c r="AS232" s="10"/>
      <c r="AT232" s="10"/>
      <c r="AU232" s="10"/>
      <c r="AV232" s="10"/>
      <c r="AW232" s="10"/>
      <c r="AX232" s="10"/>
    </row>
    <row r="233" spans="1:50" x14ac:dyDescent="0.25">
      <c r="A233" s="24">
        <v>203</v>
      </c>
      <c r="B233" s="24" t="s">
        <v>224</v>
      </c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17">
        <v>24954</v>
      </c>
      <c r="S233" s="17">
        <v>9084</v>
      </c>
      <c r="T233" s="17">
        <v>10601</v>
      </c>
      <c r="U233" s="17">
        <v>16022</v>
      </c>
      <c r="V233" s="17">
        <v>15866</v>
      </c>
      <c r="W233" s="17">
        <v>13437</v>
      </c>
      <c r="X233" s="17">
        <v>20739</v>
      </c>
      <c r="Y233" s="17">
        <v>13301</v>
      </c>
      <c r="Z233" s="17">
        <v>19867</v>
      </c>
      <c r="AA233" s="17">
        <v>25297</v>
      </c>
      <c r="AB233" s="17">
        <v>24219</v>
      </c>
      <c r="AC233" s="17">
        <v>24177</v>
      </c>
      <c r="AD233" s="17">
        <v>13939</v>
      </c>
      <c r="AE233" s="17">
        <v>13711</v>
      </c>
      <c r="AF233" s="17">
        <v>14780</v>
      </c>
      <c r="AG233" s="19">
        <f t="shared" si="10"/>
        <v>25297</v>
      </c>
      <c r="AH233" s="19">
        <f t="shared" si="11"/>
        <v>9084</v>
      </c>
      <c r="AJ233" s="10"/>
      <c r="AK233" s="10"/>
      <c r="AL233" s="10"/>
      <c r="AM233" s="10"/>
      <c r="AN233" s="10"/>
      <c r="AO233" s="10"/>
      <c r="AP233" s="10"/>
      <c r="AQ233" s="10"/>
      <c r="AR233" s="10"/>
      <c r="AS233" s="10"/>
      <c r="AT233" s="10"/>
      <c r="AU233" s="10"/>
      <c r="AV233" s="10"/>
      <c r="AW233" s="10"/>
      <c r="AX233" s="10"/>
    </row>
    <row r="234" spans="1:50" x14ac:dyDescent="0.25">
      <c r="A234" s="24">
        <v>204</v>
      </c>
      <c r="B234" s="24" t="s">
        <v>225</v>
      </c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17">
        <v>2281</v>
      </c>
      <c r="S234" s="17">
        <v>2347</v>
      </c>
      <c r="T234" s="17">
        <v>3609</v>
      </c>
      <c r="U234" s="17">
        <v>2389</v>
      </c>
      <c r="V234" s="17">
        <v>3561</v>
      </c>
      <c r="W234" s="17">
        <v>2605</v>
      </c>
      <c r="X234" s="17">
        <v>4264</v>
      </c>
      <c r="Y234" s="17">
        <v>2960</v>
      </c>
      <c r="Z234" s="17">
        <v>1383</v>
      </c>
      <c r="AA234" s="17">
        <v>4216</v>
      </c>
      <c r="AB234" s="17">
        <v>3313</v>
      </c>
      <c r="AC234" s="17">
        <v>4310</v>
      </c>
      <c r="AD234" s="17">
        <v>4315</v>
      </c>
      <c r="AE234" s="17">
        <v>3046</v>
      </c>
      <c r="AF234" s="17">
        <v>2218</v>
      </c>
      <c r="AG234" s="19">
        <f t="shared" si="10"/>
        <v>4315</v>
      </c>
      <c r="AH234" s="19">
        <f t="shared" si="11"/>
        <v>1383</v>
      </c>
      <c r="AJ234" s="10"/>
      <c r="AK234" s="10"/>
      <c r="AL234" s="10"/>
      <c r="AM234" s="10"/>
      <c r="AN234" s="10"/>
      <c r="AO234" s="10"/>
      <c r="AP234" s="10"/>
      <c r="AQ234" s="10"/>
      <c r="AR234" s="10"/>
      <c r="AS234" s="10"/>
      <c r="AT234" s="10"/>
      <c r="AU234" s="10"/>
      <c r="AV234" s="10"/>
      <c r="AW234" s="10"/>
      <c r="AX234" s="10"/>
    </row>
    <row r="235" spans="1:50" x14ac:dyDescent="0.25">
      <c r="A235" s="24">
        <v>205</v>
      </c>
      <c r="B235" s="24" t="s">
        <v>226</v>
      </c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17">
        <v>34222</v>
      </c>
      <c r="S235" s="17">
        <v>33112</v>
      </c>
      <c r="T235" s="17">
        <v>54791</v>
      </c>
      <c r="U235" s="17">
        <v>105256</v>
      </c>
      <c r="V235" s="17">
        <v>11933</v>
      </c>
      <c r="W235" s="17">
        <v>14863</v>
      </c>
      <c r="X235" s="17">
        <v>41478</v>
      </c>
      <c r="Y235" s="17">
        <v>24954</v>
      </c>
      <c r="Z235" s="17">
        <v>8833</v>
      </c>
      <c r="AA235" s="17">
        <v>25297</v>
      </c>
      <c r="AB235" s="17">
        <v>46088</v>
      </c>
      <c r="AC235" s="17">
        <v>107694</v>
      </c>
      <c r="AD235" s="17">
        <v>27879</v>
      </c>
      <c r="AE235" s="17">
        <v>42504</v>
      </c>
      <c r="AF235" s="17">
        <v>30013</v>
      </c>
      <c r="AG235" s="19">
        <f t="shared" si="10"/>
        <v>107694</v>
      </c>
      <c r="AH235" s="19">
        <f t="shared" si="11"/>
        <v>8833</v>
      </c>
      <c r="AJ235" s="10"/>
      <c r="AK235" s="10"/>
      <c r="AL235" s="10"/>
      <c r="AM235" s="10"/>
      <c r="AN235" s="10"/>
      <c r="AO235" s="10"/>
      <c r="AP235" s="10"/>
      <c r="AQ235" s="10"/>
      <c r="AR235" s="10"/>
      <c r="AS235" s="10"/>
      <c r="AT235" s="10"/>
      <c r="AU235" s="10"/>
      <c r="AV235" s="10"/>
      <c r="AW235" s="10"/>
      <c r="AX235" s="10"/>
    </row>
    <row r="236" spans="1:50" x14ac:dyDescent="0.25">
      <c r="A236" s="24">
        <v>206</v>
      </c>
      <c r="B236" s="24" t="s">
        <v>227</v>
      </c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17">
        <v>1426</v>
      </c>
      <c r="S236" s="17">
        <v>2375</v>
      </c>
      <c r="T236" s="17">
        <v>1590</v>
      </c>
      <c r="U236" s="17">
        <v>1647</v>
      </c>
      <c r="V236" s="17">
        <v>1375</v>
      </c>
      <c r="W236" s="17">
        <v>1577</v>
      </c>
      <c r="X236" s="17">
        <v>2880</v>
      </c>
      <c r="Y236" s="17">
        <v>2650</v>
      </c>
      <c r="Z236" s="17">
        <v>892</v>
      </c>
      <c r="AA236" s="17">
        <v>1968</v>
      </c>
      <c r="AB236" s="17">
        <v>2240</v>
      </c>
      <c r="AC236" s="17">
        <v>1997</v>
      </c>
      <c r="AD236" s="17">
        <v>1859</v>
      </c>
      <c r="AE236" s="17">
        <v>2284</v>
      </c>
      <c r="AF236" s="17">
        <v>1594</v>
      </c>
      <c r="AG236" s="19">
        <f t="shared" si="10"/>
        <v>2880</v>
      </c>
      <c r="AH236" s="19">
        <f t="shared" si="11"/>
        <v>892</v>
      </c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</row>
    <row r="237" spans="1:50" x14ac:dyDescent="0.25">
      <c r="A237" s="24">
        <v>207</v>
      </c>
      <c r="B237" s="24" t="s">
        <v>228</v>
      </c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17">
        <v>5841</v>
      </c>
      <c r="S237" s="17">
        <v>4722</v>
      </c>
      <c r="T237" s="17">
        <v>4638</v>
      </c>
      <c r="U237" s="17">
        <v>4251</v>
      </c>
      <c r="V237" s="17">
        <v>4613</v>
      </c>
      <c r="W237" s="17">
        <v>2615</v>
      </c>
      <c r="X237" s="17">
        <v>5761</v>
      </c>
      <c r="Y237" s="17">
        <v>4763</v>
      </c>
      <c r="Z237" s="17">
        <v>3167</v>
      </c>
      <c r="AA237" s="17">
        <v>4779</v>
      </c>
      <c r="AB237" s="17">
        <v>4200</v>
      </c>
      <c r="AC237" s="17">
        <v>5886</v>
      </c>
      <c r="AD237" s="17">
        <v>5810</v>
      </c>
      <c r="AE237" s="17">
        <v>5027</v>
      </c>
      <c r="AF237" s="17">
        <v>3921</v>
      </c>
      <c r="AG237" s="19">
        <f t="shared" si="10"/>
        <v>5886</v>
      </c>
      <c r="AH237" s="19">
        <f t="shared" si="11"/>
        <v>2615</v>
      </c>
      <c r="AJ237" s="10"/>
      <c r="AK237" s="10"/>
      <c r="AL237" s="10"/>
      <c r="AM237" s="10"/>
      <c r="AN237" s="10"/>
      <c r="AO237" s="10"/>
      <c r="AP237" s="10"/>
      <c r="AQ237" s="10"/>
      <c r="AR237" s="10"/>
      <c r="AS237" s="10"/>
      <c r="AT237" s="10"/>
      <c r="AU237" s="10"/>
      <c r="AV237" s="10"/>
      <c r="AW237" s="10"/>
      <c r="AX237" s="10"/>
    </row>
    <row r="238" spans="1:50" x14ac:dyDescent="0.25">
      <c r="A238" s="24">
        <v>208</v>
      </c>
      <c r="B238" s="24" t="s">
        <v>229</v>
      </c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17">
        <v>21389</v>
      </c>
      <c r="S238" s="17">
        <v>20803</v>
      </c>
      <c r="T238" s="17">
        <v>26239</v>
      </c>
      <c r="U238" s="17">
        <v>18173</v>
      </c>
      <c r="V238" s="17">
        <v>23645</v>
      </c>
      <c r="W238" s="17">
        <v>29840</v>
      </c>
      <c r="X238" s="17">
        <v>23044</v>
      </c>
      <c r="Y238" s="17">
        <v>23056</v>
      </c>
      <c r="Z238" s="17">
        <v>13532</v>
      </c>
      <c r="AA238" s="17">
        <v>18269</v>
      </c>
      <c r="AB238" s="17">
        <v>16021</v>
      </c>
      <c r="AC238" s="17">
        <v>62913</v>
      </c>
      <c r="AD238" s="17">
        <v>20910</v>
      </c>
      <c r="AE238" s="17">
        <v>38086</v>
      </c>
      <c r="AF238" s="17">
        <v>26432</v>
      </c>
      <c r="AG238" s="19">
        <f t="shared" si="10"/>
        <v>62913</v>
      </c>
      <c r="AH238" s="19">
        <f t="shared" si="11"/>
        <v>13532</v>
      </c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</row>
    <row r="239" spans="1:50" x14ac:dyDescent="0.25">
      <c r="A239" s="24">
        <v>209</v>
      </c>
      <c r="B239" s="24" t="s">
        <v>230</v>
      </c>
      <c r="C239" s="24"/>
      <c r="D239" s="24"/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17">
        <v>1477</v>
      </c>
      <c r="S239" s="17">
        <v>2478</v>
      </c>
      <c r="T239" s="17">
        <v>1978</v>
      </c>
      <c r="U239" s="17">
        <v>3289</v>
      </c>
      <c r="V239" s="17">
        <v>2188</v>
      </c>
      <c r="W239" s="17">
        <v>1071</v>
      </c>
      <c r="X239" s="17">
        <v>3114</v>
      </c>
      <c r="Y239" s="17">
        <v>1990</v>
      </c>
      <c r="Z239" s="17">
        <v>1744</v>
      </c>
      <c r="AA239" s="17">
        <v>2406</v>
      </c>
      <c r="AB239" s="17">
        <v>2887</v>
      </c>
      <c r="AC239" s="17">
        <v>4228</v>
      </c>
      <c r="AD239" s="17">
        <v>2397</v>
      </c>
      <c r="AE239" s="17">
        <v>1338</v>
      </c>
      <c r="AF239" s="17">
        <v>2856</v>
      </c>
      <c r="AG239" s="19">
        <f t="shared" si="10"/>
        <v>4228</v>
      </c>
      <c r="AH239" s="19">
        <f t="shared" si="11"/>
        <v>1071</v>
      </c>
      <c r="AJ239" s="10"/>
      <c r="AK239" s="10"/>
      <c r="AL239" s="10"/>
      <c r="AM239" s="10"/>
      <c r="AN239" s="10"/>
      <c r="AO239" s="10"/>
      <c r="AP239" s="10"/>
      <c r="AQ239" s="10"/>
      <c r="AR239" s="10"/>
      <c r="AS239" s="10"/>
      <c r="AT239" s="10"/>
      <c r="AU239" s="10"/>
      <c r="AV239" s="10"/>
      <c r="AW239" s="10"/>
      <c r="AX239" s="10"/>
    </row>
    <row r="240" spans="1:50" x14ac:dyDescent="0.25">
      <c r="A240" s="24">
        <v>210</v>
      </c>
      <c r="B240" s="24" t="s">
        <v>231</v>
      </c>
      <c r="C240" s="24"/>
      <c r="D240" s="24"/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17">
        <v>2440</v>
      </c>
      <c r="S240" s="17">
        <v>2478</v>
      </c>
      <c r="T240" s="17">
        <v>2480</v>
      </c>
      <c r="U240" s="17">
        <v>3697</v>
      </c>
      <c r="V240" s="17">
        <v>3208</v>
      </c>
      <c r="W240" s="17">
        <v>1920</v>
      </c>
      <c r="X240" s="17">
        <v>3322</v>
      </c>
      <c r="Y240" s="17">
        <v>2359</v>
      </c>
      <c r="Z240" s="17">
        <v>2075</v>
      </c>
      <c r="AA240" s="17">
        <v>2785</v>
      </c>
      <c r="AB240" s="17">
        <v>2481</v>
      </c>
      <c r="AC240" s="17">
        <v>4753</v>
      </c>
      <c r="AD240" s="17">
        <v>2990</v>
      </c>
      <c r="AE240" s="17">
        <v>1509</v>
      </c>
      <c r="AF240" s="17">
        <v>3769</v>
      </c>
      <c r="AG240" s="19">
        <f t="shared" si="10"/>
        <v>4753</v>
      </c>
      <c r="AH240" s="19">
        <f t="shared" si="11"/>
        <v>1509</v>
      </c>
      <c r="AJ240" s="10"/>
      <c r="AK240" s="10"/>
      <c r="AL240" s="10"/>
      <c r="AM240" s="10"/>
      <c r="AN240" s="10"/>
      <c r="AO240" s="10"/>
      <c r="AP240" s="10"/>
      <c r="AQ240" s="10"/>
      <c r="AR240" s="10"/>
      <c r="AS240" s="10"/>
      <c r="AT240" s="10"/>
      <c r="AU240" s="10"/>
      <c r="AV240" s="10"/>
      <c r="AW240" s="10"/>
      <c r="AX240" s="10"/>
    </row>
    <row r="241" spans="1:50" x14ac:dyDescent="0.25">
      <c r="A241" s="24">
        <v>211</v>
      </c>
      <c r="B241" s="24" t="s">
        <v>232</v>
      </c>
      <c r="C241" s="24"/>
      <c r="D241" s="24"/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17">
        <v>963</v>
      </c>
      <c r="S241" s="17">
        <v>2011</v>
      </c>
      <c r="T241" s="17">
        <v>2938</v>
      </c>
      <c r="U241" s="17">
        <v>1615</v>
      </c>
      <c r="V241" s="17">
        <v>4303</v>
      </c>
      <c r="W241" s="17">
        <v>1482</v>
      </c>
      <c r="X241" s="17">
        <v>2595</v>
      </c>
      <c r="Y241" s="17">
        <v>1915</v>
      </c>
      <c r="Z241" s="17">
        <v>779</v>
      </c>
      <c r="AA241" s="17">
        <v>1900</v>
      </c>
      <c r="AB241" s="17">
        <v>3602</v>
      </c>
      <c r="AC241" s="17">
        <v>3924</v>
      </c>
      <c r="AD241" s="17">
        <v>2709</v>
      </c>
      <c r="AE241" s="17">
        <v>2742</v>
      </c>
      <c r="AF241" s="17">
        <v>1562</v>
      </c>
      <c r="AG241" s="19">
        <f t="shared" si="10"/>
        <v>4303</v>
      </c>
      <c r="AH241" s="19">
        <f t="shared" si="11"/>
        <v>779</v>
      </c>
      <c r="AJ241" s="10"/>
      <c r="AK241" s="10"/>
      <c r="AL241" s="10"/>
      <c r="AM241" s="10"/>
      <c r="AN241" s="10"/>
      <c r="AO241" s="10"/>
      <c r="AP241" s="10"/>
      <c r="AQ241" s="10"/>
      <c r="AR241" s="10"/>
      <c r="AS241" s="10"/>
      <c r="AT241" s="10"/>
      <c r="AU241" s="10"/>
      <c r="AV241" s="10"/>
      <c r="AW241" s="10"/>
      <c r="AX241" s="10"/>
    </row>
    <row r="242" spans="1:50" x14ac:dyDescent="0.25">
      <c r="A242" s="24">
        <v>212</v>
      </c>
      <c r="B242" s="24" t="s">
        <v>233</v>
      </c>
      <c r="C242" s="24"/>
      <c r="D242" s="24"/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17">
        <v>963</v>
      </c>
      <c r="S242" s="17">
        <v>2011</v>
      </c>
      <c r="T242" s="17">
        <v>2958</v>
      </c>
      <c r="U242" s="17">
        <v>1615</v>
      </c>
      <c r="V242" s="17">
        <v>4303</v>
      </c>
      <c r="W242" s="17">
        <v>927</v>
      </c>
      <c r="X242" s="17">
        <v>2595</v>
      </c>
      <c r="Y242" s="17">
        <v>1915</v>
      </c>
      <c r="Z242" s="17">
        <v>779</v>
      </c>
      <c r="AA242" s="17">
        <v>2025</v>
      </c>
      <c r="AB242" s="17">
        <v>3602</v>
      </c>
      <c r="AC242" s="17">
        <v>3924</v>
      </c>
      <c r="AD242" s="17">
        <v>2709</v>
      </c>
      <c r="AE242" s="17">
        <v>2742</v>
      </c>
      <c r="AF242" s="17">
        <v>1562</v>
      </c>
      <c r="AG242" s="19">
        <f t="shared" si="10"/>
        <v>4303</v>
      </c>
      <c r="AH242" s="19">
        <f t="shared" si="11"/>
        <v>779</v>
      </c>
      <c r="AJ242" s="10"/>
      <c r="AK242" s="10"/>
      <c r="AL242" s="10"/>
      <c r="AM242" s="10"/>
      <c r="AN242" s="10"/>
      <c r="AO242" s="10"/>
      <c r="AP242" s="10"/>
      <c r="AQ242" s="10"/>
      <c r="AR242" s="10"/>
      <c r="AS242" s="10"/>
      <c r="AT242" s="10"/>
      <c r="AU242" s="10"/>
      <c r="AV242" s="10"/>
      <c r="AW242" s="10"/>
      <c r="AX242" s="10"/>
    </row>
    <row r="243" spans="1:50" x14ac:dyDescent="0.25">
      <c r="A243" s="24">
        <v>213</v>
      </c>
      <c r="B243" s="24" t="s">
        <v>234</v>
      </c>
      <c r="C243" s="24"/>
      <c r="D243" s="24"/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17">
        <v>1355</v>
      </c>
      <c r="S243" s="17">
        <v>5701</v>
      </c>
      <c r="T243" s="17">
        <v>5495</v>
      </c>
      <c r="U243" s="17">
        <v>4795</v>
      </c>
      <c r="V243" s="17">
        <v>7690</v>
      </c>
      <c r="W243" s="17">
        <v>4725</v>
      </c>
      <c r="X243" s="17">
        <v>3226</v>
      </c>
      <c r="Y243" s="17">
        <v>2126</v>
      </c>
      <c r="Z243" s="17">
        <v>1296</v>
      </c>
      <c r="AA243" s="17">
        <v>2529</v>
      </c>
      <c r="AB243" s="17">
        <v>3998</v>
      </c>
      <c r="AC243" s="17">
        <v>8176</v>
      </c>
      <c r="AD243" s="17">
        <v>3485</v>
      </c>
      <c r="AE243" s="17">
        <v>5779</v>
      </c>
      <c r="AF243" s="17">
        <v>2187</v>
      </c>
      <c r="AG243" s="19">
        <f t="shared" si="10"/>
        <v>8176</v>
      </c>
      <c r="AH243" s="19">
        <f t="shared" si="11"/>
        <v>1296</v>
      </c>
      <c r="AJ243" s="10"/>
      <c r="AK243" s="10"/>
      <c r="AL243" s="10"/>
      <c r="AM243" s="10"/>
      <c r="AN243" s="10"/>
      <c r="AO243" s="10"/>
      <c r="AP243" s="10"/>
      <c r="AQ243" s="10"/>
      <c r="AR243" s="10"/>
      <c r="AS243" s="10"/>
      <c r="AT243" s="10"/>
      <c r="AU243" s="10"/>
      <c r="AV243" s="10"/>
      <c r="AW243" s="10"/>
      <c r="AX243" s="10"/>
    </row>
    <row r="244" spans="1:50" x14ac:dyDescent="0.25">
      <c r="A244" s="24">
        <v>214</v>
      </c>
      <c r="B244" s="24" t="s">
        <v>235</v>
      </c>
      <c r="C244" s="24"/>
      <c r="D244" s="24"/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17">
        <v>927</v>
      </c>
      <c r="S244" s="17">
        <v>1554</v>
      </c>
      <c r="T244" s="17">
        <v>2586</v>
      </c>
      <c r="U244" s="17">
        <v>1310</v>
      </c>
      <c r="V244" s="17">
        <v>3885</v>
      </c>
      <c r="W244" s="17">
        <v>891</v>
      </c>
      <c r="X244" s="17">
        <v>2420</v>
      </c>
      <c r="Y244" s="17">
        <v>1481</v>
      </c>
      <c r="Z244" s="17">
        <v>647</v>
      </c>
      <c r="AA244" s="17">
        <v>1267</v>
      </c>
      <c r="AB244" s="17">
        <v>3205</v>
      </c>
      <c r="AC244" s="17">
        <v>3522</v>
      </c>
      <c r="AD244" s="17">
        <v>2866</v>
      </c>
      <c r="AE244" s="17">
        <v>1126</v>
      </c>
      <c r="AF244" s="17">
        <v>1508</v>
      </c>
      <c r="AG244" s="19">
        <f t="shared" si="10"/>
        <v>3885</v>
      </c>
      <c r="AH244" s="19">
        <f t="shared" si="11"/>
        <v>647</v>
      </c>
      <c r="AJ244" s="10"/>
      <c r="AK244" s="10"/>
      <c r="AL244" s="10"/>
      <c r="AM244" s="10"/>
      <c r="AN244" s="10"/>
      <c r="AO244" s="10"/>
      <c r="AP244" s="10"/>
      <c r="AQ244" s="10"/>
      <c r="AR244" s="10"/>
      <c r="AS244" s="10"/>
      <c r="AT244" s="10"/>
      <c r="AU244" s="10"/>
      <c r="AV244" s="10"/>
      <c r="AW244" s="10"/>
      <c r="AX244" s="10"/>
    </row>
    <row r="245" spans="1:50" x14ac:dyDescent="0.25">
      <c r="A245" s="24">
        <v>215</v>
      </c>
      <c r="B245" s="24" t="s">
        <v>236</v>
      </c>
      <c r="C245" s="24"/>
      <c r="D245" s="24"/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17">
        <v>8350</v>
      </c>
      <c r="S245" s="17">
        <v>11673</v>
      </c>
      <c r="T245" s="17">
        <v>9072</v>
      </c>
      <c r="U245" s="17">
        <v>17201</v>
      </c>
      <c r="V245" s="17">
        <v>16774</v>
      </c>
      <c r="W245" s="17">
        <v>10499</v>
      </c>
      <c r="X245" s="17">
        <v>11418</v>
      </c>
      <c r="Y245" s="17">
        <v>8756</v>
      </c>
      <c r="Z245" s="17">
        <v>5447</v>
      </c>
      <c r="AA245" s="17">
        <v>9877</v>
      </c>
      <c r="AB245" s="17">
        <v>11547</v>
      </c>
      <c r="AC245" s="17">
        <v>27000</v>
      </c>
      <c r="AD245" s="17">
        <v>9034</v>
      </c>
      <c r="AE245" s="17">
        <v>10185</v>
      </c>
      <c r="AF245" s="17">
        <v>9975</v>
      </c>
      <c r="AG245" s="19">
        <f t="shared" si="10"/>
        <v>27000</v>
      </c>
      <c r="AH245" s="19">
        <f t="shared" si="11"/>
        <v>5447</v>
      </c>
      <c r="AJ245" s="10"/>
      <c r="AK245" s="10"/>
      <c r="AL245" s="10"/>
      <c r="AM245" s="10"/>
      <c r="AN245" s="10"/>
      <c r="AO245" s="10"/>
      <c r="AP245" s="10"/>
      <c r="AQ245" s="10"/>
      <c r="AR245" s="10"/>
      <c r="AS245" s="10"/>
      <c r="AT245" s="10"/>
      <c r="AU245" s="10"/>
      <c r="AV245" s="10"/>
      <c r="AW245" s="10"/>
      <c r="AX245" s="10"/>
    </row>
    <row r="246" spans="1:50" x14ac:dyDescent="0.25">
      <c r="A246" s="24">
        <v>216</v>
      </c>
      <c r="B246" s="24" t="s">
        <v>237</v>
      </c>
      <c r="C246" s="24"/>
      <c r="D246" s="24"/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17">
        <v>5781</v>
      </c>
      <c r="S246" s="17">
        <v>11673</v>
      </c>
      <c r="T246" s="17">
        <v>7162</v>
      </c>
      <c r="U246" s="17">
        <v>13620</v>
      </c>
      <c r="V246" s="17">
        <v>16774</v>
      </c>
      <c r="W246" s="17">
        <v>8647</v>
      </c>
      <c r="X246" s="17">
        <v>11418</v>
      </c>
      <c r="Y246" s="17">
        <v>7429</v>
      </c>
      <c r="Z246" s="17">
        <v>3632</v>
      </c>
      <c r="AA246" s="17">
        <v>9623</v>
      </c>
      <c r="AB246" s="17">
        <v>7217</v>
      </c>
      <c r="AC246" s="17">
        <v>13458</v>
      </c>
      <c r="AD246" s="17">
        <v>7743</v>
      </c>
      <c r="AE246" s="17">
        <v>10185</v>
      </c>
      <c r="AF246" s="17">
        <v>7366</v>
      </c>
      <c r="AG246" s="19">
        <f t="shared" si="10"/>
        <v>16774</v>
      </c>
      <c r="AH246" s="19">
        <f t="shared" si="11"/>
        <v>3632</v>
      </c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</row>
    <row r="247" spans="1:50" x14ac:dyDescent="0.25">
      <c r="A247" s="24">
        <v>217</v>
      </c>
      <c r="B247" s="24" t="s">
        <v>238</v>
      </c>
      <c r="C247" s="24"/>
      <c r="D247" s="24"/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17">
        <v>3854</v>
      </c>
      <c r="S247" s="17">
        <v>8171</v>
      </c>
      <c r="T247" s="17">
        <v>5133</v>
      </c>
      <c r="U247" s="17">
        <v>8764</v>
      </c>
      <c r="V247" s="17">
        <v>6856</v>
      </c>
      <c r="W247" s="17">
        <v>5558</v>
      </c>
      <c r="X247" s="17">
        <v>8823</v>
      </c>
      <c r="Y247" s="17">
        <v>5092</v>
      </c>
      <c r="Z247" s="17">
        <v>3113</v>
      </c>
      <c r="AA247" s="17">
        <v>6077</v>
      </c>
      <c r="AB247" s="17">
        <v>5773</v>
      </c>
      <c r="AC247" s="17">
        <v>6142</v>
      </c>
      <c r="AD247" s="17">
        <v>5808</v>
      </c>
      <c r="AE247" s="17">
        <v>3968</v>
      </c>
      <c r="AF247" s="17">
        <v>4296</v>
      </c>
      <c r="AG247" s="19">
        <f t="shared" si="10"/>
        <v>8823</v>
      </c>
      <c r="AH247" s="19">
        <f t="shared" si="11"/>
        <v>3113</v>
      </c>
      <c r="AJ247" s="10"/>
      <c r="AK247" s="10"/>
      <c r="AL247" s="10"/>
      <c r="AM247" s="10"/>
      <c r="AN247" s="10"/>
      <c r="AO247" s="10"/>
      <c r="AP247" s="10"/>
      <c r="AQ247" s="10"/>
      <c r="AR247" s="10"/>
      <c r="AS247" s="10"/>
      <c r="AT247" s="10"/>
      <c r="AU247" s="10"/>
      <c r="AV247" s="10"/>
      <c r="AW247" s="10"/>
      <c r="AX247" s="10"/>
    </row>
    <row r="248" spans="1:50" x14ac:dyDescent="0.25">
      <c r="A248" s="24">
        <v>218</v>
      </c>
      <c r="B248" s="24" t="s">
        <v>239</v>
      </c>
      <c r="C248" s="24"/>
      <c r="D248" s="24"/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17">
        <v>5781</v>
      </c>
      <c r="S248" s="17">
        <v>11673</v>
      </c>
      <c r="T248" s="17">
        <v>6923</v>
      </c>
      <c r="U248" s="17">
        <v>9801</v>
      </c>
      <c r="V248" s="17">
        <v>17066</v>
      </c>
      <c r="W248" s="17">
        <v>8029</v>
      </c>
      <c r="X248" s="17">
        <v>10899</v>
      </c>
      <c r="Y248" s="17">
        <v>7030</v>
      </c>
      <c r="Z248" s="17">
        <v>3113</v>
      </c>
      <c r="AA248" s="17">
        <v>6204</v>
      </c>
      <c r="AB248" s="17">
        <v>5045</v>
      </c>
      <c r="AC248" s="17">
        <v>22353</v>
      </c>
      <c r="AD248" s="17">
        <v>9034</v>
      </c>
      <c r="AE248" s="17">
        <v>12234</v>
      </c>
      <c r="AF248" s="17">
        <v>7366</v>
      </c>
      <c r="AG248" s="19">
        <f t="shared" si="10"/>
        <v>22353</v>
      </c>
      <c r="AH248" s="19">
        <f t="shared" si="11"/>
        <v>3113</v>
      </c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</row>
    <row r="249" spans="1:50" x14ac:dyDescent="0.25">
      <c r="A249" s="24">
        <v>219</v>
      </c>
      <c r="B249" s="24" t="s">
        <v>240</v>
      </c>
      <c r="C249" s="24"/>
      <c r="D249" s="24"/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17">
        <v>7708</v>
      </c>
      <c r="S249" s="17">
        <v>11673</v>
      </c>
      <c r="T249" s="17">
        <v>4775</v>
      </c>
      <c r="U249" s="17">
        <v>13430</v>
      </c>
      <c r="V249" s="17">
        <v>17066</v>
      </c>
      <c r="W249" s="17">
        <v>11488</v>
      </c>
      <c r="X249" s="17">
        <v>11418</v>
      </c>
      <c r="Y249" s="17">
        <v>8683</v>
      </c>
      <c r="Z249" s="17">
        <v>4928</v>
      </c>
      <c r="AA249" s="17">
        <v>10382</v>
      </c>
      <c r="AB249" s="17">
        <v>8660</v>
      </c>
      <c r="AC249" s="17">
        <v>23144</v>
      </c>
      <c r="AD249" s="17">
        <v>7743</v>
      </c>
      <c r="AE249" s="17">
        <v>12234</v>
      </c>
      <c r="AF249" s="17">
        <v>8440</v>
      </c>
      <c r="AG249" s="19">
        <f t="shared" si="10"/>
        <v>23144</v>
      </c>
      <c r="AH249" s="19">
        <f t="shared" si="11"/>
        <v>4775</v>
      </c>
      <c r="AJ249" s="10"/>
      <c r="AK249" s="10"/>
      <c r="AL249" s="10"/>
      <c r="AM249" s="10"/>
      <c r="AN249" s="10"/>
      <c r="AO249" s="10"/>
      <c r="AP249" s="10"/>
      <c r="AQ249" s="10"/>
      <c r="AR249" s="10"/>
      <c r="AS249" s="10"/>
      <c r="AT249" s="10"/>
      <c r="AU249" s="10"/>
      <c r="AV249" s="10"/>
      <c r="AW249" s="10"/>
      <c r="AX249" s="10"/>
    </row>
    <row r="250" spans="1:50" x14ac:dyDescent="0.25">
      <c r="A250" s="24">
        <v>220</v>
      </c>
      <c r="B250" s="24" t="s">
        <v>241</v>
      </c>
      <c r="C250" s="24"/>
      <c r="D250" s="24"/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17">
        <v>5682</v>
      </c>
      <c r="S250" s="17">
        <v>6680</v>
      </c>
      <c r="T250" s="17">
        <v>5683</v>
      </c>
      <c r="U250" s="17">
        <v>10001</v>
      </c>
      <c r="V250" s="17">
        <v>7438</v>
      </c>
      <c r="W250" s="17">
        <v>2470</v>
      </c>
      <c r="X250" s="17">
        <v>7266</v>
      </c>
      <c r="Y250" s="17">
        <v>5267</v>
      </c>
      <c r="Z250" s="17">
        <v>3113</v>
      </c>
      <c r="AA250" s="17">
        <v>6077</v>
      </c>
      <c r="AB250" s="17">
        <v>6502</v>
      </c>
      <c r="AC250" s="17">
        <v>4749</v>
      </c>
      <c r="AD250" s="17">
        <v>3871</v>
      </c>
      <c r="AE250" s="17">
        <v>5349</v>
      </c>
      <c r="AF250" s="17">
        <v>3482</v>
      </c>
      <c r="AG250" s="19">
        <f t="shared" si="10"/>
        <v>10001</v>
      </c>
      <c r="AH250" s="19">
        <f t="shared" si="11"/>
        <v>2470</v>
      </c>
      <c r="AJ250" s="10"/>
      <c r="AK250" s="10"/>
      <c r="AL250" s="10"/>
      <c r="AM250" s="10"/>
      <c r="AN250" s="10"/>
      <c r="AO250" s="10"/>
      <c r="AP250" s="10"/>
      <c r="AQ250" s="10"/>
      <c r="AR250" s="10"/>
      <c r="AS250" s="10"/>
      <c r="AT250" s="10"/>
      <c r="AU250" s="10"/>
      <c r="AV250" s="10"/>
      <c r="AW250" s="10"/>
      <c r="AX250" s="10"/>
    </row>
    <row r="251" spans="1:50" x14ac:dyDescent="0.25">
      <c r="A251" s="24">
        <v>221</v>
      </c>
      <c r="B251" s="24" t="s">
        <v>242</v>
      </c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17">
        <v>37798</v>
      </c>
      <c r="S251" s="17">
        <v>52762</v>
      </c>
      <c r="T251" s="17">
        <v>44745</v>
      </c>
      <c r="U251" s="17">
        <v>96442</v>
      </c>
      <c r="V251" s="17">
        <v>145860</v>
      </c>
      <c r="W251" s="17">
        <v>96347</v>
      </c>
      <c r="X251" s="17">
        <v>31140</v>
      </c>
      <c r="Y251" s="17">
        <v>35819</v>
      </c>
      <c r="Z251" s="17">
        <v>37353</v>
      </c>
      <c r="AA251" s="17">
        <v>50012</v>
      </c>
      <c r="AB251" s="17">
        <v>27073</v>
      </c>
      <c r="AC251" s="17">
        <v>151541</v>
      </c>
      <c r="AD251" s="17">
        <v>64524</v>
      </c>
      <c r="AE251" s="17">
        <v>77580</v>
      </c>
      <c r="AF251" s="17">
        <v>26718</v>
      </c>
      <c r="AG251" s="19">
        <f t="shared" si="10"/>
        <v>151541</v>
      </c>
      <c r="AH251" s="19">
        <f t="shared" si="11"/>
        <v>26718</v>
      </c>
      <c r="AJ251" s="10"/>
      <c r="AK251" s="10"/>
      <c r="AL251" s="10"/>
      <c r="AM251" s="10"/>
      <c r="AN251" s="10"/>
      <c r="AO251" s="10"/>
      <c r="AP251" s="10"/>
      <c r="AQ251" s="10"/>
      <c r="AR251" s="10"/>
      <c r="AS251" s="10"/>
      <c r="AT251" s="10"/>
      <c r="AU251" s="10"/>
      <c r="AV251" s="10"/>
      <c r="AW251" s="10"/>
      <c r="AX251" s="10"/>
    </row>
    <row r="252" spans="1:50" x14ac:dyDescent="0.25">
      <c r="A252" s="24">
        <v>222</v>
      </c>
      <c r="B252" s="24" t="s">
        <v>243</v>
      </c>
      <c r="C252" s="24"/>
      <c r="D252" s="24"/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17">
        <v>9984</v>
      </c>
      <c r="S252" s="17">
        <v>11360</v>
      </c>
      <c r="T252" s="17">
        <v>10335</v>
      </c>
      <c r="U252" s="17">
        <v>11322</v>
      </c>
      <c r="V252" s="17">
        <v>11010</v>
      </c>
      <c r="W252" s="17">
        <v>15768</v>
      </c>
      <c r="X252" s="17">
        <v>12674</v>
      </c>
      <c r="Y252" s="17">
        <v>10161</v>
      </c>
      <c r="Z252" s="17">
        <v>5470</v>
      </c>
      <c r="AA252" s="17">
        <v>10963</v>
      </c>
      <c r="AB252" s="17">
        <v>7217</v>
      </c>
      <c r="AC252" s="17">
        <v>57021</v>
      </c>
      <c r="AD252" s="17">
        <v>10107</v>
      </c>
      <c r="AE252" s="17">
        <v>9239</v>
      </c>
      <c r="AF252" s="17">
        <v>8517</v>
      </c>
      <c r="AG252" s="19">
        <f t="shared" si="10"/>
        <v>57021</v>
      </c>
      <c r="AH252" s="19">
        <f t="shared" si="11"/>
        <v>5470</v>
      </c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</row>
    <row r="253" spans="1:50" x14ac:dyDescent="0.25">
      <c r="A253" s="24">
        <v>223</v>
      </c>
      <c r="B253" s="24" t="s">
        <v>244</v>
      </c>
      <c r="C253" s="24"/>
      <c r="D253" s="24"/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17">
        <v>107908</v>
      </c>
      <c r="S253" s="17">
        <v>259396</v>
      </c>
      <c r="T253" s="17">
        <v>157104</v>
      </c>
      <c r="U253" s="17">
        <v>403403</v>
      </c>
      <c r="V253" s="17">
        <v>408407</v>
      </c>
      <c r="W253" s="17">
        <v>118581</v>
      </c>
      <c r="X253" s="17">
        <v>581280</v>
      </c>
      <c r="Y253" s="17">
        <v>168482</v>
      </c>
      <c r="Z253" s="17">
        <v>153044</v>
      </c>
      <c r="AA253" s="17">
        <v>240561</v>
      </c>
      <c r="AB253" s="17">
        <v>152994</v>
      </c>
      <c r="AC253" s="17">
        <v>393802</v>
      </c>
      <c r="AD253" s="17">
        <v>167445</v>
      </c>
      <c r="AE253" s="17">
        <v>258473</v>
      </c>
      <c r="AF253" s="17">
        <v>145968</v>
      </c>
      <c r="AG253" s="19">
        <f t="shared" si="10"/>
        <v>581280</v>
      </c>
      <c r="AH253" s="19">
        <f t="shared" si="11"/>
        <v>107908</v>
      </c>
      <c r="AJ253" s="10"/>
      <c r="AK253" s="10"/>
      <c r="AL253" s="10"/>
      <c r="AM253" s="10"/>
      <c r="AN253" s="10"/>
      <c r="AO253" s="10"/>
      <c r="AP253" s="10"/>
      <c r="AQ253" s="10"/>
      <c r="AR253" s="10"/>
      <c r="AS253" s="10"/>
      <c r="AT253" s="10"/>
      <c r="AU253" s="10"/>
      <c r="AV253" s="10"/>
      <c r="AW253" s="10"/>
      <c r="AX253" s="10"/>
    </row>
    <row r="254" spans="1:50" x14ac:dyDescent="0.25">
      <c r="A254" s="24">
        <v>224</v>
      </c>
      <c r="B254" s="24" t="s">
        <v>245</v>
      </c>
      <c r="C254" s="24"/>
      <c r="D254" s="24"/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17">
        <v>107908</v>
      </c>
      <c r="S254" s="17">
        <v>259396</v>
      </c>
      <c r="T254" s="17">
        <v>77591</v>
      </c>
      <c r="U254" s="17">
        <v>201702</v>
      </c>
      <c r="V254" s="17">
        <v>218790</v>
      </c>
      <c r="W254" s="17">
        <v>69172</v>
      </c>
      <c r="X254" s="17">
        <v>311400</v>
      </c>
      <c r="Y254" s="17">
        <v>83040</v>
      </c>
      <c r="Z254" s="17">
        <v>76522</v>
      </c>
      <c r="AA254" s="17">
        <v>126611</v>
      </c>
      <c r="AB254" s="17">
        <v>76497</v>
      </c>
      <c r="AC254" s="17">
        <v>57101</v>
      </c>
      <c r="AD254" s="17">
        <v>83827</v>
      </c>
      <c r="AE254" s="17">
        <v>129238</v>
      </c>
      <c r="AF254" s="17">
        <v>83306</v>
      </c>
      <c r="AG254" s="19">
        <f t="shared" si="10"/>
        <v>311400</v>
      </c>
      <c r="AH254" s="19">
        <f t="shared" si="11"/>
        <v>57101</v>
      </c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</row>
    <row r="255" spans="1:50" x14ac:dyDescent="0.25">
      <c r="A255" s="24">
        <v>225</v>
      </c>
      <c r="B255" s="24" t="s">
        <v>246</v>
      </c>
      <c r="C255" s="24"/>
      <c r="D255" s="24"/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17">
        <v>12833</v>
      </c>
      <c r="S255" s="17">
        <v>11071</v>
      </c>
      <c r="T255" s="17">
        <v>9275</v>
      </c>
      <c r="U255" s="17">
        <v>26793</v>
      </c>
      <c r="V255" s="17">
        <v>47762</v>
      </c>
      <c r="W255" s="17">
        <v>15082</v>
      </c>
      <c r="X255" s="17">
        <v>11522</v>
      </c>
      <c r="Y255" s="17">
        <v>11402</v>
      </c>
      <c r="Z255" s="17">
        <v>6479</v>
      </c>
      <c r="AA255" s="17">
        <v>9838</v>
      </c>
      <c r="AB255" s="17">
        <v>8011</v>
      </c>
      <c r="AC255" s="17">
        <v>161977</v>
      </c>
      <c r="AD255" s="17">
        <v>9294</v>
      </c>
      <c r="AE255" s="17">
        <v>3437</v>
      </c>
      <c r="AF255" s="17">
        <v>40937</v>
      </c>
      <c r="AG255" s="19">
        <f t="shared" si="10"/>
        <v>161977</v>
      </c>
      <c r="AH255" s="19">
        <f t="shared" si="11"/>
        <v>3437</v>
      </c>
      <c r="AJ255" s="10"/>
      <c r="AK255" s="10"/>
      <c r="AL255" s="10"/>
      <c r="AM255" s="10"/>
      <c r="AN255" s="10"/>
      <c r="AO255" s="10"/>
      <c r="AP255" s="10"/>
      <c r="AQ255" s="10"/>
      <c r="AR255" s="10"/>
      <c r="AS255" s="10"/>
      <c r="AT255" s="10"/>
      <c r="AU255" s="10"/>
      <c r="AV255" s="10"/>
      <c r="AW255" s="10"/>
      <c r="AX255" s="10"/>
    </row>
    <row r="256" spans="1:50" x14ac:dyDescent="0.25">
      <c r="A256" s="24">
        <v>226</v>
      </c>
      <c r="B256" s="24" t="s">
        <v>247</v>
      </c>
      <c r="C256" s="24"/>
      <c r="D256" s="24"/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17">
        <v>10277</v>
      </c>
      <c r="S256" s="17">
        <v>13956</v>
      </c>
      <c r="T256" s="17">
        <v>11882</v>
      </c>
      <c r="U256" s="17">
        <v>29639</v>
      </c>
      <c r="V256" s="17">
        <v>33402</v>
      </c>
      <c r="W256" s="17">
        <v>9882</v>
      </c>
      <c r="X256" s="17">
        <v>14532</v>
      </c>
      <c r="Y256" s="17">
        <v>9286</v>
      </c>
      <c r="Z256" s="17">
        <v>6226</v>
      </c>
      <c r="AA256" s="17">
        <v>8863</v>
      </c>
      <c r="AB256" s="17">
        <v>12262</v>
      </c>
      <c r="AC256" s="17">
        <v>29138</v>
      </c>
      <c r="AD256" s="17">
        <v>9034</v>
      </c>
      <c r="AE256" s="17">
        <v>12642</v>
      </c>
      <c r="AF256" s="17">
        <v>8392</v>
      </c>
      <c r="AG256" s="19">
        <f t="shared" si="10"/>
        <v>33402</v>
      </c>
      <c r="AH256" s="19">
        <f t="shared" si="11"/>
        <v>6226</v>
      </c>
      <c r="AJ256" s="10"/>
      <c r="AK256" s="10"/>
      <c r="AL256" s="10"/>
      <c r="AM256" s="10"/>
      <c r="AN256" s="10"/>
      <c r="AO256" s="10"/>
      <c r="AP256" s="10"/>
      <c r="AQ256" s="10"/>
      <c r="AR256" s="10"/>
      <c r="AS256" s="10"/>
      <c r="AT256" s="10"/>
      <c r="AU256" s="10"/>
      <c r="AV256" s="10"/>
      <c r="AW256" s="10"/>
      <c r="AX256" s="10"/>
    </row>
    <row r="257" spans="1:50" x14ac:dyDescent="0.25">
      <c r="A257" s="24">
        <v>227</v>
      </c>
      <c r="B257" s="24" t="s">
        <v>248</v>
      </c>
      <c r="C257" s="24"/>
      <c r="D257" s="24"/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17">
        <v>10920</v>
      </c>
      <c r="S257" s="17">
        <v>13722</v>
      </c>
      <c r="T257" s="17">
        <v>12260</v>
      </c>
      <c r="U257" s="17">
        <v>12636</v>
      </c>
      <c r="V257" s="17">
        <v>18962</v>
      </c>
      <c r="W257" s="17">
        <v>9882</v>
      </c>
      <c r="X257" s="17">
        <v>17127</v>
      </c>
      <c r="Y257" s="17">
        <v>12205</v>
      </c>
      <c r="Z257" s="17">
        <v>12321</v>
      </c>
      <c r="AA257" s="17">
        <v>15067</v>
      </c>
      <c r="AB257" s="17">
        <v>10874</v>
      </c>
      <c r="AC257" s="17">
        <v>8060</v>
      </c>
      <c r="AD257" s="17">
        <v>10465</v>
      </c>
      <c r="AE257" s="17">
        <v>12558</v>
      </c>
      <c r="AF257" s="17">
        <v>11637</v>
      </c>
      <c r="AG257" s="19">
        <f t="shared" si="10"/>
        <v>18962</v>
      </c>
      <c r="AH257" s="19">
        <f t="shared" si="11"/>
        <v>8060</v>
      </c>
      <c r="AJ257" s="10"/>
      <c r="AK257" s="10"/>
      <c r="AL257" s="10"/>
      <c r="AM257" s="10"/>
      <c r="AN257" s="10"/>
      <c r="AO257" s="10"/>
      <c r="AP257" s="10"/>
      <c r="AQ257" s="10"/>
      <c r="AR257" s="10"/>
      <c r="AS257" s="10"/>
      <c r="AT257" s="10"/>
      <c r="AU257" s="10"/>
      <c r="AV257" s="10"/>
      <c r="AW257" s="10"/>
      <c r="AX257" s="10"/>
    </row>
    <row r="258" spans="1:50" x14ac:dyDescent="0.25">
      <c r="A258" s="24">
        <v>228</v>
      </c>
      <c r="B258" s="24" t="s">
        <v>249</v>
      </c>
      <c r="C258" s="24"/>
      <c r="D258" s="24"/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17">
        <v>10588</v>
      </c>
      <c r="S258" s="17">
        <v>12321</v>
      </c>
      <c r="T258" s="17">
        <v>14063</v>
      </c>
      <c r="U258" s="17">
        <v>15465</v>
      </c>
      <c r="V258" s="17">
        <v>19692</v>
      </c>
      <c r="W258" s="17">
        <v>11292</v>
      </c>
      <c r="X258" s="17">
        <v>12456</v>
      </c>
      <c r="Y258" s="17">
        <v>9861</v>
      </c>
      <c r="Z258" s="17">
        <v>10951</v>
      </c>
      <c r="AA258" s="17">
        <v>11190</v>
      </c>
      <c r="AB258" s="17">
        <v>18175</v>
      </c>
      <c r="AC258" s="17">
        <v>11517</v>
      </c>
      <c r="AD258" s="17">
        <v>10360</v>
      </c>
      <c r="AE258" s="17">
        <v>13840</v>
      </c>
      <c r="AF258" s="17">
        <v>10354</v>
      </c>
      <c r="AG258" s="19">
        <f t="shared" si="10"/>
        <v>19692</v>
      </c>
      <c r="AH258" s="19">
        <f t="shared" si="11"/>
        <v>9861</v>
      </c>
      <c r="AJ258" s="10"/>
      <c r="AK258" s="10"/>
      <c r="AL258" s="10"/>
      <c r="AM258" s="10"/>
      <c r="AN258" s="10"/>
      <c r="AO258" s="10"/>
      <c r="AP258" s="10"/>
      <c r="AQ258" s="10"/>
      <c r="AR258" s="10"/>
      <c r="AS258" s="10"/>
      <c r="AT258" s="10"/>
      <c r="AU258" s="10"/>
      <c r="AV258" s="10"/>
      <c r="AW258" s="10"/>
      <c r="AX258" s="10"/>
    </row>
    <row r="259" spans="1:50" x14ac:dyDescent="0.25">
      <c r="A259" s="24">
        <v>229</v>
      </c>
      <c r="B259" s="24" t="s">
        <v>250</v>
      </c>
      <c r="C259" s="24"/>
      <c r="D259" s="24"/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17">
        <v>10695</v>
      </c>
      <c r="S259" s="17">
        <v>7918</v>
      </c>
      <c r="T259" s="17">
        <v>8494</v>
      </c>
      <c r="U259" s="17">
        <v>30654</v>
      </c>
      <c r="V259" s="17">
        <v>10038</v>
      </c>
      <c r="W259" s="17">
        <v>14397</v>
      </c>
      <c r="X259" s="17">
        <v>13826</v>
      </c>
      <c r="Y259" s="17">
        <v>4271</v>
      </c>
      <c r="Z259" s="17">
        <v>10797</v>
      </c>
      <c r="AA259" s="17">
        <v>15459</v>
      </c>
      <c r="AB259" s="17">
        <v>16472</v>
      </c>
      <c r="AC259" s="17">
        <v>13665</v>
      </c>
      <c r="AD259" s="17">
        <v>12197</v>
      </c>
      <c r="AE259" s="17">
        <v>8577</v>
      </c>
      <c r="AF259" s="17">
        <v>11258</v>
      </c>
      <c r="AG259" s="19">
        <f t="shared" si="10"/>
        <v>30654</v>
      </c>
      <c r="AH259" s="19">
        <f t="shared" si="11"/>
        <v>4271</v>
      </c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</row>
    <row r="260" spans="1:50" x14ac:dyDescent="0.25">
      <c r="A260" s="24">
        <v>230</v>
      </c>
      <c r="B260" s="24" t="s">
        <v>251</v>
      </c>
      <c r="C260" s="24"/>
      <c r="D260" s="24"/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17">
        <v>2852</v>
      </c>
      <c r="S260" s="17">
        <v>4462</v>
      </c>
      <c r="T260" s="17">
        <v>2364</v>
      </c>
      <c r="U260" s="17">
        <v>3762</v>
      </c>
      <c r="V260" s="17">
        <v>14409</v>
      </c>
      <c r="W260" s="17">
        <v>4114</v>
      </c>
      <c r="X260" s="17">
        <v>5761</v>
      </c>
      <c r="Y260" s="17">
        <v>1473</v>
      </c>
      <c r="Z260" s="17">
        <v>1687</v>
      </c>
      <c r="AA260" s="17">
        <v>3936</v>
      </c>
      <c r="AB260" s="17">
        <v>5926</v>
      </c>
      <c r="AC260" s="17">
        <v>7358</v>
      </c>
      <c r="AD260" s="17">
        <v>4066</v>
      </c>
      <c r="AE260" s="17">
        <v>3428</v>
      </c>
      <c r="AF260" s="17">
        <v>4524</v>
      </c>
      <c r="AG260" s="19">
        <f t="shared" si="10"/>
        <v>14409</v>
      </c>
      <c r="AH260" s="19">
        <f t="shared" si="11"/>
        <v>1473</v>
      </c>
      <c r="AJ260" s="10"/>
      <c r="AK260" s="10"/>
      <c r="AL260" s="10"/>
      <c r="AM260" s="10"/>
      <c r="AN260" s="10"/>
      <c r="AO260" s="10"/>
      <c r="AP260" s="10"/>
      <c r="AQ260" s="10"/>
      <c r="AR260" s="10"/>
      <c r="AS260" s="10"/>
      <c r="AT260" s="10"/>
      <c r="AU260" s="10"/>
      <c r="AV260" s="10"/>
      <c r="AW260" s="10"/>
      <c r="AX260" s="10"/>
    </row>
    <row r="261" spans="1:50" x14ac:dyDescent="0.25">
      <c r="A261" s="24">
        <v>231</v>
      </c>
      <c r="B261" s="24" t="s">
        <v>252</v>
      </c>
      <c r="C261" s="24"/>
      <c r="D261" s="24"/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17">
        <v>28519</v>
      </c>
      <c r="S261" s="17">
        <v>13245</v>
      </c>
      <c r="T261" s="17">
        <v>19709</v>
      </c>
      <c r="U261" s="17">
        <v>5163</v>
      </c>
      <c r="V261" s="17">
        <v>5668</v>
      </c>
      <c r="W261" s="17">
        <v>8213</v>
      </c>
      <c r="X261" s="17">
        <v>17283</v>
      </c>
      <c r="Y261" s="17">
        <v>41232</v>
      </c>
      <c r="Z261" s="17">
        <v>4032</v>
      </c>
      <c r="AA261" s="17">
        <v>33730</v>
      </c>
      <c r="AB261" s="17">
        <v>18323</v>
      </c>
      <c r="AC261" s="17">
        <v>13665</v>
      </c>
      <c r="AD261" s="17">
        <v>16845</v>
      </c>
      <c r="AE261" s="17">
        <v>8530</v>
      </c>
      <c r="AF261" s="17">
        <v>10369</v>
      </c>
      <c r="AG261" s="19">
        <f t="shared" si="10"/>
        <v>41232</v>
      </c>
      <c r="AH261" s="19">
        <f t="shared" si="11"/>
        <v>4032</v>
      </c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</row>
    <row r="262" spans="1:50" x14ac:dyDescent="0.25">
      <c r="A262" s="24">
        <v>232</v>
      </c>
      <c r="B262" s="24" t="s">
        <v>253</v>
      </c>
      <c r="C262" s="24"/>
      <c r="D262" s="24"/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17">
        <v>35649</v>
      </c>
      <c r="S262" s="17">
        <v>26346</v>
      </c>
      <c r="T262" s="17">
        <v>70953</v>
      </c>
      <c r="U262" s="17">
        <v>50428</v>
      </c>
      <c r="V262" s="17">
        <v>38858</v>
      </c>
      <c r="W262" s="17">
        <v>15117</v>
      </c>
      <c r="X262" s="17">
        <v>28805</v>
      </c>
      <c r="Y262" s="17">
        <v>55957</v>
      </c>
      <c r="Z262" s="17">
        <v>25770</v>
      </c>
      <c r="AA262" s="17">
        <v>50594</v>
      </c>
      <c r="AB262" s="17">
        <v>33131</v>
      </c>
      <c r="AC262" s="17">
        <v>50456</v>
      </c>
      <c r="AD262" s="17">
        <v>75508</v>
      </c>
      <c r="AE262" s="17">
        <v>15996</v>
      </c>
      <c r="AF262" s="17">
        <v>16628</v>
      </c>
      <c r="AG262" s="19">
        <f t="shared" si="10"/>
        <v>75508</v>
      </c>
      <c r="AH262" s="19">
        <f t="shared" si="11"/>
        <v>15117</v>
      </c>
      <c r="AJ262" s="10"/>
      <c r="AK262" s="10"/>
      <c r="AL262" s="10"/>
      <c r="AM262" s="10"/>
      <c r="AN262" s="10"/>
      <c r="AO262" s="10"/>
      <c r="AP262" s="10"/>
      <c r="AQ262" s="10"/>
      <c r="AR262" s="10"/>
      <c r="AS262" s="10"/>
      <c r="AT262" s="10"/>
      <c r="AU262" s="10"/>
      <c r="AV262" s="10"/>
      <c r="AW262" s="10"/>
      <c r="AX262" s="10"/>
    </row>
    <row r="263" spans="1:50" x14ac:dyDescent="0.25">
      <c r="A263" s="24">
        <v>233</v>
      </c>
      <c r="B263" s="24" t="s">
        <v>254</v>
      </c>
      <c r="C263" s="24"/>
      <c r="D263" s="24"/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17">
        <v>29796</v>
      </c>
      <c r="S263" s="17">
        <v>14541</v>
      </c>
      <c r="T263" s="17">
        <v>37842</v>
      </c>
      <c r="U263" s="17">
        <v>25077</v>
      </c>
      <c r="V263" s="17">
        <v>23477</v>
      </c>
      <c r="W263" s="17">
        <v>19881</v>
      </c>
      <c r="X263" s="17">
        <v>34565</v>
      </c>
      <c r="Y263" s="17">
        <v>76572</v>
      </c>
      <c r="Z263" s="17">
        <v>7378</v>
      </c>
      <c r="AA263" s="17">
        <v>29512</v>
      </c>
      <c r="AB263" s="17">
        <v>36833</v>
      </c>
      <c r="AC263" s="17">
        <v>46251</v>
      </c>
      <c r="AD263" s="17">
        <v>37172</v>
      </c>
      <c r="AE263" s="17">
        <v>14868</v>
      </c>
      <c r="AF263" s="17">
        <v>21869</v>
      </c>
      <c r="AG263" s="19">
        <f t="shared" si="10"/>
        <v>76572</v>
      </c>
      <c r="AH263" s="19">
        <f t="shared" si="11"/>
        <v>7378</v>
      </c>
      <c r="AJ263" s="10"/>
      <c r="AK263" s="10"/>
      <c r="AL263" s="10"/>
      <c r="AM263" s="10"/>
      <c r="AN263" s="10"/>
      <c r="AO263" s="10"/>
      <c r="AP263" s="10"/>
      <c r="AQ263" s="10"/>
      <c r="AR263" s="10"/>
      <c r="AS263" s="10"/>
      <c r="AT263" s="10"/>
      <c r="AU263" s="10"/>
      <c r="AV263" s="10"/>
      <c r="AW263" s="10"/>
      <c r="AX263" s="10"/>
    </row>
    <row r="264" spans="1:50" x14ac:dyDescent="0.25">
      <c r="A264" s="24">
        <v>234</v>
      </c>
      <c r="B264" s="24" t="s">
        <v>255</v>
      </c>
      <c r="C264" s="24"/>
      <c r="D264" s="24"/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17">
        <v>39640</v>
      </c>
      <c r="S264" s="17">
        <v>34552</v>
      </c>
      <c r="T264" s="17">
        <v>57551</v>
      </c>
      <c r="U264" s="17">
        <v>35886</v>
      </c>
      <c r="V264" s="17">
        <v>29953</v>
      </c>
      <c r="W264" s="17">
        <v>25366</v>
      </c>
      <c r="X264" s="17">
        <v>51848</v>
      </c>
      <c r="Y264" s="17">
        <v>54073</v>
      </c>
      <c r="Z264" s="17">
        <v>44194</v>
      </c>
      <c r="AA264" s="17">
        <v>46378</v>
      </c>
      <c r="AB264" s="17">
        <v>58485</v>
      </c>
      <c r="AC264" s="17">
        <v>52559</v>
      </c>
      <c r="AD264" s="17">
        <v>63892</v>
      </c>
      <c r="AE264" s="17">
        <v>30164</v>
      </c>
      <c r="AF264" s="17">
        <v>27902</v>
      </c>
      <c r="AG264" s="19">
        <f t="shared" si="10"/>
        <v>63892</v>
      </c>
      <c r="AH264" s="19">
        <f t="shared" si="11"/>
        <v>25366</v>
      </c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  <c r="AW264" s="10"/>
      <c r="AX264" s="10"/>
    </row>
    <row r="265" spans="1:50" x14ac:dyDescent="0.25">
      <c r="A265" s="66" t="s">
        <v>256</v>
      </c>
      <c r="B265" s="66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11"/>
      <c r="S265" s="11"/>
      <c r="T265" s="11"/>
      <c r="U265" s="11"/>
      <c r="V265" s="11"/>
      <c r="W265" s="11"/>
      <c r="X265" s="11"/>
      <c r="Y265" s="12"/>
      <c r="Z265" s="11"/>
      <c r="AA265" s="11"/>
      <c r="AB265" s="11"/>
      <c r="AC265" s="11"/>
      <c r="AD265" s="11"/>
      <c r="AE265" s="11"/>
      <c r="AF265" s="11"/>
      <c r="AG265" s="19"/>
      <c r="AH265" s="19"/>
      <c r="AJ265" s="10"/>
      <c r="AK265" s="10"/>
      <c r="AL265" s="10"/>
      <c r="AM265" s="10"/>
      <c r="AN265" s="10"/>
      <c r="AO265" s="10"/>
      <c r="AP265" s="10"/>
      <c r="AQ265" s="10"/>
      <c r="AR265" s="10"/>
      <c r="AS265" s="10"/>
      <c r="AT265" s="10"/>
      <c r="AU265" s="10"/>
      <c r="AV265" s="10"/>
      <c r="AW265" s="10"/>
      <c r="AX265" s="10"/>
    </row>
    <row r="266" spans="1:50" s="32" customFormat="1" x14ac:dyDescent="0.25">
      <c r="A266" s="26">
        <v>235</v>
      </c>
      <c r="B266" s="26" t="s">
        <v>257</v>
      </c>
      <c r="C266" s="35">
        <f>R266*(1+0.11)</f>
        <v>2557.44</v>
      </c>
      <c r="D266" s="35">
        <f t="shared" ref="D266:Q266" si="12">S266*(1+0.11)</f>
        <v>590.5200000000001</v>
      </c>
      <c r="E266" s="35">
        <f t="shared" si="12"/>
        <v>1060.0500000000002</v>
      </c>
      <c r="F266" s="35">
        <f t="shared" si="12"/>
        <v>1418.5800000000002</v>
      </c>
      <c r="G266" s="35">
        <f t="shared" si="12"/>
        <v>989.0100000000001</v>
      </c>
      <c r="H266" s="35">
        <f t="shared" si="12"/>
        <v>435.12000000000006</v>
      </c>
      <c r="I266" s="35">
        <f t="shared" si="12"/>
        <v>1728.2700000000002</v>
      </c>
      <c r="J266" s="35">
        <f t="shared" si="12"/>
        <v>994.56000000000006</v>
      </c>
      <c r="K266" s="35">
        <f t="shared" si="12"/>
        <v>896.88000000000011</v>
      </c>
      <c r="L266" s="35">
        <f t="shared" si="12"/>
        <v>662.67000000000007</v>
      </c>
      <c r="M266" s="35">
        <f t="shared" si="12"/>
        <v>700.41000000000008</v>
      </c>
      <c r="N266" s="35">
        <f t="shared" si="12"/>
        <v>4113.6600000000008</v>
      </c>
      <c r="O266" s="35">
        <f t="shared" si="12"/>
        <v>1524.0300000000002</v>
      </c>
      <c r="P266" s="35">
        <f t="shared" si="12"/>
        <v>571.65000000000009</v>
      </c>
      <c r="Q266" s="35">
        <f t="shared" si="12"/>
        <v>577.20000000000005</v>
      </c>
      <c r="R266" s="27">
        <v>2304</v>
      </c>
      <c r="S266" s="27">
        <v>532</v>
      </c>
      <c r="T266" s="28">
        <v>955</v>
      </c>
      <c r="U266" s="29">
        <v>1278</v>
      </c>
      <c r="V266" s="30">
        <v>891</v>
      </c>
      <c r="W266" s="31">
        <v>392</v>
      </c>
      <c r="X266" s="27">
        <v>1557</v>
      </c>
      <c r="Y266" s="27">
        <v>896</v>
      </c>
      <c r="Z266" s="27">
        <v>808</v>
      </c>
      <c r="AA266" s="27">
        <v>597</v>
      </c>
      <c r="AB266" s="27">
        <v>631</v>
      </c>
      <c r="AC266" s="27">
        <v>3706</v>
      </c>
      <c r="AD266" s="27">
        <v>1373</v>
      </c>
      <c r="AE266" s="27">
        <v>515</v>
      </c>
      <c r="AF266" s="27">
        <v>520</v>
      </c>
      <c r="AG266" s="27">
        <f t="shared" ref="AG266:AG329" si="13">MAX(R266:AF266)</f>
        <v>3706</v>
      </c>
      <c r="AH266" s="27">
        <f t="shared" ref="AH266:AH329" si="14">MIN(R266:AF266)</f>
        <v>392</v>
      </c>
      <c r="AJ266" s="33"/>
      <c r="AK266" s="33"/>
      <c r="AL266" s="33"/>
      <c r="AM266" s="33"/>
      <c r="AN266" s="33"/>
      <c r="AO266" s="33"/>
      <c r="AP266" s="33"/>
      <c r="AQ266" s="33"/>
      <c r="AR266" s="33"/>
      <c r="AS266" s="33"/>
      <c r="AT266" s="33"/>
      <c r="AU266" s="33"/>
      <c r="AV266" s="33"/>
      <c r="AW266" s="33"/>
      <c r="AX266" s="33"/>
    </row>
    <row r="267" spans="1:50" x14ac:dyDescent="0.25">
      <c r="A267" s="24">
        <v>236</v>
      </c>
      <c r="B267" s="24" t="s">
        <v>258</v>
      </c>
      <c r="C267" s="24"/>
      <c r="D267" s="24"/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12">
        <v>1931</v>
      </c>
      <c r="S267" s="12">
        <v>1231</v>
      </c>
      <c r="T267" s="17">
        <v>2387</v>
      </c>
      <c r="U267" s="16">
        <v>5458</v>
      </c>
      <c r="V267" s="18">
        <v>2877</v>
      </c>
      <c r="W267" s="13">
        <v>2180</v>
      </c>
      <c r="X267" s="12">
        <v>4152</v>
      </c>
      <c r="Y267" s="12">
        <v>2129</v>
      </c>
      <c r="Z267" s="12">
        <v>4232</v>
      </c>
      <c r="AA267" s="12">
        <v>1791</v>
      </c>
      <c r="AB267" s="12">
        <v>4807</v>
      </c>
      <c r="AC267" s="12">
        <v>2249</v>
      </c>
      <c r="AD267" s="12">
        <v>4336</v>
      </c>
      <c r="AE267" s="12">
        <v>2270</v>
      </c>
      <c r="AF267" s="12">
        <v>198</v>
      </c>
      <c r="AG267" s="19">
        <f t="shared" si="13"/>
        <v>5458</v>
      </c>
      <c r="AH267" s="19">
        <f t="shared" si="14"/>
        <v>198</v>
      </c>
      <c r="AJ267" s="10"/>
      <c r="AK267" s="10"/>
      <c r="AL267" s="10"/>
      <c r="AM267" s="10"/>
      <c r="AN267" s="10"/>
      <c r="AO267" s="10"/>
      <c r="AP267" s="10"/>
      <c r="AQ267" s="10"/>
      <c r="AR267" s="10"/>
      <c r="AS267" s="10"/>
      <c r="AT267" s="10"/>
      <c r="AU267" s="10"/>
      <c r="AV267" s="10"/>
      <c r="AW267" s="10"/>
      <c r="AX267" s="10"/>
    </row>
    <row r="268" spans="1:50" x14ac:dyDescent="0.25">
      <c r="A268" s="24">
        <v>237</v>
      </c>
      <c r="B268" s="24" t="s">
        <v>259</v>
      </c>
      <c r="C268" s="24"/>
      <c r="D268" s="24"/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12">
        <v>280</v>
      </c>
      <c r="S268" s="12">
        <v>173</v>
      </c>
      <c r="T268" s="17">
        <v>298</v>
      </c>
      <c r="U268" s="16">
        <v>1098</v>
      </c>
      <c r="V268" s="18">
        <v>480</v>
      </c>
      <c r="W268" s="13">
        <v>357</v>
      </c>
      <c r="X268" s="12">
        <v>519</v>
      </c>
      <c r="Y268" s="12">
        <v>311</v>
      </c>
      <c r="Z268" s="12">
        <v>188</v>
      </c>
      <c r="AA268" s="12">
        <v>358</v>
      </c>
      <c r="AB268" s="12">
        <v>967</v>
      </c>
      <c r="AC268" s="12">
        <v>352</v>
      </c>
      <c r="AD268" s="12">
        <v>409</v>
      </c>
      <c r="AE268" s="12">
        <v>171</v>
      </c>
      <c r="AF268" s="12">
        <v>143</v>
      </c>
      <c r="AG268" s="19">
        <f t="shared" si="13"/>
        <v>1098</v>
      </c>
      <c r="AH268" s="19">
        <f t="shared" si="14"/>
        <v>143</v>
      </c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</row>
    <row r="269" spans="1:50" x14ac:dyDescent="0.25">
      <c r="A269" s="24">
        <v>238</v>
      </c>
      <c r="B269" s="24" t="s">
        <v>260</v>
      </c>
      <c r="C269" s="24"/>
      <c r="D269" s="24"/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12">
        <v>457</v>
      </c>
      <c r="S269" s="12">
        <v>213</v>
      </c>
      <c r="T269" s="17">
        <v>477</v>
      </c>
      <c r="U269" s="16">
        <v>1233</v>
      </c>
      <c r="V269" s="18">
        <v>685</v>
      </c>
      <c r="W269" s="13">
        <v>640</v>
      </c>
      <c r="X269" s="12">
        <v>519</v>
      </c>
      <c r="Y269" s="12">
        <v>512</v>
      </c>
      <c r="Z269" s="12">
        <v>286</v>
      </c>
      <c r="AA269" s="12">
        <v>477</v>
      </c>
      <c r="AB269" s="12">
        <v>420</v>
      </c>
      <c r="AC269" s="12">
        <v>397</v>
      </c>
      <c r="AD269" s="12">
        <v>512</v>
      </c>
      <c r="AE269" s="12">
        <v>206</v>
      </c>
      <c r="AF269" s="12">
        <v>189</v>
      </c>
      <c r="AG269" s="19">
        <f t="shared" si="13"/>
        <v>1233</v>
      </c>
      <c r="AH269" s="19">
        <f t="shared" si="14"/>
        <v>189</v>
      </c>
      <c r="AJ269" s="10"/>
      <c r="AK269" s="10"/>
      <c r="AL269" s="10"/>
      <c r="AM269" s="10"/>
      <c r="AN269" s="10"/>
      <c r="AO269" s="10"/>
      <c r="AP269" s="10"/>
      <c r="AQ269" s="10"/>
      <c r="AR269" s="10"/>
      <c r="AS269" s="10"/>
      <c r="AT269" s="10"/>
      <c r="AU269" s="10"/>
      <c r="AV269" s="10"/>
      <c r="AW269" s="10"/>
      <c r="AX269" s="10"/>
    </row>
    <row r="270" spans="1:50" x14ac:dyDescent="0.25">
      <c r="A270" s="24">
        <v>239</v>
      </c>
      <c r="B270" s="24" t="s">
        <v>261</v>
      </c>
      <c r="C270" s="24"/>
      <c r="D270" s="24"/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12">
        <v>363</v>
      </c>
      <c r="S270" s="12">
        <v>208</v>
      </c>
      <c r="T270" s="17">
        <v>417</v>
      </c>
      <c r="U270" s="16">
        <v>540</v>
      </c>
      <c r="V270" s="18">
        <v>685</v>
      </c>
      <c r="W270" s="13">
        <v>277</v>
      </c>
      <c r="X270" s="12">
        <v>519</v>
      </c>
      <c r="Y270" s="12">
        <v>311</v>
      </c>
      <c r="Z270" s="12">
        <v>186</v>
      </c>
      <c r="AA270" s="12">
        <v>239</v>
      </c>
      <c r="AB270" s="12">
        <v>603</v>
      </c>
      <c r="AC270" s="12">
        <v>327</v>
      </c>
      <c r="AD270" s="12">
        <v>461</v>
      </c>
      <c r="AE270" s="12">
        <v>343</v>
      </c>
      <c r="AF270" s="12">
        <v>130</v>
      </c>
      <c r="AG270" s="19">
        <f t="shared" si="13"/>
        <v>685</v>
      </c>
      <c r="AH270" s="19">
        <f t="shared" si="14"/>
        <v>130</v>
      </c>
      <c r="AJ270" s="10"/>
      <c r="AK270" s="10"/>
      <c r="AL270" s="10"/>
      <c r="AM270" s="10"/>
      <c r="AN270" s="10"/>
      <c r="AO270" s="10"/>
      <c r="AP270" s="10"/>
      <c r="AQ270" s="10"/>
      <c r="AR270" s="10"/>
      <c r="AS270" s="10"/>
      <c r="AT270" s="10"/>
      <c r="AU270" s="10"/>
      <c r="AV270" s="10"/>
      <c r="AW270" s="10"/>
      <c r="AX270" s="10"/>
    </row>
    <row r="271" spans="1:50" x14ac:dyDescent="0.25">
      <c r="A271" s="24">
        <v>240</v>
      </c>
      <c r="B271" s="24" t="s">
        <v>262</v>
      </c>
      <c r="C271" s="24"/>
      <c r="D271" s="24"/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12">
        <v>363</v>
      </c>
      <c r="S271" s="12">
        <v>295</v>
      </c>
      <c r="T271" s="17">
        <v>417</v>
      </c>
      <c r="U271" s="16">
        <v>540</v>
      </c>
      <c r="V271" s="18">
        <v>685</v>
      </c>
      <c r="W271" s="13">
        <v>277</v>
      </c>
      <c r="X271" s="12">
        <v>519</v>
      </c>
      <c r="Y271" s="12">
        <v>311</v>
      </c>
      <c r="Z271" s="12">
        <v>186</v>
      </c>
      <c r="AA271" s="12">
        <v>239</v>
      </c>
      <c r="AB271" s="12">
        <v>603</v>
      </c>
      <c r="AC271" s="12">
        <v>327</v>
      </c>
      <c r="AD271" s="12">
        <v>461</v>
      </c>
      <c r="AE271" s="12">
        <v>343</v>
      </c>
      <c r="AF271" s="12">
        <v>130</v>
      </c>
      <c r="AG271" s="19">
        <f t="shared" si="13"/>
        <v>685</v>
      </c>
      <c r="AH271" s="19">
        <f t="shared" si="14"/>
        <v>130</v>
      </c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</row>
    <row r="272" spans="1:50" x14ac:dyDescent="0.25">
      <c r="A272" s="24">
        <v>241</v>
      </c>
      <c r="B272" s="24" t="s">
        <v>263</v>
      </c>
      <c r="C272" s="24"/>
      <c r="D272" s="24"/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12">
        <v>488</v>
      </c>
      <c r="S272" s="12">
        <v>317</v>
      </c>
      <c r="T272" s="17">
        <v>1160</v>
      </c>
      <c r="U272" s="16">
        <v>1441</v>
      </c>
      <c r="V272" s="18">
        <v>959</v>
      </c>
      <c r="W272" s="13">
        <v>596</v>
      </c>
      <c r="X272" s="12">
        <v>519</v>
      </c>
      <c r="Y272" s="12">
        <v>311</v>
      </c>
      <c r="Z272" s="12">
        <v>949</v>
      </c>
      <c r="AA272" s="12">
        <v>239</v>
      </c>
      <c r="AB272" s="12">
        <v>603</v>
      </c>
      <c r="AC272" s="12">
        <v>613</v>
      </c>
      <c r="AD272" s="12">
        <v>1811</v>
      </c>
      <c r="AE272" s="12">
        <v>651</v>
      </c>
      <c r="AF272" s="12">
        <v>164</v>
      </c>
      <c r="AG272" s="19">
        <f t="shared" si="13"/>
        <v>1811</v>
      </c>
      <c r="AH272" s="19">
        <f t="shared" si="14"/>
        <v>164</v>
      </c>
      <c r="AJ272" s="10"/>
      <c r="AK272" s="10"/>
      <c r="AL272" s="10"/>
      <c r="AM272" s="10"/>
      <c r="AN272" s="10"/>
      <c r="AO272" s="10"/>
      <c r="AP272" s="10"/>
      <c r="AQ272" s="10"/>
      <c r="AR272" s="10"/>
      <c r="AS272" s="10"/>
      <c r="AT272" s="10"/>
      <c r="AU272" s="10"/>
      <c r="AV272" s="10"/>
      <c r="AW272" s="10"/>
      <c r="AX272" s="10"/>
    </row>
    <row r="273" spans="1:50" x14ac:dyDescent="0.25">
      <c r="A273" s="24">
        <v>242</v>
      </c>
      <c r="B273" s="24" t="s">
        <v>264</v>
      </c>
      <c r="C273" s="24"/>
      <c r="D273" s="24"/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12">
        <v>291</v>
      </c>
      <c r="S273" s="12">
        <v>107</v>
      </c>
      <c r="T273" s="17">
        <v>298</v>
      </c>
      <c r="U273" s="16">
        <v>394</v>
      </c>
      <c r="V273" s="18">
        <v>548</v>
      </c>
      <c r="W273" s="13">
        <v>128</v>
      </c>
      <c r="X273" s="12">
        <v>519</v>
      </c>
      <c r="Y273" s="12">
        <v>223</v>
      </c>
      <c r="Z273" s="12">
        <v>128</v>
      </c>
      <c r="AA273" s="12">
        <v>215</v>
      </c>
      <c r="AB273" s="12">
        <v>476</v>
      </c>
      <c r="AC273" s="12">
        <v>265</v>
      </c>
      <c r="AD273" s="12">
        <v>334</v>
      </c>
      <c r="AE273" s="12">
        <v>280</v>
      </c>
      <c r="AF273" s="12">
        <v>113</v>
      </c>
      <c r="AG273" s="19">
        <f t="shared" si="13"/>
        <v>548</v>
      </c>
      <c r="AH273" s="19">
        <f t="shared" si="14"/>
        <v>107</v>
      </c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</row>
    <row r="274" spans="1:50" x14ac:dyDescent="0.25">
      <c r="A274" s="24">
        <v>243</v>
      </c>
      <c r="B274" s="24" t="s">
        <v>265</v>
      </c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12">
        <v>2844</v>
      </c>
      <c r="S274" s="12">
        <v>938</v>
      </c>
      <c r="T274" s="17">
        <v>1552</v>
      </c>
      <c r="U274" s="16">
        <v>5734</v>
      </c>
      <c r="V274" s="18">
        <v>3425</v>
      </c>
      <c r="W274" s="13">
        <v>2941</v>
      </c>
      <c r="X274" s="12">
        <v>3114</v>
      </c>
      <c r="Y274" s="12">
        <v>1755</v>
      </c>
      <c r="Z274" s="12">
        <v>1269</v>
      </c>
      <c r="AA274" s="12">
        <v>955</v>
      </c>
      <c r="AB274" s="12">
        <v>3854</v>
      </c>
      <c r="AC274" s="12">
        <v>2250</v>
      </c>
      <c r="AD274" s="12">
        <v>2154</v>
      </c>
      <c r="AE274" s="12">
        <v>1839</v>
      </c>
      <c r="AF274" s="12">
        <v>332</v>
      </c>
      <c r="AG274" s="19">
        <f t="shared" si="13"/>
        <v>5734</v>
      </c>
      <c r="AH274" s="19">
        <f t="shared" si="14"/>
        <v>332</v>
      </c>
      <c r="AJ274" s="10"/>
      <c r="AK274" s="10"/>
      <c r="AL274" s="10"/>
      <c r="AM274" s="10"/>
      <c r="AN274" s="10"/>
      <c r="AO274" s="10"/>
      <c r="AP274" s="10"/>
      <c r="AQ274" s="10"/>
      <c r="AR274" s="10"/>
      <c r="AS274" s="10"/>
      <c r="AT274" s="10"/>
      <c r="AU274" s="10"/>
      <c r="AV274" s="10"/>
      <c r="AW274" s="10"/>
      <c r="AX274" s="10"/>
    </row>
    <row r="275" spans="1:50" x14ac:dyDescent="0.25">
      <c r="A275" s="24">
        <v>244</v>
      </c>
      <c r="B275" s="24" t="s">
        <v>266</v>
      </c>
      <c r="C275" s="24"/>
      <c r="D275" s="24"/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12">
        <v>1806</v>
      </c>
      <c r="S275" s="12">
        <v>1086</v>
      </c>
      <c r="T275" s="17">
        <v>1552</v>
      </c>
      <c r="U275" s="16">
        <v>4540</v>
      </c>
      <c r="V275" s="18">
        <v>3425</v>
      </c>
      <c r="W275" s="13">
        <v>2422</v>
      </c>
      <c r="X275" s="12">
        <v>3114</v>
      </c>
      <c r="Y275" s="12">
        <v>1373</v>
      </c>
      <c r="Z275" s="12">
        <v>937</v>
      </c>
      <c r="AA275" s="12">
        <v>955</v>
      </c>
      <c r="AB275" s="12">
        <v>2410</v>
      </c>
      <c r="AC275" s="12">
        <v>1121</v>
      </c>
      <c r="AD275" s="12">
        <v>1416</v>
      </c>
      <c r="AE275" s="12">
        <v>1458</v>
      </c>
      <c r="AF275" s="12">
        <v>246</v>
      </c>
      <c r="AG275" s="19">
        <f t="shared" si="13"/>
        <v>4540</v>
      </c>
      <c r="AH275" s="19">
        <f t="shared" si="14"/>
        <v>246</v>
      </c>
      <c r="AJ275" s="10"/>
      <c r="AK275" s="10"/>
      <c r="AL275" s="10"/>
      <c r="AM275" s="10"/>
      <c r="AN275" s="10"/>
      <c r="AO275" s="10"/>
      <c r="AP275" s="10"/>
      <c r="AQ275" s="10"/>
      <c r="AR275" s="10"/>
      <c r="AS275" s="10"/>
      <c r="AT275" s="10"/>
      <c r="AU275" s="10"/>
      <c r="AV275" s="10"/>
      <c r="AW275" s="10"/>
      <c r="AX275" s="10"/>
    </row>
    <row r="276" spans="1:50" x14ac:dyDescent="0.25">
      <c r="A276" s="24">
        <v>245</v>
      </c>
      <c r="B276" s="24" t="s">
        <v>267</v>
      </c>
      <c r="C276" s="24"/>
      <c r="D276" s="24"/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12">
        <v>1287</v>
      </c>
      <c r="S276" s="12">
        <v>584</v>
      </c>
      <c r="T276" s="17">
        <v>1194</v>
      </c>
      <c r="U276" s="16">
        <v>2922</v>
      </c>
      <c r="V276" s="18">
        <v>1096</v>
      </c>
      <c r="W276" s="13">
        <v>1557</v>
      </c>
      <c r="X276" s="12">
        <v>3114</v>
      </c>
      <c r="Y276" s="12">
        <v>867</v>
      </c>
      <c r="Z276" s="12">
        <v>546</v>
      </c>
      <c r="AA276" s="12">
        <v>955</v>
      </c>
      <c r="AB276" s="12">
        <v>1920</v>
      </c>
      <c r="AC276" s="12">
        <v>512</v>
      </c>
      <c r="AD276" s="12">
        <v>926</v>
      </c>
      <c r="AE276" s="12">
        <v>1143</v>
      </c>
      <c r="AF276" s="12">
        <v>143</v>
      </c>
      <c r="AG276" s="19">
        <f t="shared" si="13"/>
        <v>3114</v>
      </c>
      <c r="AH276" s="19">
        <f t="shared" si="14"/>
        <v>143</v>
      </c>
      <c r="AJ276" s="10"/>
      <c r="AK276" s="10"/>
      <c r="AL276" s="10"/>
      <c r="AM276" s="10"/>
      <c r="AN276" s="10"/>
      <c r="AO276" s="10"/>
      <c r="AP276" s="10"/>
      <c r="AQ276" s="10"/>
      <c r="AR276" s="10"/>
      <c r="AS276" s="10"/>
      <c r="AT276" s="10"/>
      <c r="AU276" s="10"/>
      <c r="AV276" s="10"/>
      <c r="AW276" s="10"/>
      <c r="AX276" s="10"/>
    </row>
    <row r="277" spans="1:50" x14ac:dyDescent="0.25">
      <c r="A277" s="24">
        <v>246</v>
      </c>
      <c r="B277" s="24" t="s">
        <v>268</v>
      </c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12">
        <v>2169</v>
      </c>
      <c r="S277" s="12">
        <v>747</v>
      </c>
      <c r="T277" s="17">
        <v>1552</v>
      </c>
      <c r="U277" s="16">
        <v>3268</v>
      </c>
      <c r="V277" s="18">
        <v>3425</v>
      </c>
      <c r="W277" s="13">
        <v>2249</v>
      </c>
      <c r="X277" s="12">
        <v>3114</v>
      </c>
      <c r="Y277" s="12">
        <v>1300</v>
      </c>
      <c r="Z277" s="12">
        <v>937</v>
      </c>
      <c r="AA277" s="12">
        <v>955</v>
      </c>
      <c r="AB277" s="12">
        <v>1682</v>
      </c>
      <c r="AC277" s="12">
        <v>1863</v>
      </c>
      <c r="AD277" s="12">
        <v>1416</v>
      </c>
      <c r="AE277" s="12">
        <v>1565</v>
      </c>
      <c r="AF277" s="12">
        <v>246</v>
      </c>
      <c r="AG277" s="19">
        <f t="shared" si="13"/>
        <v>3425</v>
      </c>
      <c r="AH277" s="19">
        <f t="shared" si="14"/>
        <v>246</v>
      </c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</row>
    <row r="278" spans="1:50" x14ac:dyDescent="0.25">
      <c r="A278" s="24">
        <v>247</v>
      </c>
      <c r="B278" s="24" t="s">
        <v>269</v>
      </c>
      <c r="C278" s="24"/>
      <c r="D278" s="24"/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12">
        <v>2315</v>
      </c>
      <c r="S278" s="12">
        <v>1037</v>
      </c>
      <c r="T278" s="17">
        <v>1552</v>
      </c>
      <c r="U278" s="16">
        <v>4478</v>
      </c>
      <c r="V278" s="18">
        <v>3425</v>
      </c>
      <c r="W278" s="13">
        <v>3218</v>
      </c>
      <c r="X278" s="12">
        <v>3114</v>
      </c>
      <c r="Y278" s="12">
        <v>1593</v>
      </c>
      <c r="Z278" s="12">
        <v>1074</v>
      </c>
      <c r="AA278" s="12">
        <v>955</v>
      </c>
      <c r="AB278" s="12">
        <v>2887</v>
      </c>
      <c r="AC278" s="12">
        <v>1121</v>
      </c>
      <c r="AD278" s="12">
        <v>1610</v>
      </c>
      <c r="AE278" s="12">
        <v>2058</v>
      </c>
      <c r="AF278" s="12">
        <v>281</v>
      </c>
      <c r="AG278" s="19">
        <f t="shared" si="13"/>
        <v>4478</v>
      </c>
      <c r="AH278" s="19">
        <f t="shared" si="14"/>
        <v>281</v>
      </c>
      <c r="AJ278" s="10"/>
      <c r="AK278" s="10"/>
      <c r="AL278" s="10"/>
      <c r="AM278" s="10"/>
      <c r="AN278" s="10"/>
      <c r="AO278" s="10"/>
      <c r="AP278" s="10"/>
      <c r="AQ278" s="10"/>
      <c r="AR278" s="10"/>
      <c r="AS278" s="10"/>
      <c r="AT278" s="10"/>
      <c r="AU278" s="10"/>
      <c r="AV278" s="10"/>
      <c r="AW278" s="10"/>
      <c r="AX278" s="10"/>
    </row>
    <row r="279" spans="1:50" x14ac:dyDescent="0.25">
      <c r="A279" s="24">
        <v>248</v>
      </c>
      <c r="B279" s="24" t="s">
        <v>270</v>
      </c>
      <c r="C279" s="24"/>
      <c r="D279" s="24"/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12">
        <v>2169</v>
      </c>
      <c r="S279" s="12">
        <v>650</v>
      </c>
      <c r="T279" s="17">
        <v>1194</v>
      </c>
      <c r="U279" s="16">
        <v>3334</v>
      </c>
      <c r="V279" s="18">
        <v>1781</v>
      </c>
      <c r="W279" s="13">
        <v>692</v>
      </c>
      <c r="X279" s="12">
        <v>1557</v>
      </c>
      <c r="Y279" s="12">
        <v>826</v>
      </c>
      <c r="Z279" s="12">
        <v>488</v>
      </c>
      <c r="AA279" s="12">
        <v>955</v>
      </c>
      <c r="AB279" s="12">
        <v>2173</v>
      </c>
      <c r="AC279" s="12">
        <v>395</v>
      </c>
      <c r="AD279" s="12">
        <v>950</v>
      </c>
      <c r="AE279" s="12">
        <v>670</v>
      </c>
      <c r="AF279" s="12">
        <v>116</v>
      </c>
      <c r="AG279" s="19">
        <f t="shared" si="13"/>
        <v>3334</v>
      </c>
      <c r="AH279" s="19">
        <f t="shared" si="14"/>
        <v>116</v>
      </c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</row>
    <row r="280" spans="1:50" x14ac:dyDescent="0.25">
      <c r="A280" s="24">
        <v>249</v>
      </c>
      <c r="B280" s="24" t="s">
        <v>271</v>
      </c>
      <c r="C280" s="24"/>
      <c r="D280" s="24"/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12">
        <v>9114</v>
      </c>
      <c r="S280" s="12">
        <v>4094</v>
      </c>
      <c r="T280" s="17">
        <v>4775</v>
      </c>
      <c r="U280" s="16">
        <v>32148</v>
      </c>
      <c r="V280" s="18">
        <v>31514</v>
      </c>
      <c r="W280" s="13">
        <v>13494</v>
      </c>
      <c r="X280" s="12">
        <v>5190</v>
      </c>
      <c r="Y280" s="12">
        <v>2603</v>
      </c>
      <c r="Z280" s="12">
        <v>492</v>
      </c>
      <c r="AA280" s="12">
        <v>2387</v>
      </c>
      <c r="AB280" s="12">
        <v>4512</v>
      </c>
      <c r="AC280" s="12">
        <v>12628</v>
      </c>
      <c r="AD280" s="12">
        <v>9083</v>
      </c>
      <c r="AE280" s="12">
        <v>9698</v>
      </c>
      <c r="AF280" s="12">
        <v>445</v>
      </c>
      <c r="AG280" s="19">
        <f t="shared" si="13"/>
        <v>32148</v>
      </c>
      <c r="AH280" s="19">
        <f t="shared" si="14"/>
        <v>445</v>
      </c>
      <c r="AJ280" s="10"/>
      <c r="AK280" s="10"/>
      <c r="AL280" s="10"/>
      <c r="AM280" s="10"/>
      <c r="AN280" s="10"/>
      <c r="AO280" s="10"/>
      <c r="AP280" s="10"/>
      <c r="AQ280" s="10"/>
      <c r="AR280" s="10"/>
      <c r="AS280" s="10"/>
      <c r="AT280" s="10"/>
      <c r="AU280" s="10"/>
      <c r="AV280" s="10"/>
      <c r="AW280" s="10"/>
      <c r="AX280" s="10"/>
    </row>
    <row r="281" spans="1:50" x14ac:dyDescent="0.25">
      <c r="A281" s="24">
        <v>250</v>
      </c>
      <c r="B281" s="24" t="s">
        <v>272</v>
      </c>
      <c r="C281" s="24"/>
      <c r="D281" s="24"/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12">
        <v>2138</v>
      </c>
      <c r="S281" s="12">
        <v>977</v>
      </c>
      <c r="T281" s="17">
        <v>1552</v>
      </c>
      <c r="U281" s="16">
        <v>3400</v>
      </c>
      <c r="V281" s="18">
        <v>2740</v>
      </c>
      <c r="W281" s="13">
        <v>8101</v>
      </c>
      <c r="X281" s="12">
        <v>3114</v>
      </c>
      <c r="Y281" s="12">
        <v>1399</v>
      </c>
      <c r="Z281" s="12">
        <v>644</v>
      </c>
      <c r="AA281" s="12">
        <v>955</v>
      </c>
      <c r="AB281" s="12">
        <v>2173</v>
      </c>
      <c r="AC281" s="12">
        <v>4281</v>
      </c>
      <c r="AD281" s="12">
        <v>1947</v>
      </c>
      <c r="AE281" s="12">
        <v>1215</v>
      </c>
      <c r="AF281" s="12">
        <v>384</v>
      </c>
      <c r="AG281" s="19">
        <f t="shared" si="13"/>
        <v>8101</v>
      </c>
      <c r="AH281" s="19">
        <f t="shared" si="14"/>
        <v>384</v>
      </c>
      <c r="AJ281" s="10"/>
      <c r="AK281" s="10"/>
      <c r="AL281" s="10"/>
      <c r="AM281" s="10"/>
      <c r="AN281" s="10"/>
      <c r="AO281" s="10"/>
      <c r="AP281" s="10"/>
      <c r="AQ281" s="10"/>
      <c r="AR281" s="10"/>
      <c r="AS281" s="10"/>
      <c r="AT281" s="10"/>
      <c r="AU281" s="10"/>
      <c r="AV281" s="10"/>
      <c r="AW281" s="10"/>
      <c r="AX281" s="10"/>
    </row>
    <row r="282" spans="1:50" x14ac:dyDescent="0.25">
      <c r="A282" s="24">
        <v>251</v>
      </c>
      <c r="B282" s="24" t="s">
        <v>273</v>
      </c>
      <c r="C282" s="24"/>
      <c r="D282" s="24"/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12">
        <v>3633</v>
      </c>
      <c r="S282" s="12">
        <v>5495</v>
      </c>
      <c r="T282" s="17">
        <v>12252</v>
      </c>
      <c r="U282" s="16">
        <v>28475</v>
      </c>
      <c r="V282" s="18">
        <v>116464</v>
      </c>
      <c r="W282" s="13">
        <v>16868</v>
      </c>
      <c r="X282" s="12">
        <v>25950</v>
      </c>
      <c r="Y282" s="12">
        <v>12975</v>
      </c>
      <c r="Z282" s="12">
        <v>6108</v>
      </c>
      <c r="AA282" s="12">
        <v>8356</v>
      </c>
      <c r="AB282" s="12">
        <v>34346</v>
      </c>
      <c r="AC282" s="12">
        <v>6913</v>
      </c>
      <c r="AD282" s="12">
        <v>34387</v>
      </c>
      <c r="AE282" s="12">
        <v>4613</v>
      </c>
      <c r="AF282" s="12">
        <v>14153</v>
      </c>
      <c r="AG282" s="19">
        <f t="shared" si="13"/>
        <v>116464</v>
      </c>
      <c r="AH282" s="19">
        <f t="shared" si="14"/>
        <v>3633</v>
      </c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</row>
    <row r="283" spans="1:50" x14ac:dyDescent="0.25">
      <c r="A283" s="24">
        <v>252</v>
      </c>
      <c r="B283" s="24" t="s">
        <v>274</v>
      </c>
      <c r="C283" s="24"/>
      <c r="D283" s="24"/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12">
        <v>47333</v>
      </c>
      <c r="S283" s="12">
        <v>50105</v>
      </c>
      <c r="T283" s="17">
        <v>14324</v>
      </c>
      <c r="U283" s="16">
        <v>134469</v>
      </c>
      <c r="V283" s="18">
        <v>68508</v>
      </c>
      <c r="W283" s="13">
        <v>33216</v>
      </c>
      <c r="X283" s="12">
        <v>36330</v>
      </c>
      <c r="Y283" s="12">
        <v>17724</v>
      </c>
      <c r="Z283" s="12">
        <v>9081</v>
      </c>
      <c r="AA283" s="12">
        <v>17906</v>
      </c>
      <c r="AB283" s="12">
        <v>50994</v>
      </c>
      <c r="AC283" s="12">
        <v>32816</v>
      </c>
      <c r="AD283" s="12">
        <v>33791</v>
      </c>
      <c r="AE283" s="12">
        <v>45074</v>
      </c>
      <c r="AF283" s="12">
        <v>9123</v>
      </c>
      <c r="AG283" s="19">
        <f t="shared" si="13"/>
        <v>134469</v>
      </c>
      <c r="AH283" s="19">
        <f t="shared" si="14"/>
        <v>9081</v>
      </c>
      <c r="AJ283" s="10"/>
      <c r="AK283" s="10"/>
      <c r="AL283" s="10"/>
      <c r="AM283" s="10"/>
      <c r="AN283" s="10"/>
      <c r="AO283" s="10"/>
      <c r="AP283" s="10"/>
      <c r="AQ283" s="10"/>
      <c r="AR283" s="10"/>
      <c r="AS283" s="10"/>
      <c r="AT283" s="10"/>
      <c r="AU283" s="10"/>
      <c r="AV283" s="10"/>
      <c r="AW283" s="10"/>
      <c r="AX283" s="10"/>
    </row>
    <row r="284" spans="1:50" x14ac:dyDescent="0.25">
      <c r="A284" s="24">
        <v>253</v>
      </c>
      <c r="B284" s="24" t="s">
        <v>275</v>
      </c>
      <c r="C284" s="24"/>
      <c r="D284" s="24"/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12">
        <v>32178</v>
      </c>
      <c r="S284" s="12">
        <v>25053</v>
      </c>
      <c r="T284" s="17">
        <v>17906</v>
      </c>
      <c r="U284" s="16">
        <v>67234</v>
      </c>
      <c r="V284" s="18">
        <v>41105</v>
      </c>
      <c r="W284" s="13">
        <v>17127</v>
      </c>
      <c r="X284" s="12">
        <v>25950</v>
      </c>
      <c r="Y284" s="12">
        <v>11506</v>
      </c>
      <c r="Z284" s="12">
        <v>4579</v>
      </c>
      <c r="AA284" s="12">
        <v>9550</v>
      </c>
      <c r="AB284" s="12">
        <v>25504</v>
      </c>
      <c r="AC284" s="12">
        <v>4758</v>
      </c>
      <c r="AD284" s="12">
        <v>16461</v>
      </c>
      <c r="AE284" s="12">
        <v>22646</v>
      </c>
      <c r="AF284" s="12">
        <v>5207</v>
      </c>
      <c r="AG284" s="19">
        <f t="shared" si="13"/>
        <v>67234</v>
      </c>
      <c r="AH284" s="19">
        <f t="shared" si="14"/>
        <v>4579</v>
      </c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</row>
    <row r="285" spans="1:50" x14ac:dyDescent="0.25">
      <c r="A285" s="24">
        <v>254</v>
      </c>
      <c r="B285" s="24" t="s">
        <v>276</v>
      </c>
      <c r="C285" s="24"/>
      <c r="D285" s="24"/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12">
        <v>2169</v>
      </c>
      <c r="S285" s="12">
        <v>1310</v>
      </c>
      <c r="T285" s="17">
        <v>1194</v>
      </c>
      <c r="U285" s="16">
        <v>2493</v>
      </c>
      <c r="V285" s="18">
        <v>2055</v>
      </c>
      <c r="W285" s="13">
        <v>441</v>
      </c>
      <c r="X285" s="12">
        <v>2595</v>
      </c>
      <c r="Y285" s="12">
        <v>748</v>
      </c>
      <c r="Z285" s="12">
        <v>930</v>
      </c>
      <c r="AA285" s="12">
        <v>1194</v>
      </c>
      <c r="AB285" s="12">
        <v>547</v>
      </c>
      <c r="AC285" s="12">
        <v>801</v>
      </c>
      <c r="AD285" s="12">
        <v>2003</v>
      </c>
      <c r="AE285" s="12">
        <v>857</v>
      </c>
      <c r="AF285" s="12">
        <v>2158</v>
      </c>
      <c r="AG285" s="19">
        <f t="shared" si="13"/>
        <v>2595</v>
      </c>
      <c r="AH285" s="19">
        <f t="shared" si="14"/>
        <v>441</v>
      </c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</row>
    <row r="286" spans="1:50" x14ac:dyDescent="0.25">
      <c r="A286" s="24">
        <v>255</v>
      </c>
      <c r="B286" s="24" t="s">
        <v>277</v>
      </c>
      <c r="C286" s="24"/>
      <c r="D286" s="24"/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12">
        <v>8719</v>
      </c>
      <c r="S286" s="12">
        <v>524</v>
      </c>
      <c r="T286" s="17">
        <v>1432</v>
      </c>
      <c r="U286" s="16">
        <v>8047</v>
      </c>
      <c r="V286" s="18">
        <v>13702</v>
      </c>
      <c r="W286" s="13">
        <v>596</v>
      </c>
      <c r="X286" s="12">
        <v>2076</v>
      </c>
      <c r="Y286" s="12">
        <v>1800</v>
      </c>
      <c r="Z286" s="12">
        <v>782</v>
      </c>
      <c r="AA286" s="12">
        <v>1194</v>
      </c>
      <c r="AB286" s="12">
        <v>1205</v>
      </c>
      <c r="AC286" s="12">
        <v>12160</v>
      </c>
      <c r="AD286" s="12">
        <v>2410</v>
      </c>
      <c r="AE286" s="12">
        <v>1279</v>
      </c>
      <c r="AF286" s="12">
        <v>4389</v>
      </c>
      <c r="AG286" s="19">
        <f t="shared" si="13"/>
        <v>13702</v>
      </c>
      <c r="AH286" s="19">
        <f t="shared" si="14"/>
        <v>524</v>
      </c>
      <c r="AJ286" s="10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10"/>
      <c r="AW286" s="10"/>
      <c r="AX286" s="10"/>
    </row>
    <row r="287" spans="1:50" x14ac:dyDescent="0.25">
      <c r="A287" s="24">
        <v>256</v>
      </c>
      <c r="B287" s="24" t="s">
        <v>278</v>
      </c>
      <c r="C287" s="24"/>
      <c r="D287" s="24"/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12">
        <v>2201</v>
      </c>
      <c r="S287" s="12">
        <v>524</v>
      </c>
      <c r="T287" s="17">
        <v>1432</v>
      </c>
      <c r="U287" s="16">
        <v>9881</v>
      </c>
      <c r="V287" s="18">
        <v>8221</v>
      </c>
      <c r="W287" s="13">
        <v>1384</v>
      </c>
      <c r="X287" s="12">
        <v>2595</v>
      </c>
      <c r="Y287" s="12">
        <v>1742</v>
      </c>
      <c r="Z287" s="12">
        <v>488</v>
      </c>
      <c r="AA287" s="12">
        <v>1194</v>
      </c>
      <c r="AB287" s="12">
        <v>2046</v>
      </c>
      <c r="AC287" s="12">
        <v>2428</v>
      </c>
      <c r="AD287" s="12">
        <v>2347</v>
      </c>
      <c r="AE287" s="12">
        <v>1580</v>
      </c>
      <c r="AF287" s="12">
        <v>1399</v>
      </c>
      <c r="AG287" s="19">
        <f t="shared" si="13"/>
        <v>9881</v>
      </c>
      <c r="AH287" s="19">
        <f t="shared" si="14"/>
        <v>488</v>
      </c>
      <c r="AJ287" s="10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10"/>
      <c r="AW287" s="10"/>
      <c r="AX287" s="10"/>
    </row>
    <row r="288" spans="1:50" x14ac:dyDescent="0.25">
      <c r="A288" s="24">
        <v>257</v>
      </c>
      <c r="B288" s="24" t="s">
        <v>279</v>
      </c>
      <c r="C288" s="24"/>
      <c r="D288" s="24"/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12">
        <v>1931</v>
      </c>
      <c r="S288" s="12">
        <v>1299</v>
      </c>
      <c r="T288" s="17">
        <v>1611</v>
      </c>
      <c r="U288" s="16">
        <v>4212</v>
      </c>
      <c r="V288" s="18">
        <v>3425</v>
      </c>
      <c r="W288" s="13">
        <v>2218</v>
      </c>
      <c r="X288" s="12">
        <v>4152</v>
      </c>
      <c r="Y288" s="12">
        <v>1365</v>
      </c>
      <c r="Z288" s="12">
        <v>1595</v>
      </c>
      <c r="AA288" s="12">
        <v>1194</v>
      </c>
      <c r="AB288" s="12">
        <v>3630</v>
      </c>
      <c r="AC288" s="12">
        <v>1411</v>
      </c>
      <c r="AD288" s="12">
        <v>2887</v>
      </c>
      <c r="AE288" s="12">
        <v>1306</v>
      </c>
      <c r="AF288" s="12">
        <v>485</v>
      </c>
      <c r="AG288" s="19">
        <f t="shared" si="13"/>
        <v>4212</v>
      </c>
      <c r="AH288" s="19">
        <f t="shared" si="14"/>
        <v>485</v>
      </c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</row>
    <row r="289" spans="1:50" x14ac:dyDescent="0.25">
      <c r="A289" s="24">
        <v>258</v>
      </c>
      <c r="B289" s="24" t="s">
        <v>280</v>
      </c>
      <c r="C289" s="24"/>
      <c r="D289" s="24"/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12">
        <v>5792</v>
      </c>
      <c r="S289" s="12">
        <v>1637</v>
      </c>
      <c r="T289" s="17">
        <v>5014</v>
      </c>
      <c r="U289" s="16">
        <v>18791</v>
      </c>
      <c r="V289" s="18">
        <v>16442</v>
      </c>
      <c r="W289" s="13">
        <v>8451</v>
      </c>
      <c r="X289" s="12">
        <v>4152</v>
      </c>
      <c r="Y289" s="12">
        <v>3699</v>
      </c>
      <c r="Z289" s="12">
        <v>1221</v>
      </c>
      <c r="AA289" s="12">
        <v>3581</v>
      </c>
      <c r="AB289" s="12">
        <v>799</v>
      </c>
      <c r="AC289" s="12">
        <v>6469</v>
      </c>
      <c r="AD289" s="12">
        <v>5121</v>
      </c>
      <c r="AE289" s="12">
        <v>3945</v>
      </c>
      <c r="AF289" s="12">
        <v>9116</v>
      </c>
      <c r="AG289" s="19">
        <f t="shared" si="13"/>
        <v>18791</v>
      </c>
      <c r="AH289" s="19">
        <f t="shared" si="14"/>
        <v>799</v>
      </c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</row>
    <row r="290" spans="1:50" x14ac:dyDescent="0.25">
      <c r="A290" s="24">
        <v>259</v>
      </c>
      <c r="B290" s="24" t="s">
        <v>281</v>
      </c>
      <c r="C290" s="24"/>
      <c r="D290" s="24"/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12">
        <v>8242</v>
      </c>
      <c r="S290" s="12">
        <v>2729</v>
      </c>
      <c r="T290" s="17">
        <v>5372</v>
      </c>
      <c r="U290" s="16">
        <v>32959</v>
      </c>
      <c r="V290" s="18">
        <v>21923</v>
      </c>
      <c r="W290" s="13">
        <v>14662</v>
      </c>
      <c r="X290" s="12">
        <v>8304</v>
      </c>
      <c r="Y290" s="12">
        <v>5171</v>
      </c>
      <c r="Z290" s="12">
        <v>2034</v>
      </c>
      <c r="AA290" s="12">
        <v>4178</v>
      </c>
      <c r="AB290" s="12">
        <v>1009</v>
      </c>
      <c r="AC290" s="12">
        <v>9660</v>
      </c>
      <c r="AD290" s="12">
        <v>7289</v>
      </c>
      <c r="AE290" s="12">
        <v>8749</v>
      </c>
      <c r="AF290" s="12">
        <v>10238</v>
      </c>
      <c r="AG290" s="19">
        <f t="shared" si="13"/>
        <v>32959</v>
      </c>
      <c r="AH290" s="19">
        <f t="shared" si="14"/>
        <v>1009</v>
      </c>
      <c r="AJ290" s="10"/>
      <c r="AK290" s="10"/>
      <c r="AL290" s="10"/>
      <c r="AM290" s="10"/>
      <c r="AN290" s="10"/>
      <c r="AO290" s="10"/>
      <c r="AP290" s="10"/>
      <c r="AQ290" s="10"/>
      <c r="AR290" s="10"/>
      <c r="AS290" s="10"/>
      <c r="AT290" s="10"/>
      <c r="AU290" s="10"/>
      <c r="AV290" s="10"/>
      <c r="AW290" s="10"/>
      <c r="AX290" s="10"/>
    </row>
    <row r="291" spans="1:50" x14ac:dyDescent="0.25">
      <c r="A291" s="24">
        <v>260</v>
      </c>
      <c r="B291" s="24" t="s">
        <v>282</v>
      </c>
      <c r="C291" s="24"/>
      <c r="D291" s="24"/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12">
        <v>2803</v>
      </c>
      <c r="S291" s="12">
        <v>1070</v>
      </c>
      <c r="T291" s="17">
        <v>1432</v>
      </c>
      <c r="U291" s="16">
        <v>2350</v>
      </c>
      <c r="V291" s="18">
        <v>1644</v>
      </c>
      <c r="W291" s="13">
        <v>996</v>
      </c>
      <c r="X291" s="12">
        <v>4152</v>
      </c>
      <c r="Y291" s="12">
        <v>1259</v>
      </c>
      <c r="Z291" s="12">
        <v>292</v>
      </c>
      <c r="AA291" s="12">
        <v>1194</v>
      </c>
      <c r="AB291" s="12">
        <v>476</v>
      </c>
      <c r="AC291" s="12">
        <v>688</v>
      </c>
      <c r="AD291" s="12">
        <v>2139</v>
      </c>
      <c r="AE291" s="12">
        <v>702</v>
      </c>
      <c r="AF291" s="12">
        <v>2852</v>
      </c>
      <c r="AG291" s="19">
        <f t="shared" si="13"/>
        <v>4152</v>
      </c>
      <c r="AH291" s="19">
        <f t="shared" si="14"/>
        <v>292</v>
      </c>
      <c r="AJ291" s="10"/>
      <c r="AK291" s="10"/>
      <c r="AL291" s="10"/>
      <c r="AM291" s="10"/>
      <c r="AN291" s="10"/>
      <c r="AO291" s="10"/>
      <c r="AP291" s="10"/>
      <c r="AQ291" s="10"/>
      <c r="AR291" s="10"/>
      <c r="AS291" s="10"/>
      <c r="AT291" s="10"/>
      <c r="AU291" s="10"/>
      <c r="AV291" s="10"/>
      <c r="AW291" s="10"/>
      <c r="AX291" s="10"/>
    </row>
    <row r="292" spans="1:50" x14ac:dyDescent="0.25">
      <c r="A292" s="24">
        <v>261</v>
      </c>
      <c r="B292" s="24" t="s">
        <v>283</v>
      </c>
      <c r="C292" s="24"/>
      <c r="D292" s="24"/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12">
        <v>5667</v>
      </c>
      <c r="S292" s="12">
        <v>1092</v>
      </c>
      <c r="T292" s="17">
        <v>1432</v>
      </c>
      <c r="U292" s="16">
        <v>4327</v>
      </c>
      <c r="V292" s="18">
        <v>3288</v>
      </c>
      <c r="W292" s="13">
        <v>1694</v>
      </c>
      <c r="X292" s="12">
        <v>4152</v>
      </c>
      <c r="Y292" s="12">
        <v>1767</v>
      </c>
      <c r="Z292" s="12">
        <v>1367</v>
      </c>
      <c r="AA292" s="12">
        <v>1194</v>
      </c>
      <c r="AB292" s="12">
        <v>603</v>
      </c>
      <c r="AC292" s="12">
        <v>1266</v>
      </c>
      <c r="AD292" s="12">
        <v>3663</v>
      </c>
      <c r="AE292" s="12">
        <v>1573</v>
      </c>
      <c r="AF292" s="12">
        <v>3263</v>
      </c>
      <c r="AG292" s="19">
        <f t="shared" si="13"/>
        <v>5667</v>
      </c>
      <c r="AH292" s="19">
        <f t="shared" si="14"/>
        <v>603</v>
      </c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</row>
    <row r="293" spans="1:50" x14ac:dyDescent="0.25">
      <c r="A293" s="24">
        <v>262</v>
      </c>
      <c r="B293" s="24" t="s">
        <v>284</v>
      </c>
      <c r="C293" s="24"/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12">
        <v>3322</v>
      </c>
      <c r="S293" s="12">
        <v>1637</v>
      </c>
      <c r="T293" s="17">
        <v>2387</v>
      </c>
      <c r="U293" s="16">
        <v>6547</v>
      </c>
      <c r="V293" s="18">
        <v>4247</v>
      </c>
      <c r="W293" s="13">
        <v>1990</v>
      </c>
      <c r="X293" s="12">
        <v>5190</v>
      </c>
      <c r="Y293" s="12">
        <v>1808</v>
      </c>
      <c r="Z293" s="12">
        <v>546</v>
      </c>
      <c r="AA293" s="12">
        <v>4775</v>
      </c>
      <c r="AB293" s="12">
        <v>1205</v>
      </c>
      <c r="AC293" s="12">
        <v>2169</v>
      </c>
      <c r="AD293" s="12">
        <v>3738</v>
      </c>
      <c r="AE293" s="12">
        <v>1990</v>
      </c>
      <c r="AF293" s="12">
        <v>657</v>
      </c>
      <c r="AG293" s="19">
        <f t="shared" si="13"/>
        <v>6547</v>
      </c>
      <c r="AH293" s="19">
        <f t="shared" si="14"/>
        <v>546</v>
      </c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</row>
    <row r="294" spans="1:50" x14ac:dyDescent="0.25">
      <c r="A294" s="24">
        <v>263</v>
      </c>
      <c r="B294" s="24" t="s">
        <v>285</v>
      </c>
      <c r="C294" s="24"/>
      <c r="D294" s="24"/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12">
        <v>6155</v>
      </c>
      <c r="S294" s="12">
        <v>1965</v>
      </c>
      <c r="T294" s="17">
        <v>2387</v>
      </c>
      <c r="U294" s="16">
        <v>9478</v>
      </c>
      <c r="V294" s="18">
        <v>6851</v>
      </c>
      <c r="W294" s="13">
        <v>3274</v>
      </c>
      <c r="X294" s="12">
        <v>5190</v>
      </c>
      <c r="Y294" s="12">
        <v>2410</v>
      </c>
      <c r="Z294" s="12">
        <v>1230</v>
      </c>
      <c r="AA294" s="12">
        <v>7162</v>
      </c>
      <c r="AB294" s="12">
        <v>1808</v>
      </c>
      <c r="AC294" s="12">
        <v>2858</v>
      </c>
      <c r="AD294" s="12">
        <v>4485</v>
      </c>
      <c r="AE294" s="12">
        <v>2871</v>
      </c>
      <c r="AF294" s="12">
        <v>2039</v>
      </c>
      <c r="AG294" s="19">
        <f t="shared" si="13"/>
        <v>9478</v>
      </c>
      <c r="AH294" s="19">
        <f t="shared" si="14"/>
        <v>1230</v>
      </c>
      <c r="AJ294" s="10"/>
      <c r="AK294" s="10"/>
      <c r="AL294" s="10"/>
      <c r="AM294" s="10"/>
      <c r="AN294" s="10"/>
      <c r="AO294" s="10"/>
      <c r="AP294" s="10"/>
      <c r="AQ294" s="10"/>
      <c r="AR294" s="10"/>
      <c r="AS294" s="10"/>
      <c r="AT294" s="10"/>
      <c r="AU294" s="10"/>
      <c r="AV294" s="10"/>
      <c r="AW294" s="10"/>
      <c r="AX294" s="10"/>
    </row>
    <row r="295" spans="1:50" x14ac:dyDescent="0.25">
      <c r="A295" s="24">
        <v>264</v>
      </c>
      <c r="B295" s="24" t="s">
        <v>286</v>
      </c>
      <c r="C295" s="24"/>
      <c r="D295" s="24"/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12">
        <v>7712</v>
      </c>
      <c r="S295" s="12">
        <v>2729</v>
      </c>
      <c r="T295" s="17">
        <v>2984</v>
      </c>
      <c r="U295" s="16">
        <v>11815</v>
      </c>
      <c r="V295" s="18">
        <v>8221</v>
      </c>
      <c r="W295" s="13">
        <v>3999</v>
      </c>
      <c r="X295" s="12">
        <v>6228</v>
      </c>
      <c r="Y295" s="12">
        <v>3737</v>
      </c>
      <c r="Z295" s="12">
        <v>1413</v>
      </c>
      <c r="AA295" s="12">
        <v>8356</v>
      </c>
      <c r="AB295" s="12">
        <v>2158</v>
      </c>
      <c r="AC295" s="12">
        <v>1712</v>
      </c>
      <c r="AD295" s="12">
        <v>6428</v>
      </c>
      <c r="AE295" s="12">
        <v>3423</v>
      </c>
      <c r="AF295" s="12">
        <v>2604</v>
      </c>
      <c r="AG295" s="19">
        <f t="shared" si="13"/>
        <v>11815</v>
      </c>
      <c r="AH295" s="19">
        <f t="shared" si="14"/>
        <v>1413</v>
      </c>
      <c r="AJ295" s="10"/>
      <c r="AK295" s="10"/>
      <c r="AL295" s="10"/>
      <c r="AM295" s="10"/>
      <c r="AN295" s="10"/>
      <c r="AO295" s="10"/>
      <c r="AP295" s="10"/>
      <c r="AQ295" s="10"/>
      <c r="AR295" s="10"/>
      <c r="AS295" s="10"/>
      <c r="AT295" s="10"/>
      <c r="AU295" s="10"/>
      <c r="AV295" s="10"/>
      <c r="AW295" s="10"/>
      <c r="AX295" s="10"/>
    </row>
    <row r="296" spans="1:50" x14ac:dyDescent="0.25">
      <c r="A296" s="24">
        <v>265</v>
      </c>
      <c r="B296" s="24" t="s">
        <v>287</v>
      </c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12">
        <v>5024</v>
      </c>
      <c r="S296" s="12">
        <v>2729</v>
      </c>
      <c r="T296" s="17">
        <v>2984</v>
      </c>
      <c r="U296" s="16">
        <v>17675</v>
      </c>
      <c r="V296" s="18">
        <v>5892</v>
      </c>
      <c r="W296" s="13">
        <v>3460</v>
      </c>
      <c r="X296" s="12">
        <v>6228</v>
      </c>
      <c r="Y296" s="12">
        <v>3150</v>
      </c>
      <c r="Z296" s="12">
        <v>774</v>
      </c>
      <c r="AA296" s="12">
        <v>3581</v>
      </c>
      <c r="AB296" s="12">
        <v>4568</v>
      </c>
      <c r="AC296" s="12">
        <v>2785</v>
      </c>
      <c r="AD296" s="12">
        <v>6428</v>
      </c>
      <c r="AE296" s="12">
        <v>3054</v>
      </c>
      <c r="AF296" s="12">
        <v>4878</v>
      </c>
      <c r="AG296" s="19">
        <f t="shared" si="13"/>
        <v>17675</v>
      </c>
      <c r="AH296" s="19">
        <f t="shared" si="14"/>
        <v>774</v>
      </c>
      <c r="AJ296" s="10"/>
      <c r="AK296" s="10"/>
      <c r="AL296" s="10"/>
      <c r="AM296" s="10"/>
      <c r="AN296" s="10"/>
      <c r="AO296" s="10"/>
      <c r="AP296" s="10"/>
      <c r="AQ296" s="10"/>
      <c r="AR296" s="10"/>
      <c r="AS296" s="10"/>
      <c r="AT296" s="10"/>
      <c r="AU296" s="10"/>
      <c r="AV296" s="10"/>
      <c r="AW296" s="10"/>
      <c r="AX296" s="10"/>
    </row>
    <row r="297" spans="1:50" x14ac:dyDescent="0.25">
      <c r="A297" s="24">
        <v>266</v>
      </c>
      <c r="B297" s="24" t="s">
        <v>288</v>
      </c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12">
        <v>1547</v>
      </c>
      <c r="S297" s="12">
        <v>655</v>
      </c>
      <c r="T297" s="17">
        <v>1432</v>
      </c>
      <c r="U297" s="16">
        <v>25530</v>
      </c>
      <c r="V297" s="18">
        <v>4933</v>
      </c>
      <c r="W297" s="13">
        <v>2537</v>
      </c>
      <c r="X297" s="12">
        <v>5190</v>
      </c>
      <c r="Y297" s="12">
        <v>1936</v>
      </c>
      <c r="Z297" s="12">
        <v>1465</v>
      </c>
      <c r="AA297" s="12">
        <v>3581</v>
      </c>
      <c r="AB297" s="12">
        <v>603</v>
      </c>
      <c r="AC297" s="12">
        <v>5969</v>
      </c>
      <c r="AD297" s="12">
        <v>4485</v>
      </c>
      <c r="AE297" s="12">
        <v>665</v>
      </c>
      <c r="AF297" s="12">
        <v>1641</v>
      </c>
      <c r="AG297" s="19">
        <f t="shared" si="13"/>
        <v>25530</v>
      </c>
      <c r="AH297" s="19">
        <f t="shared" si="14"/>
        <v>603</v>
      </c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</row>
    <row r="298" spans="1:50" s="32" customFormat="1" x14ac:dyDescent="0.25">
      <c r="A298" s="26">
        <v>267</v>
      </c>
      <c r="B298" s="26" t="s">
        <v>289</v>
      </c>
      <c r="C298" s="35">
        <f>R298*(1+0.11)</f>
        <v>13826.160000000002</v>
      </c>
      <c r="D298" s="35">
        <f t="shared" ref="D298:Q298" si="15">S298*(1+0.11)</f>
        <v>15642.12</v>
      </c>
      <c r="E298" s="35">
        <f t="shared" si="15"/>
        <v>9937.8300000000017</v>
      </c>
      <c r="F298" s="35">
        <f t="shared" si="15"/>
        <v>7561.3200000000006</v>
      </c>
      <c r="G298" s="35">
        <f t="shared" si="15"/>
        <v>22052.370000000003</v>
      </c>
      <c r="H298" s="35">
        <f t="shared" si="15"/>
        <v>9121.9800000000014</v>
      </c>
      <c r="I298" s="35">
        <f t="shared" si="15"/>
        <v>23043.600000000002</v>
      </c>
      <c r="J298" s="35">
        <f t="shared" si="15"/>
        <v>13971.570000000002</v>
      </c>
      <c r="K298" s="35">
        <f t="shared" si="15"/>
        <v>8310.5700000000015</v>
      </c>
      <c r="L298" s="35">
        <f t="shared" si="15"/>
        <v>13250.070000000002</v>
      </c>
      <c r="M298" s="35">
        <f t="shared" si="15"/>
        <v>9130.86</v>
      </c>
      <c r="N298" s="35">
        <f t="shared" si="15"/>
        <v>7554.6600000000008</v>
      </c>
      <c r="O298" s="35">
        <f t="shared" si="15"/>
        <v>37340.400000000001</v>
      </c>
      <c r="P298" s="35">
        <f t="shared" si="15"/>
        <v>5868.5700000000006</v>
      </c>
      <c r="Q298" s="35">
        <f t="shared" si="15"/>
        <v>20738.13</v>
      </c>
      <c r="R298" s="27">
        <v>12456</v>
      </c>
      <c r="S298" s="27">
        <v>14092</v>
      </c>
      <c r="T298" s="28">
        <v>8953</v>
      </c>
      <c r="U298" s="29">
        <v>6812</v>
      </c>
      <c r="V298" s="30">
        <v>19867</v>
      </c>
      <c r="W298" s="31">
        <v>8218</v>
      </c>
      <c r="X298" s="27">
        <v>20760</v>
      </c>
      <c r="Y298" s="27">
        <v>12587</v>
      </c>
      <c r="Z298" s="27">
        <v>7487</v>
      </c>
      <c r="AA298" s="27">
        <v>11937</v>
      </c>
      <c r="AB298" s="27">
        <v>8226</v>
      </c>
      <c r="AC298" s="27">
        <v>6806</v>
      </c>
      <c r="AD298" s="27">
        <v>33640</v>
      </c>
      <c r="AE298" s="27">
        <v>5287</v>
      </c>
      <c r="AF298" s="27">
        <v>18683</v>
      </c>
      <c r="AG298" s="27">
        <f t="shared" si="13"/>
        <v>33640</v>
      </c>
      <c r="AH298" s="27">
        <f t="shared" si="14"/>
        <v>5287</v>
      </c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</row>
    <row r="299" spans="1:50" s="32" customFormat="1" x14ac:dyDescent="0.25">
      <c r="A299" s="26">
        <v>268</v>
      </c>
      <c r="B299" s="26" t="s">
        <v>290</v>
      </c>
      <c r="C299" s="35">
        <f t="shared" ref="C299:Q301" si="16">R299*(1+0.11)</f>
        <v>17282.7</v>
      </c>
      <c r="D299" s="35">
        <f t="shared" si="16"/>
        <v>17329.32</v>
      </c>
      <c r="E299" s="35">
        <f t="shared" si="16"/>
        <v>11262.060000000001</v>
      </c>
      <c r="F299" s="35">
        <f t="shared" si="16"/>
        <v>8175.1500000000005</v>
      </c>
      <c r="G299" s="35">
        <f t="shared" si="16"/>
        <v>25094.880000000001</v>
      </c>
      <c r="H299" s="35">
        <f t="shared" si="16"/>
        <v>11041.17</v>
      </c>
      <c r="I299" s="35">
        <f t="shared" si="16"/>
        <v>28804.500000000004</v>
      </c>
      <c r="J299" s="35">
        <f t="shared" si="16"/>
        <v>15981.78</v>
      </c>
      <c r="K299" s="35">
        <f t="shared" si="16"/>
        <v>8053.0500000000011</v>
      </c>
      <c r="L299" s="35">
        <f t="shared" si="16"/>
        <v>15899.640000000001</v>
      </c>
      <c r="M299" s="35">
        <f t="shared" si="16"/>
        <v>9923.4000000000015</v>
      </c>
      <c r="N299" s="35">
        <f t="shared" si="16"/>
        <v>7542.4500000000007</v>
      </c>
      <c r="O299" s="35">
        <f t="shared" si="16"/>
        <v>41487.360000000001</v>
      </c>
      <c r="P299" s="35">
        <f t="shared" si="16"/>
        <v>6000.6600000000008</v>
      </c>
      <c r="Q299" s="35">
        <f t="shared" si="16"/>
        <v>21994.65</v>
      </c>
      <c r="R299" s="27">
        <v>15570</v>
      </c>
      <c r="S299" s="27">
        <v>15612</v>
      </c>
      <c r="T299" s="28">
        <v>10146</v>
      </c>
      <c r="U299" s="29">
        <v>7365</v>
      </c>
      <c r="V299" s="30">
        <v>22608</v>
      </c>
      <c r="W299" s="31">
        <v>9947</v>
      </c>
      <c r="X299" s="27">
        <v>25950</v>
      </c>
      <c r="Y299" s="27">
        <v>14398</v>
      </c>
      <c r="Z299" s="27">
        <v>7255</v>
      </c>
      <c r="AA299" s="27">
        <v>14324</v>
      </c>
      <c r="AB299" s="27">
        <v>8940</v>
      </c>
      <c r="AC299" s="27">
        <v>6795</v>
      </c>
      <c r="AD299" s="27">
        <v>37376</v>
      </c>
      <c r="AE299" s="27">
        <v>5406</v>
      </c>
      <c r="AF299" s="27">
        <v>19815</v>
      </c>
      <c r="AG299" s="27">
        <f t="shared" si="13"/>
        <v>37376</v>
      </c>
      <c r="AH299" s="27">
        <f t="shared" si="14"/>
        <v>5406</v>
      </c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</row>
    <row r="300" spans="1:50" s="32" customFormat="1" x14ac:dyDescent="0.25">
      <c r="A300" s="26">
        <v>269</v>
      </c>
      <c r="B300" s="26" t="s">
        <v>291</v>
      </c>
      <c r="C300" s="35">
        <f t="shared" si="16"/>
        <v>84961.62000000001</v>
      </c>
      <c r="D300" s="35">
        <f t="shared" si="16"/>
        <v>27288.240000000002</v>
      </c>
      <c r="E300" s="35">
        <f t="shared" si="16"/>
        <v>19875.660000000003</v>
      </c>
      <c r="F300" s="35">
        <f t="shared" si="16"/>
        <v>24597.600000000002</v>
      </c>
      <c r="G300" s="35">
        <f t="shared" si="16"/>
        <v>38021.94</v>
      </c>
      <c r="H300" s="35">
        <f t="shared" si="16"/>
        <v>21507.360000000001</v>
      </c>
      <c r="I300" s="35">
        <f t="shared" si="16"/>
        <v>46087.200000000004</v>
      </c>
      <c r="J300" s="35">
        <f t="shared" si="16"/>
        <v>28099.65</v>
      </c>
      <c r="K300" s="35">
        <f t="shared" si="16"/>
        <v>17106.210000000003</v>
      </c>
      <c r="L300" s="35">
        <f t="shared" si="16"/>
        <v>23850.570000000003</v>
      </c>
      <c r="M300" s="35">
        <f t="shared" si="16"/>
        <v>19459.410000000003</v>
      </c>
      <c r="N300" s="35">
        <f t="shared" si="16"/>
        <v>16424.670000000002</v>
      </c>
      <c r="O300" s="35">
        <f t="shared" si="16"/>
        <v>89614.74</v>
      </c>
      <c r="P300" s="35">
        <f t="shared" si="16"/>
        <v>12535.230000000001</v>
      </c>
      <c r="Q300" s="35">
        <f t="shared" si="16"/>
        <v>20528.34</v>
      </c>
      <c r="R300" s="27">
        <v>76542</v>
      </c>
      <c r="S300" s="27">
        <v>24584</v>
      </c>
      <c r="T300" s="28">
        <v>17906</v>
      </c>
      <c r="U300" s="29">
        <v>22160</v>
      </c>
      <c r="V300" s="30">
        <v>34254</v>
      </c>
      <c r="W300" s="31">
        <v>19376</v>
      </c>
      <c r="X300" s="27">
        <v>41520</v>
      </c>
      <c r="Y300" s="27">
        <v>25315</v>
      </c>
      <c r="Z300" s="27">
        <v>15411</v>
      </c>
      <c r="AA300" s="27">
        <v>21487</v>
      </c>
      <c r="AB300" s="27">
        <v>17531</v>
      </c>
      <c r="AC300" s="27">
        <v>14797</v>
      </c>
      <c r="AD300" s="27">
        <v>80734</v>
      </c>
      <c r="AE300" s="27">
        <v>11293</v>
      </c>
      <c r="AF300" s="27">
        <v>18494</v>
      </c>
      <c r="AG300" s="27">
        <f t="shared" si="13"/>
        <v>80734</v>
      </c>
      <c r="AH300" s="27">
        <f t="shared" si="14"/>
        <v>11293</v>
      </c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</row>
    <row r="301" spans="1:50" s="32" customFormat="1" x14ac:dyDescent="0.25">
      <c r="A301" s="26">
        <v>270</v>
      </c>
      <c r="B301" s="26" t="s">
        <v>292</v>
      </c>
      <c r="C301" s="35">
        <f t="shared" si="16"/>
        <v>75514.41</v>
      </c>
      <c r="D301" s="35">
        <f t="shared" si="16"/>
        <v>24765.210000000003</v>
      </c>
      <c r="E301" s="35">
        <f t="shared" si="16"/>
        <v>19875.660000000003</v>
      </c>
      <c r="F301" s="35">
        <f t="shared" si="16"/>
        <v>33411</v>
      </c>
      <c r="G301" s="35">
        <f t="shared" si="16"/>
        <v>38021.94</v>
      </c>
      <c r="H301" s="35">
        <f t="shared" si="16"/>
        <v>16130.520000000002</v>
      </c>
      <c r="I301" s="35">
        <f t="shared" si="16"/>
        <v>46087.200000000004</v>
      </c>
      <c r="J301" s="35">
        <f t="shared" si="16"/>
        <v>27230.520000000004</v>
      </c>
      <c r="K301" s="35">
        <f t="shared" si="16"/>
        <v>16177.140000000001</v>
      </c>
      <c r="L301" s="35">
        <f t="shared" si="16"/>
        <v>26500.140000000003</v>
      </c>
      <c r="M301" s="35">
        <f t="shared" si="16"/>
        <v>21045.600000000002</v>
      </c>
      <c r="N301" s="35">
        <f t="shared" si="16"/>
        <v>18396.030000000002</v>
      </c>
      <c r="O301" s="35">
        <f t="shared" si="16"/>
        <v>89614.74</v>
      </c>
      <c r="P301" s="35">
        <f t="shared" si="16"/>
        <v>12673.980000000001</v>
      </c>
      <c r="Q301" s="35">
        <f t="shared" si="16"/>
        <v>22203.33</v>
      </c>
      <c r="R301" s="27">
        <v>68031</v>
      </c>
      <c r="S301" s="27">
        <v>22311</v>
      </c>
      <c r="T301" s="28">
        <v>17906</v>
      </c>
      <c r="U301" s="29">
        <v>30100</v>
      </c>
      <c r="V301" s="30">
        <v>34254</v>
      </c>
      <c r="W301" s="31">
        <v>14532</v>
      </c>
      <c r="X301" s="27">
        <v>41520</v>
      </c>
      <c r="Y301" s="27">
        <v>24532</v>
      </c>
      <c r="Z301" s="27">
        <v>14574</v>
      </c>
      <c r="AA301" s="27">
        <v>23874</v>
      </c>
      <c r="AB301" s="27">
        <v>18960</v>
      </c>
      <c r="AC301" s="27">
        <v>16573</v>
      </c>
      <c r="AD301" s="27">
        <v>80734</v>
      </c>
      <c r="AE301" s="27">
        <v>11418</v>
      </c>
      <c r="AF301" s="27">
        <v>20003</v>
      </c>
      <c r="AG301" s="27">
        <f t="shared" si="13"/>
        <v>80734</v>
      </c>
      <c r="AH301" s="27">
        <f t="shared" si="14"/>
        <v>11418</v>
      </c>
      <c r="AJ301" s="33"/>
      <c r="AK301" s="33"/>
      <c r="AL301" s="33"/>
      <c r="AM301" s="33"/>
      <c r="AN301" s="33"/>
      <c r="AO301" s="33"/>
      <c r="AP301" s="33"/>
      <c r="AQ301" s="33"/>
      <c r="AR301" s="33"/>
      <c r="AS301" s="33"/>
      <c r="AT301" s="33"/>
      <c r="AU301" s="33"/>
      <c r="AV301" s="33"/>
      <c r="AW301" s="33"/>
      <c r="AX301" s="33"/>
    </row>
    <row r="302" spans="1:50" x14ac:dyDescent="0.25">
      <c r="A302" s="24">
        <v>271</v>
      </c>
      <c r="B302" s="24" t="s">
        <v>293</v>
      </c>
      <c r="C302" s="24"/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12">
        <v>3633</v>
      </c>
      <c r="S302" s="12">
        <v>5843</v>
      </c>
      <c r="T302" s="17">
        <v>4775</v>
      </c>
      <c r="U302" s="16">
        <v>5748</v>
      </c>
      <c r="V302" s="18">
        <v>9591</v>
      </c>
      <c r="W302" s="13">
        <v>3263</v>
      </c>
      <c r="X302" s="12">
        <v>5190</v>
      </c>
      <c r="Y302" s="12">
        <v>4574</v>
      </c>
      <c r="Z302" s="12">
        <v>3190</v>
      </c>
      <c r="AA302" s="12">
        <v>4775</v>
      </c>
      <c r="AB302" s="12">
        <v>3223</v>
      </c>
      <c r="AC302" s="12">
        <v>2791</v>
      </c>
      <c r="AD302" s="12">
        <v>24669</v>
      </c>
      <c r="AE302" s="12">
        <v>2403</v>
      </c>
      <c r="AF302" s="12">
        <v>11550</v>
      </c>
      <c r="AG302" s="19">
        <f t="shared" si="13"/>
        <v>24669</v>
      </c>
      <c r="AH302" s="19">
        <f t="shared" si="14"/>
        <v>2403</v>
      </c>
      <c r="AJ302" s="10"/>
      <c r="AK302" s="10"/>
      <c r="AL302" s="10"/>
      <c r="AM302" s="10"/>
      <c r="AN302" s="10"/>
      <c r="AO302" s="10"/>
      <c r="AP302" s="10"/>
      <c r="AQ302" s="10"/>
      <c r="AR302" s="10"/>
      <c r="AS302" s="10"/>
      <c r="AT302" s="10"/>
      <c r="AU302" s="10"/>
      <c r="AV302" s="10"/>
      <c r="AW302" s="10"/>
      <c r="AX302" s="10"/>
    </row>
    <row r="303" spans="1:50" x14ac:dyDescent="0.25">
      <c r="A303" s="24">
        <v>272</v>
      </c>
      <c r="B303" s="24" t="s">
        <v>294</v>
      </c>
      <c r="C303" s="24"/>
      <c r="D303" s="24"/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12">
        <v>6228</v>
      </c>
      <c r="S303" s="12">
        <v>8990</v>
      </c>
      <c r="T303" s="17">
        <v>7759</v>
      </c>
      <c r="U303" s="16">
        <v>4210</v>
      </c>
      <c r="V303" s="18">
        <v>13702</v>
      </c>
      <c r="W303" s="13">
        <v>6488</v>
      </c>
      <c r="X303" s="12">
        <v>15570</v>
      </c>
      <c r="Y303" s="12">
        <v>8538</v>
      </c>
      <c r="Z303" s="12">
        <v>5616</v>
      </c>
      <c r="AA303" s="12">
        <v>5372</v>
      </c>
      <c r="AB303" s="12">
        <v>2859</v>
      </c>
      <c r="AC303" s="12">
        <v>4312</v>
      </c>
      <c r="AD303" s="12">
        <v>32294</v>
      </c>
      <c r="AE303" s="12">
        <v>2643</v>
      </c>
      <c r="AF303" s="12">
        <v>8560</v>
      </c>
      <c r="AG303" s="19">
        <f t="shared" si="13"/>
        <v>32294</v>
      </c>
      <c r="AH303" s="19">
        <f t="shared" si="14"/>
        <v>2643</v>
      </c>
      <c r="AJ303" s="10"/>
      <c r="AK303" s="10"/>
      <c r="AL303" s="10"/>
      <c r="AM303" s="10"/>
      <c r="AN303" s="10"/>
      <c r="AO303" s="10"/>
      <c r="AP303" s="10"/>
      <c r="AQ303" s="10"/>
      <c r="AR303" s="10"/>
      <c r="AS303" s="10"/>
      <c r="AT303" s="10"/>
      <c r="AU303" s="10"/>
      <c r="AV303" s="10"/>
      <c r="AW303" s="10"/>
      <c r="AX303" s="10"/>
    </row>
    <row r="304" spans="1:50" x14ac:dyDescent="0.25">
      <c r="A304" s="24">
        <v>273</v>
      </c>
      <c r="B304" s="24" t="s">
        <v>295</v>
      </c>
      <c r="C304" s="24"/>
      <c r="D304" s="24"/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12">
        <v>12716</v>
      </c>
      <c r="S304" s="12">
        <v>13544</v>
      </c>
      <c r="T304" s="17">
        <v>13131</v>
      </c>
      <c r="U304" s="16">
        <v>7285</v>
      </c>
      <c r="V304" s="18">
        <v>20552</v>
      </c>
      <c r="W304" s="13">
        <v>12110</v>
      </c>
      <c r="X304" s="12">
        <v>25950</v>
      </c>
      <c r="Y304" s="12">
        <v>13142</v>
      </c>
      <c r="Z304" s="12">
        <v>6278</v>
      </c>
      <c r="AA304" s="12">
        <v>5969</v>
      </c>
      <c r="AB304" s="12">
        <v>5003</v>
      </c>
      <c r="AC304" s="12">
        <v>7029</v>
      </c>
      <c r="AD304" s="12">
        <v>45151</v>
      </c>
      <c r="AE304" s="12">
        <v>6256</v>
      </c>
      <c r="AF304" s="12">
        <v>12247</v>
      </c>
      <c r="AG304" s="19">
        <f t="shared" si="13"/>
        <v>45151</v>
      </c>
      <c r="AH304" s="19">
        <f t="shared" si="14"/>
        <v>5003</v>
      </c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</row>
    <row r="305" spans="1:50" x14ac:dyDescent="0.25">
      <c r="A305" s="24">
        <v>274</v>
      </c>
      <c r="B305" s="24" t="s">
        <v>296</v>
      </c>
      <c r="C305" s="24"/>
      <c r="D305" s="24"/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12">
        <v>23874</v>
      </c>
      <c r="S305" s="12">
        <v>25392</v>
      </c>
      <c r="T305" s="17">
        <v>14324</v>
      </c>
      <c r="U305" s="16">
        <v>10790</v>
      </c>
      <c r="V305" s="18">
        <v>27403</v>
      </c>
      <c r="W305" s="13">
        <v>15570</v>
      </c>
      <c r="X305" s="12">
        <v>36330</v>
      </c>
      <c r="Y305" s="12">
        <v>16303</v>
      </c>
      <c r="Z305" s="12">
        <v>5251</v>
      </c>
      <c r="AA305" s="12">
        <v>7162</v>
      </c>
      <c r="AB305" s="12">
        <v>7875</v>
      </c>
      <c r="AC305" s="12">
        <v>9843</v>
      </c>
      <c r="AD305" s="12">
        <v>55317</v>
      </c>
      <c r="AE305" s="12">
        <v>7785</v>
      </c>
      <c r="AF305" s="12">
        <v>16481</v>
      </c>
      <c r="AG305" s="19">
        <f t="shared" si="13"/>
        <v>55317</v>
      </c>
      <c r="AH305" s="19">
        <f t="shared" si="14"/>
        <v>5251</v>
      </c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</row>
    <row r="306" spans="1:50" x14ac:dyDescent="0.25">
      <c r="A306" s="24">
        <v>275</v>
      </c>
      <c r="B306" s="24" t="s">
        <v>297</v>
      </c>
      <c r="C306" s="24"/>
      <c r="D306" s="24"/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12">
        <v>25950</v>
      </c>
      <c r="S306" s="12">
        <v>32914</v>
      </c>
      <c r="T306" s="17">
        <v>17906</v>
      </c>
      <c r="U306" s="16">
        <v>9187</v>
      </c>
      <c r="V306" s="18">
        <v>35624</v>
      </c>
      <c r="W306" s="13">
        <v>14099</v>
      </c>
      <c r="X306" s="12">
        <v>46710</v>
      </c>
      <c r="Y306" s="12">
        <v>20304</v>
      </c>
      <c r="Z306" s="12">
        <v>8281</v>
      </c>
      <c r="AA306" s="12">
        <v>11937</v>
      </c>
      <c r="AB306" s="12">
        <v>6208</v>
      </c>
      <c r="AC306" s="12">
        <v>8437</v>
      </c>
      <c r="AD306" s="12">
        <v>54121</v>
      </c>
      <c r="AE306" s="12">
        <v>6968</v>
      </c>
      <c r="AF306" s="12">
        <v>19026</v>
      </c>
      <c r="AG306" s="19">
        <f t="shared" si="13"/>
        <v>54121</v>
      </c>
      <c r="AH306" s="19">
        <f t="shared" si="14"/>
        <v>6208</v>
      </c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</row>
    <row r="307" spans="1:50" x14ac:dyDescent="0.25">
      <c r="A307" s="24">
        <v>276</v>
      </c>
      <c r="B307" s="24" t="s">
        <v>298</v>
      </c>
      <c r="C307" s="24"/>
      <c r="D307" s="24"/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12">
        <v>7297</v>
      </c>
      <c r="S307" s="12">
        <v>5490</v>
      </c>
      <c r="T307" s="17">
        <v>7620</v>
      </c>
      <c r="U307" s="16">
        <v>7365</v>
      </c>
      <c r="V307" s="18">
        <v>11646</v>
      </c>
      <c r="W307" s="13">
        <v>1829</v>
      </c>
      <c r="X307" s="12">
        <v>9342</v>
      </c>
      <c r="Y307" s="12">
        <v>4346</v>
      </c>
      <c r="Z307" s="12">
        <v>2441</v>
      </c>
      <c r="AA307" s="12">
        <v>4775</v>
      </c>
      <c r="AB307" s="12">
        <v>5732</v>
      </c>
      <c r="AC307" s="12">
        <v>792</v>
      </c>
      <c r="AD307" s="12">
        <v>14053</v>
      </c>
      <c r="AE307" s="12">
        <v>734</v>
      </c>
      <c r="AF307" s="12">
        <v>15512</v>
      </c>
      <c r="AG307" s="19">
        <f t="shared" si="13"/>
        <v>15512</v>
      </c>
      <c r="AH307" s="19">
        <f t="shared" si="14"/>
        <v>734</v>
      </c>
      <c r="AJ307" s="10"/>
      <c r="AK307" s="10"/>
      <c r="AL307" s="10"/>
      <c r="AM307" s="10"/>
      <c r="AN307" s="10"/>
      <c r="AO307" s="10"/>
      <c r="AP307" s="10"/>
      <c r="AQ307" s="10"/>
      <c r="AR307" s="10"/>
      <c r="AS307" s="10"/>
      <c r="AT307" s="10"/>
      <c r="AU307" s="10"/>
      <c r="AV307" s="10"/>
      <c r="AW307" s="10"/>
      <c r="AX307" s="10"/>
    </row>
    <row r="308" spans="1:50" x14ac:dyDescent="0.25">
      <c r="A308" s="24">
        <v>277</v>
      </c>
      <c r="B308" s="24" t="s">
        <v>299</v>
      </c>
      <c r="C308" s="24"/>
      <c r="D308" s="24"/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12">
        <v>15300</v>
      </c>
      <c r="S308" s="12">
        <v>6866</v>
      </c>
      <c r="T308" s="17">
        <v>11304</v>
      </c>
      <c r="U308" s="16">
        <v>9819</v>
      </c>
      <c r="V308" s="18">
        <v>13702</v>
      </c>
      <c r="W308" s="13">
        <v>3967</v>
      </c>
      <c r="X308" s="12">
        <v>12456</v>
      </c>
      <c r="Y308" s="12">
        <v>8149</v>
      </c>
      <c r="Z308" s="12">
        <v>3906</v>
      </c>
      <c r="AA308" s="12">
        <v>5969</v>
      </c>
      <c r="AB308" s="12">
        <v>10300</v>
      </c>
      <c r="AC308" s="12">
        <v>792</v>
      </c>
      <c r="AD308" s="12">
        <v>20033</v>
      </c>
      <c r="AE308" s="12">
        <v>2202</v>
      </c>
      <c r="AF308" s="12">
        <v>19249</v>
      </c>
      <c r="AG308" s="19">
        <f t="shared" si="13"/>
        <v>20033</v>
      </c>
      <c r="AH308" s="19">
        <f t="shared" si="14"/>
        <v>792</v>
      </c>
      <c r="AJ308" s="10"/>
      <c r="AK308" s="10"/>
      <c r="AL308" s="10"/>
      <c r="AM308" s="10"/>
      <c r="AN308" s="10"/>
      <c r="AO308" s="10"/>
      <c r="AP308" s="10"/>
      <c r="AQ308" s="10"/>
      <c r="AR308" s="10"/>
      <c r="AS308" s="10"/>
      <c r="AT308" s="10"/>
      <c r="AU308" s="10"/>
      <c r="AV308" s="10"/>
      <c r="AW308" s="10"/>
      <c r="AX308" s="10"/>
    </row>
    <row r="309" spans="1:50" x14ac:dyDescent="0.25">
      <c r="A309" s="24">
        <v>278</v>
      </c>
      <c r="B309" s="24" t="s">
        <v>300</v>
      </c>
      <c r="C309" s="24"/>
      <c r="D309" s="24"/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12">
        <v>20843</v>
      </c>
      <c r="S309" s="12">
        <v>11820</v>
      </c>
      <c r="T309" s="17">
        <v>18721</v>
      </c>
      <c r="U309" s="16">
        <v>14729</v>
      </c>
      <c r="V309" s="18">
        <v>20552</v>
      </c>
      <c r="W309" s="13">
        <v>7175</v>
      </c>
      <c r="X309" s="12">
        <v>15570</v>
      </c>
      <c r="Y309" s="12">
        <v>13421</v>
      </c>
      <c r="Z309" s="12">
        <v>6235</v>
      </c>
      <c r="AA309" s="12">
        <v>8356</v>
      </c>
      <c r="AB309" s="12">
        <v>12023</v>
      </c>
      <c r="AC309" s="12">
        <v>5919</v>
      </c>
      <c r="AD309" s="12">
        <v>28107</v>
      </c>
      <c r="AE309" s="12">
        <v>4403</v>
      </c>
      <c r="AF309" s="12">
        <v>28081</v>
      </c>
      <c r="AG309" s="19">
        <f t="shared" si="13"/>
        <v>28107</v>
      </c>
      <c r="AH309" s="19">
        <f t="shared" si="14"/>
        <v>4403</v>
      </c>
      <c r="AJ309" s="10"/>
      <c r="AK309" s="10"/>
      <c r="AL309" s="10"/>
      <c r="AM309" s="10"/>
      <c r="AN309" s="10"/>
      <c r="AO309" s="10"/>
      <c r="AP309" s="10"/>
      <c r="AQ309" s="10"/>
      <c r="AR309" s="10"/>
      <c r="AS309" s="10"/>
      <c r="AT309" s="10"/>
      <c r="AU309" s="10"/>
      <c r="AV309" s="10"/>
      <c r="AW309" s="10"/>
      <c r="AX309" s="10"/>
    </row>
    <row r="310" spans="1:50" x14ac:dyDescent="0.25">
      <c r="A310" s="24">
        <v>279</v>
      </c>
      <c r="B310" s="24" t="s">
        <v>301</v>
      </c>
      <c r="C310" s="24"/>
      <c r="D310" s="24"/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12">
        <v>3633</v>
      </c>
      <c r="S310" s="12">
        <v>2156</v>
      </c>
      <c r="T310" s="17">
        <v>2984</v>
      </c>
      <c r="U310" s="16">
        <v>1818</v>
      </c>
      <c r="V310" s="18">
        <v>6851</v>
      </c>
      <c r="W310" s="13">
        <v>1908</v>
      </c>
      <c r="X310" s="12">
        <v>8304</v>
      </c>
      <c r="Y310" s="12">
        <v>3467</v>
      </c>
      <c r="Z310" s="12">
        <v>1414</v>
      </c>
      <c r="AA310" s="12">
        <v>4775</v>
      </c>
      <c r="AB310" s="12">
        <v>1164</v>
      </c>
      <c r="AC310" s="12">
        <v>592</v>
      </c>
      <c r="AD310" s="12">
        <v>6578</v>
      </c>
      <c r="AE310" s="12">
        <v>1304</v>
      </c>
      <c r="AF310" s="12">
        <v>1755</v>
      </c>
      <c r="AG310" s="19">
        <f t="shared" si="13"/>
        <v>8304</v>
      </c>
      <c r="AH310" s="19">
        <f t="shared" si="14"/>
        <v>592</v>
      </c>
      <c r="AJ310" s="10"/>
      <c r="AK310" s="10"/>
      <c r="AL310" s="10"/>
      <c r="AM310" s="10"/>
      <c r="AN310" s="10"/>
      <c r="AO310" s="10"/>
      <c r="AP310" s="10"/>
      <c r="AQ310" s="10"/>
      <c r="AR310" s="10"/>
      <c r="AS310" s="10"/>
      <c r="AT310" s="10"/>
      <c r="AU310" s="10"/>
      <c r="AV310" s="10"/>
      <c r="AW310" s="10"/>
      <c r="AX310" s="10"/>
    </row>
    <row r="311" spans="1:50" x14ac:dyDescent="0.25">
      <c r="A311" s="24">
        <v>280</v>
      </c>
      <c r="B311" s="24" t="s">
        <v>302</v>
      </c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12">
        <v>3633</v>
      </c>
      <c r="S311" s="12">
        <v>2156</v>
      </c>
      <c r="T311" s="17">
        <v>3581</v>
      </c>
      <c r="U311" s="16">
        <v>1190</v>
      </c>
      <c r="V311" s="18">
        <v>6851</v>
      </c>
      <c r="W311" s="13">
        <v>1908</v>
      </c>
      <c r="X311" s="12">
        <v>8304</v>
      </c>
      <c r="Y311" s="12">
        <v>3467</v>
      </c>
      <c r="Z311" s="12">
        <v>1414</v>
      </c>
      <c r="AA311" s="12">
        <v>4775</v>
      </c>
      <c r="AB311" s="12">
        <v>1164</v>
      </c>
      <c r="AC311" s="12">
        <v>592</v>
      </c>
      <c r="AD311" s="12">
        <v>6578</v>
      </c>
      <c r="AE311" s="12">
        <v>1304</v>
      </c>
      <c r="AF311" s="12">
        <v>1751</v>
      </c>
      <c r="AG311" s="19">
        <f t="shared" si="13"/>
        <v>8304</v>
      </c>
      <c r="AH311" s="19">
        <f t="shared" si="14"/>
        <v>592</v>
      </c>
      <c r="AJ311" s="10"/>
      <c r="AK311" s="10"/>
      <c r="AL311" s="10"/>
      <c r="AM311" s="10"/>
      <c r="AN311" s="10"/>
      <c r="AO311" s="10"/>
      <c r="AP311" s="10"/>
      <c r="AQ311" s="10"/>
      <c r="AR311" s="10"/>
      <c r="AS311" s="10"/>
      <c r="AT311" s="10"/>
      <c r="AU311" s="10"/>
      <c r="AV311" s="10"/>
      <c r="AW311" s="10"/>
      <c r="AX311" s="10"/>
    </row>
    <row r="312" spans="1:50" x14ac:dyDescent="0.25">
      <c r="A312" s="24">
        <v>281</v>
      </c>
      <c r="B312" s="24" t="s">
        <v>303</v>
      </c>
      <c r="C312" s="24"/>
      <c r="D312" s="24"/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12">
        <v>3633</v>
      </c>
      <c r="S312" s="12">
        <v>2156</v>
      </c>
      <c r="T312" s="17">
        <v>3581</v>
      </c>
      <c r="U312" s="16">
        <v>1190</v>
      </c>
      <c r="V312" s="18">
        <v>6851</v>
      </c>
      <c r="W312" s="13">
        <v>1908</v>
      </c>
      <c r="X312" s="12">
        <v>8304</v>
      </c>
      <c r="Y312" s="12">
        <v>3467</v>
      </c>
      <c r="Z312" s="12">
        <v>1414</v>
      </c>
      <c r="AA312" s="12">
        <v>4775</v>
      </c>
      <c r="AB312" s="12">
        <v>1164</v>
      </c>
      <c r="AC312" s="12">
        <v>592</v>
      </c>
      <c r="AD312" s="12">
        <v>6578</v>
      </c>
      <c r="AE312" s="12">
        <v>1304</v>
      </c>
      <c r="AF312" s="12">
        <v>1751</v>
      </c>
      <c r="AG312" s="19">
        <f t="shared" si="13"/>
        <v>8304</v>
      </c>
      <c r="AH312" s="19">
        <f t="shared" si="14"/>
        <v>592</v>
      </c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</row>
    <row r="313" spans="1:50" x14ac:dyDescent="0.25">
      <c r="A313" s="24">
        <v>282</v>
      </c>
      <c r="B313" s="24" t="s">
        <v>304</v>
      </c>
      <c r="C313" s="24"/>
      <c r="D313" s="24"/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12">
        <v>3633</v>
      </c>
      <c r="S313" s="12">
        <v>2156</v>
      </c>
      <c r="T313" s="17">
        <v>3581</v>
      </c>
      <c r="U313" s="16">
        <v>1190</v>
      </c>
      <c r="V313" s="18">
        <v>6851</v>
      </c>
      <c r="W313" s="13">
        <v>1908</v>
      </c>
      <c r="X313" s="12">
        <v>8304</v>
      </c>
      <c r="Y313" s="12">
        <v>3467</v>
      </c>
      <c r="Z313" s="12">
        <v>1414</v>
      </c>
      <c r="AA313" s="12">
        <v>4775</v>
      </c>
      <c r="AB313" s="12">
        <v>1164</v>
      </c>
      <c r="AC313" s="12">
        <v>592</v>
      </c>
      <c r="AD313" s="12">
        <v>6578</v>
      </c>
      <c r="AE313" s="12">
        <v>1304</v>
      </c>
      <c r="AF313" s="12">
        <v>1751</v>
      </c>
      <c r="AG313" s="19">
        <f t="shared" si="13"/>
        <v>8304</v>
      </c>
      <c r="AH313" s="19">
        <f t="shared" si="14"/>
        <v>592</v>
      </c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</row>
    <row r="314" spans="1:50" x14ac:dyDescent="0.25">
      <c r="A314" s="24">
        <v>283</v>
      </c>
      <c r="B314" s="24" t="s">
        <v>305</v>
      </c>
      <c r="C314" s="24"/>
      <c r="D314" s="24"/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12">
        <v>4567</v>
      </c>
      <c r="S314" s="12">
        <v>2766</v>
      </c>
      <c r="T314" s="17">
        <v>3581</v>
      </c>
      <c r="U314" s="16">
        <v>1633</v>
      </c>
      <c r="V314" s="18">
        <v>9591</v>
      </c>
      <c r="W314" s="13">
        <v>2453</v>
      </c>
      <c r="X314" s="12">
        <v>10380</v>
      </c>
      <c r="Y314" s="12">
        <v>4738</v>
      </c>
      <c r="Z314" s="12">
        <v>2201</v>
      </c>
      <c r="AA314" s="12">
        <v>7162</v>
      </c>
      <c r="AB314" s="12">
        <v>1597</v>
      </c>
      <c r="AC314" s="12">
        <v>1480</v>
      </c>
      <c r="AD314" s="12">
        <v>8373</v>
      </c>
      <c r="AE314" s="12">
        <v>3092</v>
      </c>
      <c r="AF314" s="12">
        <v>2197</v>
      </c>
      <c r="AG314" s="19">
        <f t="shared" si="13"/>
        <v>10380</v>
      </c>
      <c r="AH314" s="19">
        <f t="shared" si="14"/>
        <v>1480</v>
      </c>
      <c r="AJ314" s="10"/>
      <c r="AK314" s="10"/>
      <c r="AL314" s="10"/>
      <c r="AM314" s="10"/>
      <c r="AN314" s="10"/>
      <c r="AO314" s="10"/>
      <c r="AP314" s="10"/>
      <c r="AQ314" s="10"/>
      <c r="AR314" s="10"/>
      <c r="AS314" s="10"/>
      <c r="AT314" s="10"/>
      <c r="AU314" s="10"/>
      <c r="AV314" s="10"/>
      <c r="AW314" s="10"/>
      <c r="AX314" s="10"/>
    </row>
    <row r="315" spans="1:50" x14ac:dyDescent="0.25">
      <c r="A315" s="24">
        <v>284</v>
      </c>
      <c r="B315" s="24" t="s">
        <v>306</v>
      </c>
      <c r="C315" s="24"/>
      <c r="D315" s="24"/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12">
        <v>4567</v>
      </c>
      <c r="S315" s="12">
        <v>2766</v>
      </c>
      <c r="T315" s="17">
        <v>3581</v>
      </c>
      <c r="U315" s="16">
        <v>1633</v>
      </c>
      <c r="V315" s="18">
        <v>9591</v>
      </c>
      <c r="W315" s="13">
        <v>2453</v>
      </c>
      <c r="X315" s="12">
        <v>10380</v>
      </c>
      <c r="Y315" s="12">
        <v>4738</v>
      </c>
      <c r="Z315" s="12">
        <v>1367</v>
      </c>
      <c r="AA315" s="12">
        <v>7162</v>
      </c>
      <c r="AB315" s="12">
        <v>1597</v>
      </c>
      <c r="AC315" s="12">
        <v>1480</v>
      </c>
      <c r="AD315" s="12">
        <v>8373</v>
      </c>
      <c r="AE315" s="12">
        <v>1547</v>
      </c>
      <c r="AF315" s="12">
        <v>2197</v>
      </c>
      <c r="AG315" s="19">
        <f t="shared" si="13"/>
        <v>10380</v>
      </c>
      <c r="AH315" s="19">
        <f t="shared" si="14"/>
        <v>1367</v>
      </c>
      <c r="AJ315" s="10"/>
      <c r="AK315" s="10"/>
      <c r="AL315" s="10"/>
      <c r="AM315" s="10"/>
      <c r="AN315" s="10"/>
      <c r="AO315" s="10"/>
      <c r="AP315" s="10"/>
      <c r="AQ315" s="10"/>
      <c r="AR315" s="10"/>
      <c r="AS315" s="10"/>
      <c r="AT315" s="10"/>
      <c r="AU315" s="10"/>
      <c r="AV315" s="10"/>
      <c r="AW315" s="10"/>
      <c r="AX315" s="10"/>
    </row>
    <row r="316" spans="1:50" x14ac:dyDescent="0.25">
      <c r="A316" s="24">
        <v>285</v>
      </c>
      <c r="B316" s="24" t="s">
        <v>307</v>
      </c>
      <c r="C316" s="24"/>
      <c r="D316" s="24"/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12">
        <v>4567</v>
      </c>
      <c r="S316" s="12">
        <v>2766</v>
      </c>
      <c r="T316" s="17">
        <v>3581</v>
      </c>
      <c r="U316" s="16">
        <v>1633</v>
      </c>
      <c r="V316" s="18">
        <v>9591</v>
      </c>
      <c r="W316" s="13">
        <v>2453</v>
      </c>
      <c r="X316" s="12">
        <v>10380</v>
      </c>
      <c r="Y316" s="12">
        <v>4738</v>
      </c>
      <c r="Z316" s="12">
        <v>1367</v>
      </c>
      <c r="AA316" s="12">
        <v>7162</v>
      </c>
      <c r="AB316" s="12">
        <v>1597</v>
      </c>
      <c r="AC316" s="12">
        <v>1480</v>
      </c>
      <c r="AD316" s="12">
        <v>8373</v>
      </c>
      <c r="AE316" s="12">
        <v>3092</v>
      </c>
      <c r="AF316" s="12">
        <v>2197</v>
      </c>
      <c r="AG316" s="19">
        <f t="shared" si="13"/>
        <v>10380</v>
      </c>
      <c r="AH316" s="19">
        <f t="shared" si="14"/>
        <v>1367</v>
      </c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</row>
    <row r="317" spans="1:50" x14ac:dyDescent="0.25">
      <c r="A317" s="24">
        <v>286</v>
      </c>
      <c r="B317" s="24" t="s">
        <v>308</v>
      </c>
      <c r="C317" s="24"/>
      <c r="D317" s="24"/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12">
        <v>4567</v>
      </c>
      <c r="S317" s="12">
        <v>2766</v>
      </c>
      <c r="T317" s="17">
        <v>3581</v>
      </c>
      <c r="U317" s="16">
        <v>1633</v>
      </c>
      <c r="V317" s="18">
        <v>9591</v>
      </c>
      <c r="W317" s="13">
        <v>2453</v>
      </c>
      <c r="X317" s="12">
        <v>10380</v>
      </c>
      <c r="Y317" s="12">
        <v>4738</v>
      </c>
      <c r="Z317" s="12">
        <v>1367</v>
      </c>
      <c r="AA317" s="12">
        <v>7162</v>
      </c>
      <c r="AB317" s="12">
        <v>1597</v>
      </c>
      <c r="AC317" s="12">
        <v>1480</v>
      </c>
      <c r="AD317" s="12">
        <v>8373</v>
      </c>
      <c r="AE317" s="12">
        <v>3092</v>
      </c>
      <c r="AF317" s="12">
        <v>2197</v>
      </c>
      <c r="AG317" s="19">
        <f t="shared" si="13"/>
        <v>10380</v>
      </c>
      <c r="AH317" s="19">
        <f t="shared" si="14"/>
        <v>1367</v>
      </c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</row>
    <row r="318" spans="1:50" x14ac:dyDescent="0.25">
      <c r="A318" s="24">
        <v>287</v>
      </c>
      <c r="B318" s="24" t="s">
        <v>309</v>
      </c>
      <c r="C318" s="24"/>
      <c r="D318" s="24"/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12">
        <v>5605</v>
      </c>
      <c r="S318" s="12">
        <v>4093</v>
      </c>
      <c r="T318" s="17">
        <v>5969</v>
      </c>
      <c r="U318" s="16">
        <v>2414</v>
      </c>
      <c r="V318" s="18">
        <v>13702</v>
      </c>
      <c r="W318" s="13">
        <v>3631</v>
      </c>
      <c r="X318" s="12">
        <v>12456</v>
      </c>
      <c r="Y318" s="12">
        <v>6601</v>
      </c>
      <c r="Z318" s="12">
        <v>3418</v>
      </c>
      <c r="AA318" s="12">
        <v>8356</v>
      </c>
      <c r="AB318" s="12">
        <v>4120</v>
      </c>
      <c r="AC318" s="12">
        <v>2131</v>
      </c>
      <c r="AD318" s="12">
        <v>15581</v>
      </c>
      <c r="AE318" s="12">
        <v>2789</v>
      </c>
      <c r="AF318" s="12">
        <v>2707</v>
      </c>
      <c r="AG318" s="19">
        <f t="shared" si="13"/>
        <v>15581</v>
      </c>
      <c r="AH318" s="19">
        <f t="shared" si="14"/>
        <v>2131</v>
      </c>
      <c r="AJ318" s="10"/>
      <c r="AK318" s="10"/>
      <c r="AL318" s="10"/>
      <c r="AM318" s="10"/>
      <c r="AN318" s="10"/>
      <c r="AO318" s="10"/>
      <c r="AP318" s="10"/>
      <c r="AQ318" s="10"/>
      <c r="AR318" s="10"/>
      <c r="AS318" s="10"/>
      <c r="AT318" s="10"/>
      <c r="AU318" s="10"/>
      <c r="AV318" s="10"/>
      <c r="AW318" s="10"/>
      <c r="AX318" s="10"/>
    </row>
    <row r="319" spans="1:50" x14ac:dyDescent="0.25">
      <c r="A319" s="24">
        <v>288</v>
      </c>
      <c r="B319" s="24" t="s">
        <v>310</v>
      </c>
      <c r="C319" s="24"/>
      <c r="D319" s="24"/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12">
        <v>5605</v>
      </c>
      <c r="S319" s="12">
        <v>4093</v>
      </c>
      <c r="T319" s="17">
        <v>5969</v>
      </c>
      <c r="U319" s="16">
        <v>2414</v>
      </c>
      <c r="V319" s="18">
        <v>13702</v>
      </c>
      <c r="W319" s="13">
        <v>3631</v>
      </c>
      <c r="X319" s="12">
        <v>12456</v>
      </c>
      <c r="Y319" s="12">
        <v>6601</v>
      </c>
      <c r="Z319" s="12">
        <v>3418</v>
      </c>
      <c r="AA319" s="12">
        <v>8356</v>
      </c>
      <c r="AB319" s="12">
        <v>4120</v>
      </c>
      <c r="AC319" s="12">
        <v>2131</v>
      </c>
      <c r="AD319" s="12">
        <v>15581</v>
      </c>
      <c r="AE319" s="12">
        <v>2789</v>
      </c>
      <c r="AF319" s="12">
        <v>2707</v>
      </c>
      <c r="AG319" s="19">
        <f t="shared" si="13"/>
        <v>15581</v>
      </c>
      <c r="AH319" s="19">
        <f t="shared" si="14"/>
        <v>2131</v>
      </c>
      <c r="AJ319" s="10"/>
      <c r="AK319" s="10"/>
      <c r="AL319" s="10"/>
      <c r="AM319" s="10"/>
      <c r="AN319" s="10"/>
      <c r="AO319" s="10"/>
      <c r="AP319" s="10"/>
      <c r="AQ319" s="10"/>
      <c r="AR319" s="10"/>
      <c r="AS319" s="10"/>
      <c r="AT319" s="10"/>
      <c r="AU319" s="10"/>
      <c r="AV319" s="10"/>
      <c r="AW319" s="10"/>
      <c r="AX319" s="10"/>
    </row>
    <row r="320" spans="1:50" x14ac:dyDescent="0.25">
      <c r="A320" s="24">
        <v>289</v>
      </c>
      <c r="B320" s="24" t="s">
        <v>311</v>
      </c>
      <c r="C320" s="24"/>
      <c r="D320" s="24"/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12">
        <v>5605</v>
      </c>
      <c r="S320" s="12">
        <v>4093</v>
      </c>
      <c r="T320" s="17">
        <v>5969</v>
      </c>
      <c r="U320" s="16">
        <v>2573</v>
      </c>
      <c r="V320" s="18">
        <v>13702</v>
      </c>
      <c r="W320" s="13">
        <v>3631</v>
      </c>
      <c r="X320" s="12">
        <v>12456</v>
      </c>
      <c r="Y320" s="12">
        <v>6601</v>
      </c>
      <c r="Z320" s="12">
        <v>3418</v>
      </c>
      <c r="AA320" s="12">
        <v>8356</v>
      </c>
      <c r="AB320" s="12">
        <v>4120</v>
      </c>
      <c r="AC320" s="12">
        <v>2131</v>
      </c>
      <c r="AD320" s="12">
        <v>15581</v>
      </c>
      <c r="AE320" s="12">
        <v>2789</v>
      </c>
      <c r="AF320" s="12">
        <v>2707</v>
      </c>
      <c r="AG320" s="19">
        <f t="shared" si="13"/>
        <v>15581</v>
      </c>
      <c r="AH320" s="19">
        <f t="shared" si="14"/>
        <v>2131</v>
      </c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</row>
    <row r="321" spans="1:50" x14ac:dyDescent="0.25">
      <c r="A321" s="24">
        <v>290</v>
      </c>
      <c r="B321" s="24" t="s">
        <v>312</v>
      </c>
      <c r="C321" s="24"/>
      <c r="D321" s="24"/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12">
        <v>5605</v>
      </c>
      <c r="S321" s="12">
        <v>4093</v>
      </c>
      <c r="T321" s="17">
        <v>3581</v>
      </c>
      <c r="U321" s="16">
        <v>2414</v>
      </c>
      <c r="V321" s="18">
        <v>13702</v>
      </c>
      <c r="W321" s="13">
        <v>3631</v>
      </c>
      <c r="X321" s="12">
        <v>12456</v>
      </c>
      <c r="Y321" s="12">
        <v>6601</v>
      </c>
      <c r="Z321" s="12">
        <v>3418</v>
      </c>
      <c r="AA321" s="12">
        <v>8356</v>
      </c>
      <c r="AB321" s="12">
        <v>4120</v>
      </c>
      <c r="AC321" s="12">
        <v>2131</v>
      </c>
      <c r="AD321" s="12">
        <v>15581</v>
      </c>
      <c r="AE321" s="12">
        <v>2789</v>
      </c>
      <c r="AF321" s="12">
        <v>2707</v>
      </c>
      <c r="AG321" s="19">
        <f t="shared" si="13"/>
        <v>15581</v>
      </c>
      <c r="AH321" s="19">
        <f t="shared" si="14"/>
        <v>2131</v>
      </c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</row>
    <row r="322" spans="1:50" x14ac:dyDescent="0.25">
      <c r="A322" s="24">
        <v>291</v>
      </c>
      <c r="B322" s="24" t="s">
        <v>313</v>
      </c>
      <c r="C322" s="24"/>
      <c r="D322" s="24"/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12">
        <v>12767</v>
      </c>
      <c r="S322" s="12">
        <v>19852</v>
      </c>
      <c r="T322" s="17">
        <v>9550</v>
      </c>
      <c r="U322" s="16">
        <v>4889</v>
      </c>
      <c r="V322" s="18">
        <v>23293</v>
      </c>
      <c r="W322" s="13">
        <v>7959</v>
      </c>
      <c r="X322" s="12">
        <v>25950</v>
      </c>
      <c r="Y322" s="12">
        <v>12803</v>
      </c>
      <c r="Z322" s="12">
        <v>7731</v>
      </c>
      <c r="AA322" s="12">
        <v>17906</v>
      </c>
      <c r="AB322" s="12">
        <v>3195</v>
      </c>
      <c r="AC322" s="12">
        <v>3433</v>
      </c>
      <c r="AD322" s="12">
        <v>32576</v>
      </c>
      <c r="AE322" s="12">
        <v>4326</v>
      </c>
      <c r="AF322" s="12">
        <v>6656</v>
      </c>
      <c r="AG322" s="19">
        <f t="shared" si="13"/>
        <v>32576</v>
      </c>
      <c r="AH322" s="19">
        <f t="shared" si="14"/>
        <v>3195</v>
      </c>
      <c r="AJ322" s="10"/>
      <c r="AK322" s="10"/>
      <c r="AL322" s="10"/>
      <c r="AM322" s="10"/>
      <c r="AN322" s="10"/>
      <c r="AO322" s="10"/>
      <c r="AP322" s="10"/>
      <c r="AQ322" s="10"/>
      <c r="AR322" s="10"/>
      <c r="AS322" s="10"/>
      <c r="AT322" s="10"/>
      <c r="AU322" s="10"/>
      <c r="AV322" s="10"/>
      <c r="AW322" s="10"/>
      <c r="AX322" s="10"/>
    </row>
    <row r="323" spans="1:50" x14ac:dyDescent="0.25">
      <c r="A323" s="24">
        <v>292</v>
      </c>
      <c r="B323" s="24" t="s">
        <v>314</v>
      </c>
      <c r="C323" s="24"/>
      <c r="D323" s="24"/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12">
        <v>12767</v>
      </c>
      <c r="S323" s="12">
        <v>19852</v>
      </c>
      <c r="T323" s="17">
        <v>9550</v>
      </c>
      <c r="U323" s="16">
        <v>4889</v>
      </c>
      <c r="V323" s="18">
        <v>23293</v>
      </c>
      <c r="W323" s="13">
        <v>7959</v>
      </c>
      <c r="X323" s="12">
        <v>25950</v>
      </c>
      <c r="Y323" s="12">
        <v>12803</v>
      </c>
      <c r="Z323" s="12">
        <v>7731</v>
      </c>
      <c r="AA323" s="12">
        <v>17906</v>
      </c>
      <c r="AB323" s="12">
        <v>3195</v>
      </c>
      <c r="AC323" s="12">
        <v>3433</v>
      </c>
      <c r="AD323" s="12">
        <v>32576</v>
      </c>
      <c r="AE323" s="12">
        <v>4326</v>
      </c>
      <c r="AF323" s="12">
        <v>6656</v>
      </c>
      <c r="AG323" s="19">
        <f t="shared" si="13"/>
        <v>32576</v>
      </c>
      <c r="AH323" s="19">
        <f t="shared" si="14"/>
        <v>3195</v>
      </c>
      <c r="AJ323" s="10"/>
      <c r="AK323" s="10"/>
      <c r="AL323" s="10"/>
      <c r="AM323" s="10"/>
      <c r="AN323" s="10"/>
      <c r="AO323" s="10"/>
      <c r="AP323" s="10"/>
      <c r="AQ323" s="10"/>
      <c r="AR323" s="10"/>
      <c r="AS323" s="10"/>
      <c r="AT323" s="10"/>
      <c r="AU323" s="10"/>
      <c r="AV323" s="10"/>
      <c r="AW323" s="10"/>
      <c r="AX323" s="10"/>
    </row>
    <row r="324" spans="1:50" x14ac:dyDescent="0.25">
      <c r="A324" s="24">
        <v>293</v>
      </c>
      <c r="B324" s="24" t="s">
        <v>315</v>
      </c>
      <c r="C324" s="24"/>
      <c r="D324" s="24"/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12">
        <v>12767</v>
      </c>
      <c r="S324" s="12">
        <v>19852</v>
      </c>
      <c r="T324" s="17">
        <v>9550</v>
      </c>
      <c r="U324" s="16">
        <v>4889</v>
      </c>
      <c r="V324" s="18">
        <v>23293</v>
      </c>
      <c r="W324" s="13">
        <v>7959</v>
      </c>
      <c r="X324" s="12">
        <v>25950</v>
      </c>
      <c r="Y324" s="12">
        <v>12803</v>
      </c>
      <c r="Z324" s="12">
        <v>7731</v>
      </c>
      <c r="AA324" s="12">
        <v>17906</v>
      </c>
      <c r="AB324" s="12">
        <v>3195</v>
      </c>
      <c r="AC324" s="12">
        <v>3433</v>
      </c>
      <c r="AD324" s="12">
        <v>32576</v>
      </c>
      <c r="AE324" s="12">
        <v>4326</v>
      </c>
      <c r="AF324" s="12">
        <v>6656</v>
      </c>
      <c r="AG324" s="19">
        <f t="shared" si="13"/>
        <v>32576</v>
      </c>
      <c r="AH324" s="19">
        <f t="shared" si="14"/>
        <v>3195</v>
      </c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</row>
    <row r="325" spans="1:50" x14ac:dyDescent="0.25">
      <c r="A325" s="24">
        <v>294</v>
      </c>
      <c r="B325" s="24" t="s">
        <v>316</v>
      </c>
      <c r="C325" s="24"/>
      <c r="D325" s="24"/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12">
        <v>12767</v>
      </c>
      <c r="S325" s="12">
        <v>19852</v>
      </c>
      <c r="T325" s="17">
        <v>9550</v>
      </c>
      <c r="U325" s="16">
        <v>4889</v>
      </c>
      <c r="V325" s="18">
        <v>23293</v>
      </c>
      <c r="W325" s="13">
        <v>7959</v>
      </c>
      <c r="X325" s="12">
        <v>25950</v>
      </c>
      <c r="Y325" s="12">
        <v>12803</v>
      </c>
      <c r="Z325" s="12">
        <v>7731</v>
      </c>
      <c r="AA325" s="12">
        <v>17906</v>
      </c>
      <c r="AB325" s="12">
        <v>3195</v>
      </c>
      <c r="AC325" s="12">
        <v>3433</v>
      </c>
      <c r="AD325" s="12">
        <v>32576</v>
      </c>
      <c r="AE325" s="12">
        <v>4326</v>
      </c>
      <c r="AF325" s="12">
        <v>6656</v>
      </c>
      <c r="AG325" s="19">
        <f t="shared" si="13"/>
        <v>32576</v>
      </c>
      <c r="AH325" s="19">
        <f t="shared" si="14"/>
        <v>3195</v>
      </c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</row>
    <row r="326" spans="1:50" x14ac:dyDescent="0.25">
      <c r="A326" s="24">
        <v>295</v>
      </c>
      <c r="B326" s="24" t="s">
        <v>317</v>
      </c>
      <c r="C326" s="24"/>
      <c r="D326" s="24"/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12">
        <v>37742</v>
      </c>
      <c r="S326" s="12">
        <v>33004</v>
      </c>
      <c r="T326" s="17">
        <v>21487</v>
      </c>
      <c r="U326" s="16">
        <v>19468</v>
      </c>
      <c r="V326" s="18">
        <v>47956</v>
      </c>
      <c r="W326" s="13">
        <v>16035</v>
      </c>
      <c r="X326" s="12">
        <v>51900</v>
      </c>
      <c r="Y326" s="12">
        <v>26505</v>
      </c>
      <c r="Z326" s="12">
        <v>15715</v>
      </c>
      <c r="AA326" s="12">
        <v>29843</v>
      </c>
      <c r="AB326" s="12">
        <v>24565</v>
      </c>
      <c r="AC326" s="12">
        <v>26380</v>
      </c>
      <c r="AD326" s="12">
        <v>83723</v>
      </c>
      <c r="AE326" s="12">
        <v>24018</v>
      </c>
      <c r="AF326" s="12">
        <v>18549</v>
      </c>
      <c r="AG326" s="19">
        <f t="shared" si="13"/>
        <v>83723</v>
      </c>
      <c r="AH326" s="19">
        <f t="shared" si="14"/>
        <v>15715</v>
      </c>
      <c r="AJ326" s="10"/>
      <c r="AK326" s="10"/>
      <c r="AL326" s="10"/>
      <c r="AM326" s="10"/>
      <c r="AN326" s="10"/>
      <c r="AO326" s="10"/>
      <c r="AP326" s="10"/>
      <c r="AQ326" s="10"/>
      <c r="AR326" s="10"/>
      <c r="AS326" s="10"/>
      <c r="AT326" s="10"/>
      <c r="AU326" s="10"/>
      <c r="AV326" s="10"/>
      <c r="AW326" s="10"/>
      <c r="AX326" s="10"/>
    </row>
    <row r="327" spans="1:50" x14ac:dyDescent="0.25">
      <c r="A327" s="24">
        <v>296</v>
      </c>
      <c r="B327" s="24" t="s">
        <v>318</v>
      </c>
      <c r="C327" s="24"/>
      <c r="D327" s="24"/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12">
        <v>37742</v>
      </c>
      <c r="S327" s="12">
        <v>33004</v>
      </c>
      <c r="T327" s="17">
        <v>23874</v>
      </c>
      <c r="U327" s="16">
        <v>16064</v>
      </c>
      <c r="V327" s="18">
        <v>47956</v>
      </c>
      <c r="W327" s="13">
        <v>16035</v>
      </c>
      <c r="X327" s="12">
        <v>51900</v>
      </c>
      <c r="Y327" s="12">
        <v>26505</v>
      </c>
      <c r="Z327" s="12">
        <v>15715</v>
      </c>
      <c r="AA327" s="12">
        <v>29843</v>
      </c>
      <c r="AB327" s="12">
        <v>24565</v>
      </c>
      <c r="AC327" s="12">
        <v>26380</v>
      </c>
      <c r="AD327" s="12">
        <v>83723</v>
      </c>
      <c r="AE327" s="12">
        <v>24018</v>
      </c>
      <c r="AF327" s="12">
        <v>18549</v>
      </c>
      <c r="AG327" s="19">
        <f t="shared" si="13"/>
        <v>83723</v>
      </c>
      <c r="AH327" s="19">
        <f t="shared" si="14"/>
        <v>15715</v>
      </c>
      <c r="AJ327" s="10"/>
      <c r="AK327" s="10"/>
      <c r="AL327" s="10"/>
      <c r="AM327" s="10"/>
      <c r="AN327" s="10"/>
      <c r="AO327" s="10"/>
      <c r="AP327" s="10"/>
      <c r="AQ327" s="10"/>
      <c r="AR327" s="10"/>
      <c r="AS327" s="10"/>
      <c r="AT327" s="10"/>
      <c r="AU327" s="10"/>
      <c r="AV327" s="10"/>
      <c r="AW327" s="10"/>
      <c r="AX327" s="10"/>
    </row>
    <row r="328" spans="1:50" x14ac:dyDescent="0.25">
      <c r="A328" s="24">
        <v>297</v>
      </c>
      <c r="B328" s="24" t="s">
        <v>319</v>
      </c>
      <c r="C328" s="24"/>
      <c r="D328" s="24"/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12">
        <v>37742</v>
      </c>
      <c r="S328" s="12">
        <v>33004</v>
      </c>
      <c r="T328" s="17">
        <v>17906</v>
      </c>
      <c r="U328" s="16">
        <v>16064</v>
      </c>
      <c r="V328" s="18">
        <v>47956</v>
      </c>
      <c r="W328" s="13">
        <v>16035</v>
      </c>
      <c r="X328" s="12">
        <v>51900</v>
      </c>
      <c r="Y328" s="12">
        <v>26505</v>
      </c>
      <c r="Z328" s="12">
        <v>15715</v>
      </c>
      <c r="AA328" s="12">
        <v>29843</v>
      </c>
      <c r="AB328" s="12">
        <v>24565</v>
      </c>
      <c r="AC328" s="12">
        <v>26380</v>
      </c>
      <c r="AD328" s="12">
        <v>83723</v>
      </c>
      <c r="AE328" s="12">
        <v>24018</v>
      </c>
      <c r="AF328" s="12">
        <v>18549</v>
      </c>
      <c r="AG328" s="19">
        <f t="shared" si="13"/>
        <v>83723</v>
      </c>
      <c r="AH328" s="19">
        <f t="shared" si="14"/>
        <v>15715</v>
      </c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</row>
    <row r="329" spans="1:50" x14ac:dyDescent="0.25">
      <c r="A329" s="24">
        <v>298</v>
      </c>
      <c r="B329" s="24" t="s">
        <v>320</v>
      </c>
      <c r="C329" s="24"/>
      <c r="D329" s="24"/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12">
        <v>40482</v>
      </c>
      <c r="S329" s="12">
        <v>33004</v>
      </c>
      <c r="T329" s="17">
        <v>23874</v>
      </c>
      <c r="U329" s="16">
        <v>20913</v>
      </c>
      <c r="V329" s="18">
        <v>61657</v>
      </c>
      <c r="W329" s="13">
        <v>20260</v>
      </c>
      <c r="X329" s="12">
        <v>83040</v>
      </c>
      <c r="Y329" s="12">
        <v>31796</v>
      </c>
      <c r="Z329" s="12">
        <v>20101</v>
      </c>
      <c r="AA329" s="12">
        <v>35811</v>
      </c>
      <c r="AB329" s="12">
        <v>21972</v>
      </c>
      <c r="AC329" s="12">
        <v>24682</v>
      </c>
      <c r="AD329" s="12">
        <v>113625</v>
      </c>
      <c r="AE329" s="12">
        <v>31052</v>
      </c>
      <c r="AF329" s="12">
        <v>18549</v>
      </c>
      <c r="AG329" s="19">
        <f t="shared" si="13"/>
        <v>113625</v>
      </c>
      <c r="AH329" s="19">
        <f t="shared" si="14"/>
        <v>18549</v>
      </c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</row>
    <row r="330" spans="1:50" x14ac:dyDescent="0.25">
      <c r="A330" s="24">
        <v>299</v>
      </c>
      <c r="B330" s="24" t="s">
        <v>321</v>
      </c>
      <c r="C330" s="24"/>
      <c r="D330" s="24"/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12">
        <v>40482</v>
      </c>
      <c r="S330" s="12">
        <v>33004</v>
      </c>
      <c r="T330" s="17">
        <v>23874</v>
      </c>
      <c r="U330" s="16">
        <v>10556</v>
      </c>
      <c r="V330" s="18">
        <v>61657</v>
      </c>
      <c r="W330" s="13">
        <v>20260</v>
      </c>
      <c r="X330" s="12">
        <v>83040</v>
      </c>
      <c r="Y330" s="12">
        <v>31796</v>
      </c>
      <c r="Z330" s="12">
        <v>20101</v>
      </c>
      <c r="AA330" s="12">
        <v>35811</v>
      </c>
      <c r="AB330" s="12">
        <v>21972</v>
      </c>
      <c r="AC330" s="12">
        <v>24682</v>
      </c>
      <c r="AD330" s="12">
        <v>83723</v>
      </c>
      <c r="AE330" s="12">
        <v>31052</v>
      </c>
      <c r="AF330" s="12">
        <v>18549</v>
      </c>
      <c r="AG330" s="19">
        <f t="shared" ref="AG330:AG391" si="17">MAX(R330:AF330)</f>
        <v>83723</v>
      </c>
      <c r="AH330" s="19">
        <f t="shared" ref="AH330:AH391" si="18">MIN(R330:AF330)</f>
        <v>10556</v>
      </c>
      <c r="AJ330" s="10"/>
      <c r="AK330" s="10"/>
      <c r="AL330" s="10"/>
      <c r="AM330" s="10"/>
      <c r="AN330" s="10"/>
      <c r="AO330" s="10"/>
      <c r="AP330" s="10"/>
      <c r="AQ330" s="10"/>
      <c r="AR330" s="10"/>
      <c r="AS330" s="10"/>
      <c r="AT330" s="10"/>
      <c r="AU330" s="10"/>
      <c r="AV330" s="10"/>
      <c r="AW330" s="10"/>
      <c r="AX330" s="10"/>
    </row>
    <row r="331" spans="1:50" x14ac:dyDescent="0.25">
      <c r="A331" s="24">
        <v>300</v>
      </c>
      <c r="B331" s="24" t="s">
        <v>322</v>
      </c>
      <c r="C331" s="24"/>
      <c r="D331" s="24"/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12">
        <v>40482</v>
      </c>
      <c r="S331" s="12">
        <v>33004</v>
      </c>
      <c r="T331" s="17">
        <v>21487</v>
      </c>
      <c r="U331" s="16">
        <v>10556</v>
      </c>
      <c r="V331" s="18">
        <v>61657</v>
      </c>
      <c r="W331" s="13">
        <v>20260</v>
      </c>
      <c r="X331" s="12">
        <v>83040</v>
      </c>
      <c r="Y331" s="12">
        <v>31796</v>
      </c>
      <c r="Z331" s="12">
        <v>18310</v>
      </c>
      <c r="AA331" s="12">
        <v>35811</v>
      </c>
      <c r="AB331" s="12">
        <v>21972</v>
      </c>
      <c r="AC331" s="12">
        <v>24682</v>
      </c>
      <c r="AD331" s="12">
        <v>83723</v>
      </c>
      <c r="AE331" s="12">
        <v>31052</v>
      </c>
      <c r="AF331" s="12">
        <v>18549</v>
      </c>
      <c r="AG331" s="19">
        <f t="shared" si="17"/>
        <v>83723</v>
      </c>
      <c r="AH331" s="19">
        <f t="shared" si="18"/>
        <v>10556</v>
      </c>
      <c r="AJ331" s="10"/>
      <c r="AK331" s="10"/>
      <c r="AL331" s="10"/>
      <c r="AM331" s="10"/>
      <c r="AN331" s="10"/>
      <c r="AO331" s="10"/>
      <c r="AP331" s="10"/>
      <c r="AQ331" s="10"/>
      <c r="AR331" s="10"/>
      <c r="AS331" s="10"/>
      <c r="AT331" s="10"/>
      <c r="AU331" s="10"/>
      <c r="AV331" s="10"/>
      <c r="AW331" s="10"/>
      <c r="AX331" s="10"/>
    </row>
    <row r="332" spans="1:50" x14ac:dyDescent="0.25">
      <c r="A332" s="24">
        <v>301</v>
      </c>
      <c r="B332" s="24" t="s">
        <v>323</v>
      </c>
      <c r="C332" s="24"/>
      <c r="D332" s="24"/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12">
        <v>51900</v>
      </c>
      <c r="S332" s="12">
        <v>38598</v>
      </c>
      <c r="T332" s="17">
        <v>29843</v>
      </c>
      <c r="U332" s="16">
        <v>25469</v>
      </c>
      <c r="V332" s="18">
        <v>82210</v>
      </c>
      <c r="W332" s="13">
        <v>27716</v>
      </c>
      <c r="X332" s="12">
        <v>103800</v>
      </c>
      <c r="Y332" s="12">
        <v>41205</v>
      </c>
      <c r="Z332" s="12">
        <v>25111</v>
      </c>
      <c r="AA332" s="12">
        <v>53717</v>
      </c>
      <c r="AB332" s="12">
        <v>25406</v>
      </c>
      <c r="AC332" s="12">
        <v>36223</v>
      </c>
      <c r="AD332" s="12">
        <v>197796</v>
      </c>
      <c r="AE332" s="12">
        <v>36336</v>
      </c>
      <c r="AF332" s="12">
        <v>21404</v>
      </c>
      <c r="AG332" s="19">
        <f t="shared" si="17"/>
        <v>197796</v>
      </c>
      <c r="AH332" s="19">
        <f t="shared" si="18"/>
        <v>21404</v>
      </c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</row>
    <row r="333" spans="1:50" x14ac:dyDescent="0.25">
      <c r="A333" s="24">
        <v>302</v>
      </c>
      <c r="B333" s="24" t="s">
        <v>324</v>
      </c>
      <c r="C333" s="24"/>
      <c r="D333" s="24"/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12">
        <v>51900</v>
      </c>
      <c r="S333" s="12">
        <v>38598</v>
      </c>
      <c r="T333" s="17">
        <v>29843</v>
      </c>
      <c r="U333" s="16">
        <v>23137</v>
      </c>
      <c r="V333" s="18">
        <v>82210</v>
      </c>
      <c r="W333" s="13">
        <v>27716</v>
      </c>
      <c r="X333" s="12">
        <v>103800</v>
      </c>
      <c r="Y333" s="12">
        <v>41205</v>
      </c>
      <c r="Z333" s="12">
        <v>25111</v>
      </c>
      <c r="AA333" s="12">
        <v>53717</v>
      </c>
      <c r="AB333" s="12">
        <v>25406</v>
      </c>
      <c r="AC333" s="12">
        <v>36223</v>
      </c>
      <c r="AD333" s="12">
        <v>197796</v>
      </c>
      <c r="AE333" s="12">
        <v>36336</v>
      </c>
      <c r="AF333" s="12">
        <v>21404</v>
      </c>
      <c r="AG333" s="19">
        <f t="shared" si="17"/>
        <v>197796</v>
      </c>
      <c r="AH333" s="19">
        <f t="shared" si="18"/>
        <v>21404</v>
      </c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</row>
    <row r="334" spans="1:50" x14ac:dyDescent="0.25">
      <c r="A334" s="24">
        <v>303</v>
      </c>
      <c r="B334" s="24" t="s">
        <v>325</v>
      </c>
      <c r="C334" s="24"/>
      <c r="D334" s="24"/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12">
        <v>51900</v>
      </c>
      <c r="S334" s="12">
        <v>38598</v>
      </c>
      <c r="T334" s="17">
        <v>29843</v>
      </c>
      <c r="U334" s="16">
        <v>23137</v>
      </c>
      <c r="V334" s="18">
        <v>82210</v>
      </c>
      <c r="W334" s="13">
        <v>27716</v>
      </c>
      <c r="X334" s="12">
        <v>103800</v>
      </c>
      <c r="Y334" s="12">
        <v>41205</v>
      </c>
      <c r="Z334" s="12">
        <v>25111</v>
      </c>
      <c r="AA334" s="12">
        <v>53717</v>
      </c>
      <c r="AB334" s="12">
        <v>25406</v>
      </c>
      <c r="AC334" s="12">
        <v>36223</v>
      </c>
      <c r="AD334" s="12">
        <v>197796</v>
      </c>
      <c r="AE334" s="12">
        <v>36336</v>
      </c>
      <c r="AF334" s="12">
        <v>21404</v>
      </c>
      <c r="AG334" s="19">
        <f t="shared" si="17"/>
        <v>197796</v>
      </c>
      <c r="AH334" s="19">
        <f t="shared" si="18"/>
        <v>21404</v>
      </c>
      <c r="AJ334" s="10"/>
      <c r="AK334" s="10"/>
      <c r="AL334" s="10"/>
      <c r="AM334" s="10"/>
      <c r="AN334" s="10"/>
      <c r="AO334" s="10"/>
      <c r="AP334" s="10"/>
      <c r="AQ334" s="10"/>
      <c r="AR334" s="10"/>
      <c r="AS334" s="10"/>
      <c r="AT334" s="10"/>
      <c r="AU334" s="10"/>
      <c r="AV334" s="10"/>
      <c r="AW334" s="10"/>
      <c r="AX334" s="10"/>
    </row>
    <row r="335" spans="1:50" x14ac:dyDescent="0.25">
      <c r="A335" s="24">
        <v>304</v>
      </c>
      <c r="B335" s="24" t="s">
        <v>326</v>
      </c>
      <c r="C335" s="24"/>
      <c r="D335" s="24"/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12">
        <v>147396</v>
      </c>
      <c r="S335" s="12">
        <v>102026</v>
      </c>
      <c r="T335" s="17">
        <v>74009</v>
      </c>
      <c r="U335" s="16">
        <v>69590</v>
      </c>
      <c r="V335" s="18">
        <v>164419</v>
      </c>
      <c r="W335" s="13">
        <v>87703</v>
      </c>
      <c r="X335" s="12">
        <v>290640</v>
      </c>
      <c r="Y335" s="12">
        <v>77322</v>
      </c>
      <c r="Z335" s="12">
        <v>27901</v>
      </c>
      <c r="AA335" s="12">
        <v>119370</v>
      </c>
      <c r="AB335" s="12">
        <v>42278</v>
      </c>
      <c r="AC335" s="12">
        <v>64794</v>
      </c>
      <c r="AD335" s="12">
        <v>100917</v>
      </c>
      <c r="AE335" s="12">
        <v>140564</v>
      </c>
      <c r="AF335" s="12">
        <v>66600</v>
      </c>
      <c r="AG335" s="19">
        <f t="shared" si="17"/>
        <v>290640</v>
      </c>
      <c r="AH335" s="19">
        <f t="shared" si="18"/>
        <v>27901</v>
      </c>
      <c r="AJ335" s="10"/>
      <c r="AK335" s="10"/>
      <c r="AL335" s="10"/>
      <c r="AM335" s="10"/>
      <c r="AN335" s="10"/>
      <c r="AO335" s="10"/>
      <c r="AP335" s="10"/>
      <c r="AQ335" s="10"/>
      <c r="AR335" s="10"/>
      <c r="AS335" s="10"/>
      <c r="AT335" s="10"/>
      <c r="AU335" s="10"/>
      <c r="AV335" s="10"/>
      <c r="AW335" s="10"/>
      <c r="AX335" s="10"/>
    </row>
    <row r="336" spans="1:50" x14ac:dyDescent="0.25">
      <c r="A336" s="24">
        <v>305</v>
      </c>
      <c r="B336" s="24" t="s">
        <v>327</v>
      </c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12">
        <v>147396</v>
      </c>
      <c r="S336" s="12">
        <v>102026</v>
      </c>
      <c r="T336" s="17">
        <v>77591</v>
      </c>
      <c r="U336" s="16">
        <v>63263</v>
      </c>
      <c r="V336" s="18">
        <v>164419</v>
      </c>
      <c r="W336" s="13">
        <v>87703</v>
      </c>
      <c r="X336" s="12">
        <v>290640</v>
      </c>
      <c r="Y336" s="12">
        <v>77322</v>
      </c>
      <c r="Z336" s="12">
        <v>27901</v>
      </c>
      <c r="AA336" s="12">
        <v>119370</v>
      </c>
      <c r="AB336" s="12">
        <v>42278</v>
      </c>
      <c r="AC336" s="12">
        <v>64794</v>
      </c>
      <c r="AD336" s="12">
        <v>100917</v>
      </c>
      <c r="AE336" s="12">
        <v>119634</v>
      </c>
      <c r="AF336" s="12">
        <v>66600</v>
      </c>
      <c r="AG336" s="19">
        <f t="shared" si="17"/>
        <v>290640</v>
      </c>
      <c r="AH336" s="19">
        <f t="shared" si="18"/>
        <v>27901</v>
      </c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</row>
    <row r="337" spans="1:50" x14ac:dyDescent="0.25">
      <c r="A337" s="24">
        <v>306</v>
      </c>
      <c r="B337" s="24" t="s">
        <v>328</v>
      </c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12">
        <v>147396</v>
      </c>
      <c r="S337" s="12">
        <v>102026</v>
      </c>
      <c r="T337" s="17">
        <v>77591</v>
      </c>
      <c r="U337" s="16">
        <v>63263</v>
      </c>
      <c r="V337" s="18">
        <v>164419</v>
      </c>
      <c r="W337" s="13">
        <v>87703</v>
      </c>
      <c r="X337" s="12">
        <v>290640</v>
      </c>
      <c r="Y337" s="12">
        <v>77322</v>
      </c>
      <c r="Z337" s="12">
        <v>27901</v>
      </c>
      <c r="AA337" s="12">
        <v>119370</v>
      </c>
      <c r="AB337" s="12">
        <v>42278</v>
      </c>
      <c r="AC337" s="12">
        <v>64794</v>
      </c>
      <c r="AD337" s="12">
        <v>112085</v>
      </c>
      <c r="AE337" s="12">
        <v>119634</v>
      </c>
      <c r="AF337" s="12">
        <v>66600</v>
      </c>
      <c r="AG337" s="19">
        <f t="shared" si="17"/>
        <v>290640</v>
      </c>
      <c r="AH337" s="19">
        <f t="shared" si="18"/>
        <v>27901</v>
      </c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</row>
    <row r="338" spans="1:50" x14ac:dyDescent="0.25">
      <c r="A338" s="24">
        <v>307</v>
      </c>
      <c r="B338" s="24" t="s">
        <v>329</v>
      </c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12">
        <v>171270</v>
      </c>
      <c r="S338" s="12">
        <v>153653</v>
      </c>
      <c r="T338" s="17">
        <v>89528</v>
      </c>
      <c r="U338" s="16">
        <v>92475</v>
      </c>
      <c r="V338" s="18">
        <v>219226</v>
      </c>
      <c r="W338" s="13">
        <v>94458</v>
      </c>
      <c r="X338" s="12">
        <v>415200</v>
      </c>
      <c r="Y338" s="12">
        <v>125252</v>
      </c>
      <c r="Z338" s="12">
        <v>52083</v>
      </c>
      <c r="AA338" s="12">
        <v>143244</v>
      </c>
      <c r="AB338" s="12">
        <v>68510</v>
      </c>
      <c r="AC338" s="12">
        <v>82150</v>
      </c>
      <c r="AD338" s="12">
        <v>141284</v>
      </c>
      <c r="AE338" s="12">
        <v>145332</v>
      </c>
      <c r="AF338" s="12">
        <v>78494</v>
      </c>
      <c r="AG338" s="19">
        <f t="shared" si="17"/>
        <v>415200</v>
      </c>
      <c r="AH338" s="19">
        <f t="shared" si="18"/>
        <v>52083</v>
      </c>
      <c r="AJ338" s="10"/>
      <c r="AK338" s="10"/>
      <c r="AL338" s="10"/>
      <c r="AM338" s="10"/>
      <c r="AN338" s="10"/>
      <c r="AO338" s="10"/>
      <c r="AP338" s="10"/>
      <c r="AQ338" s="10"/>
      <c r="AR338" s="10"/>
      <c r="AS338" s="10"/>
      <c r="AT338" s="10"/>
      <c r="AU338" s="10"/>
      <c r="AV338" s="10"/>
      <c r="AW338" s="10"/>
      <c r="AX338" s="10"/>
    </row>
    <row r="339" spans="1:50" x14ac:dyDescent="0.25">
      <c r="A339" s="24">
        <v>308</v>
      </c>
      <c r="B339" s="24" t="s">
        <v>330</v>
      </c>
      <c r="C339" s="24"/>
      <c r="D339" s="24"/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12">
        <v>171270</v>
      </c>
      <c r="S339" s="12">
        <v>153653</v>
      </c>
      <c r="T339" s="17">
        <v>83559</v>
      </c>
      <c r="U339" s="16">
        <v>92475</v>
      </c>
      <c r="V339" s="18">
        <v>219226</v>
      </c>
      <c r="W339" s="13">
        <v>94458</v>
      </c>
      <c r="X339" s="12">
        <v>415200</v>
      </c>
      <c r="Y339" s="12">
        <v>125252</v>
      </c>
      <c r="Z339" s="12">
        <v>52083</v>
      </c>
      <c r="AA339" s="12">
        <v>143244</v>
      </c>
      <c r="AB339" s="12">
        <v>68510</v>
      </c>
      <c r="AC339" s="12">
        <v>82150</v>
      </c>
      <c r="AD339" s="12">
        <v>148012</v>
      </c>
      <c r="AE339" s="12">
        <v>145332</v>
      </c>
      <c r="AF339" s="12">
        <v>78494</v>
      </c>
      <c r="AG339" s="19">
        <f t="shared" si="17"/>
        <v>415200</v>
      </c>
      <c r="AH339" s="19">
        <f t="shared" si="18"/>
        <v>52083</v>
      </c>
      <c r="AJ339" s="10"/>
      <c r="AK339" s="10"/>
      <c r="AL339" s="10"/>
      <c r="AM339" s="10"/>
      <c r="AN339" s="10"/>
      <c r="AO339" s="10"/>
      <c r="AP339" s="10"/>
      <c r="AQ339" s="10"/>
      <c r="AR339" s="10"/>
      <c r="AS339" s="10"/>
      <c r="AT339" s="10"/>
      <c r="AU339" s="10"/>
      <c r="AV339" s="10"/>
      <c r="AW339" s="10"/>
      <c r="AX339" s="10"/>
    </row>
    <row r="340" spans="1:50" x14ac:dyDescent="0.25">
      <c r="A340" s="24">
        <v>309</v>
      </c>
      <c r="B340" s="24" t="s">
        <v>331</v>
      </c>
      <c r="C340" s="24"/>
      <c r="D340" s="24"/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12">
        <v>51900</v>
      </c>
      <c r="S340" s="12">
        <v>19759</v>
      </c>
      <c r="T340" s="17">
        <v>17906</v>
      </c>
      <c r="U340" s="16">
        <v>12968</v>
      </c>
      <c r="V340" s="18">
        <v>47956</v>
      </c>
      <c r="W340" s="13">
        <v>17473</v>
      </c>
      <c r="X340" s="12">
        <v>46710</v>
      </c>
      <c r="Y340" s="12">
        <v>26069</v>
      </c>
      <c r="Z340" s="12">
        <v>12760</v>
      </c>
      <c r="AA340" s="12">
        <v>143244</v>
      </c>
      <c r="AB340" s="12">
        <v>9375</v>
      </c>
      <c r="AC340" s="12">
        <v>8878</v>
      </c>
      <c r="AD340" s="12">
        <v>12708</v>
      </c>
      <c r="AE340" s="12">
        <v>11678</v>
      </c>
      <c r="AF340" s="12">
        <v>18232</v>
      </c>
      <c r="AG340" s="19">
        <f t="shared" si="17"/>
        <v>143244</v>
      </c>
      <c r="AH340" s="19">
        <f t="shared" si="18"/>
        <v>8878</v>
      </c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</row>
    <row r="341" spans="1:50" x14ac:dyDescent="0.25">
      <c r="A341" s="24">
        <v>310</v>
      </c>
      <c r="B341" s="24" t="s">
        <v>332</v>
      </c>
      <c r="C341" s="24"/>
      <c r="D341" s="24"/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12">
        <v>51900</v>
      </c>
      <c r="S341" s="12">
        <v>21388</v>
      </c>
      <c r="T341" s="17">
        <v>32230</v>
      </c>
      <c r="U341" s="16">
        <v>17544</v>
      </c>
      <c r="V341" s="18">
        <v>52066</v>
      </c>
      <c r="W341" s="13">
        <v>18598</v>
      </c>
      <c r="X341" s="12">
        <v>83040</v>
      </c>
      <c r="Y341" s="12">
        <v>27545</v>
      </c>
      <c r="Z341" s="12">
        <v>13671</v>
      </c>
      <c r="AA341" s="12">
        <v>29843</v>
      </c>
      <c r="AB341" s="12">
        <v>16535</v>
      </c>
      <c r="AC341" s="12">
        <v>7399</v>
      </c>
      <c r="AD341" s="12">
        <v>13456</v>
      </c>
      <c r="AE341" s="12">
        <v>12629</v>
      </c>
      <c r="AF341" s="12">
        <v>18700</v>
      </c>
      <c r="AG341" s="19">
        <f t="shared" si="17"/>
        <v>83040</v>
      </c>
      <c r="AH341" s="19">
        <f t="shared" si="18"/>
        <v>7399</v>
      </c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</row>
    <row r="342" spans="1:50" x14ac:dyDescent="0.25">
      <c r="A342" s="24">
        <v>311</v>
      </c>
      <c r="B342" s="24" t="s">
        <v>333</v>
      </c>
      <c r="C342" s="24"/>
      <c r="D342" s="24"/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12">
        <v>51900</v>
      </c>
      <c r="S342" s="12">
        <v>25880</v>
      </c>
      <c r="T342" s="17">
        <v>27455</v>
      </c>
      <c r="U342" s="16">
        <v>22117</v>
      </c>
      <c r="V342" s="18">
        <v>52066</v>
      </c>
      <c r="W342" s="13">
        <v>18598</v>
      </c>
      <c r="X342" s="12">
        <v>83040</v>
      </c>
      <c r="Y342" s="12">
        <v>27545</v>
      </c>
      <c r="Z342" s="12">
        <v>15462</v>
      </c>
      <c r="AA342" s="12">
        <v>29843</v>
      </c>
      <c r="AB342" s="12">
        <v>16535</v>
      </c>
      <c r="AC342" s="12">
        <v>10950</v>
      </c>
      <c r="AD342" s="12">
        <v>14204</v>
      </c>
      <c r="AE342" s="12">
        <v>12629</v>
      </c>
      <c r="AF342" s="12">
        <v>22802</v>
      </c>
      <c r="AG342" s="19">
        <f t="shared" si="17"/>
        <v>83040</v>
      </c>
      <c r="AH342" s="19">
        <f t="shared" si="18"/>
        <v>10950</v>
      </c>
      <c r="AJ342" s="10"/>
      <c r="AK342" s="10"/>
      <c r="AL342" s="10"/>
      <c r="AM342" s="10"/>
      <c r="AN342" s="10"/>
      <c r="AO342" s="10"/>
      <c r="AP342" s="10"/>
      <c r="AQ342" s="10"/>
      <c r="AR342" s="10"/>
      <c r="AS342" s="10"/>
      <c r="AT342" s="10"/>
      <c r="AU342" s="10"/>
      <c r="AV342" s="10"/>
      <c r="AW342" s="10"/>
      <c r="AX342" s="10"/>
    </row>
    <row r="343" spans="1:50" x14ac:dyDescent="0.25">
      <c r="A343" s="24">
        <v>312</v>
      </c>
      <c r="B343" s="24" t="s">
        <v>334</v>
      </c>
      <c r="C343" s="24"/>
      <c r="D343" s="24"/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12">
        <v>57090</v>
      </c>
      <c r="S343" s="12">
        <v>25095</v>
      </c>
      <c r="T343" s="17">
        <v>33424</v>
      </c>
      <c r="U343" s="16">
        <v>17700</v>
      </c>
      <c r="V343" s="18">
        <v>61657</v>
      </c>
      <c r="W343" s="13">
        <v>21625</v>
      </c>
      <c r="X343" s="12">
        <v>88230</v>
      </c>
      <c r="Y343" s="12">
        <v>32360</v>
      </c>
      <c r="Z343" s="12">
        <v>14648</v>
      </c>
      <c r="AA343" s="12">
        <v>35811</v>
      </c>
      <c r="AB343" s="12">
        <v>17965</v>
      </c>
      <c r="AC343" s="12">
        <v>10654</v>
      </c>
      <c r="AD343" s="12">
        <v>14204</v>
      </c>
      <c r="AE343" s="12">
        <v>14878</v>
      </c>
      <c r="AF343" s="12">
        <v>18539</v>
      </c>
      <c r="AG343" s="19">
        <f t="shared" si="17"/>
        <v>88230</v>
      </c>
      <c r="AH343" s="19">
        <f t="shared" si="18"/>
        <v>10654</v>
      </c>
      <c r="AJ343" s="10"/>
      <c r="AK343" s="10"/>
      <c r="AL343" s="10"/>
      <c r="AM343" s="10"/>
      <c r="AN343" s="10"/>
      <c r="AO343" s="10"/>
      <c r="AP343" s="10"/>
      <c r="AQ343" s="10"/>
      <c r="AR343" s="10"/>
      <c r="AS343" s="10"/>
      <c r="AT343" s="10"/>
      <c r="AU343" s="10"/>
      <c r="AV343" s="10"/>
      <c r="AW343" s="10"/>
      <c r="AX343" s="10"/>
    </row>
    <row r="344" spans="1:50" x14ac:dyDescent="0.25">
      <c r="A344" s="24">
        <v>313</v>
      </c>
      <c r="B344" s="24" t="s">
        <v>335</v>
      </c>
      <c r="C344" s="24"/>
      <c r="D344" s="24"/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12">
        <v>57090</v>
      </c>
      <c r="S344" s="12">
        <v>27604</v>
      </c>
      <c r="T344" s="17">
        <v>26261</v>
      </c>
      <c r="U344" s="16">
        <v>22876</v>
      </c>
      <c r="V344" s="18">
        <v>61657</v>
      </c>
      <c r="W344" s="13">
        <v>21625</v>
      </c>
      <c r="X344" s="12">
        <v>88230</v>
      </c>
      <c r="Y344" s="12">
        <v>32360</v>
      </c>
      <c r="Z344" s="12">
        <v>15494</v>
      </c>
      <c r="AA344" s="12">
        <v>35811</v>
      </c>
      <c r="AB344" s="12">
        <v>17965</v>
      </c>
      <c r="AC344" s="12">
        <v>14205</v>
      </c>
      <c r="AD344" s="12">
        <v>14204</v>
      </c>
      <c r="AE344" s="12">
        <v>14878</v>
      </c>
      <c r="AF344" s="12">
        <v>23643</v>
      </c>
      <c r="AG344" s="19">
        <f t="shared" si="17"/>
        <v>88230</v>
      </c>
      <c r="AH344" s="19">
        <f t="shared" si="18"/>
        <v>14204</v>
      </c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</row>
    <row r="345" spans="1:50" x14ac:dyDescent="0.25">
      <c r="A345" s="24">
        <v>314</v>
      </c>
      <c r="B345" s="24" t="s">
        <v>336</v>
      </c>
      <c r="C345" s="24"/>
      <c r="D345" s="24"/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12">
        <v>134940</v>
      </c>
      <c r="S345" s="12">
        <v>49268</v>
      </c>
      <c r="T345" s="17">
        <v>50135</v>
      </c>
      <c r="U345" s="16">
        <v>32903</v>
      </c>
      <c r="V345" s="18">
        <v>116464</v>
      </c>
      <c r="W345" s="13">
        <v>39790</v>
      </c>
      <c r="X345" s="12">
        <v>155700</v>
      </c>
      <c r="Y345" s="12">
        <v>59761</v>
      </c>
      <c r="Z345" s="12">
        <v>36458</v>
      </c>
      <c r="AA345" s="12">
        <v>47748</v>
      </c>
      <c r="AB345" s="12">
        <v>29932</v>
      </c>
      <c r="AC345" s="12">
        <v>17164</v>
      </c>
      <c r="AD345" s="12">
        <v>31023</v>
      </c>
      <c r="AE345" s="12">
        <v>29150</v>
      </c>
      <c r="AF345" s="12">
        <v>36154</v>
      </c>
      <c r="AG345" s="19">
        <f t="shared" si="17"/>
        <v>155700</v>
      </c>
      <c r="AH345" s="19">
        <f t="shared" si="18"/>
        <v>17164</v>
      </c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</row>
    <row r="346" spans="1:50" x14ac:dyDescent="0.25">
      <c r="A346" s="24">
        <v>315</v>
      </c>
      <c r="B346" s="24" t="s">
        <v>337</v>
      </c>
      <c r="C346" s="24"/>
      <c r="D346" s="24"/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12">
        <v>2284</v>
      </c>
      <c r="S346" s="12">
        <v>1367</v>
      </c>
      <c r="T346" s="17">
        <v>3581</v>
      </c>
      <c r="U346" s="16">
        <v>2555</v>
      </c>
      <c r="V346" s="18">
        <v>13702</v>
      </c>
      <c r="W346" s="13">
        <v>2110</v>
      </c>
      <c r="X346" s="12">
        <v>10380</v>
      </c>
      <c r="Y346" s="12">
        <v>3469</v>
      </c>
      <c r="Z346" s="12">
        <v>2115</v>
      </c>
      <c r="AA346" s="12">
        <v>4775</v>
      </c>
      <c r="AB346" s="12">
        <v>1444</v>
      </c>
      <c r="AC346" s="12">
        <v>641</v>
      </c>
      <c r="AD346" s="12">
        <v>1121</v>
      </c>
      <c r="AE346" s="12">
        <v>1482</v>
      </c>
      <c r="AF346" s="12">
        <v>953</v>
      </c>
      <c r="AG346" s="19">
        <f t="shared" si="17"/>
        <v>13702</v>
      </c>
      <c r="AH346" s="19">
        <f t="shared" si="18"/>
        <v>641</v>
      </c>
      <c r="AJ346" s="10"/>
      <c r="AK346" s="10"/>
      <c r="AL346" s="10"/>
      <c r="AM346" s="10"/>
      <c r="AN346" s="10"/>
      <c r="AO346" s="10"/>
      <c r="AP346" s="10"/>
      <c r="AQ346" s="10"/>
      <c r="AR346" s="10"/>
      <c r="AS346" s="10"/>
      <c r="AT346" s="10"/>
      <c r="AU346" s="10"/>
      <c r="AV346" s="10"/>
      <c r="AW346" s="10"/>
      <c r="AX346" s="10"/>
    </row>
    <row r="347" spans="1:50" x14ac:dyDescent="0.25">
      <c r="A347" s="24">
        <v>316</v>
      </c>
      <c r="B347" s="24" t="s">
        <v>338</v>
      </c>
      <c r="C347" s="24"/>
      <c r="D347" s="24"/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12">
        <v>9819</v>
      </c>
      <c r="S347" s="12">
        <v>2156</v>
      </c>
      <c r="T347" s="17">
        <v>3462</v>
      </c>
      <c r="U347" s="16">
        <v>1477</v>
      </c>
      <c r="V347" s="18">
        <v>6166</v>
      </c>
      <c r="W347" s="13">
        <v>3817</v>
      </c>
      <c r="X347" s="12">
        <v>6228</v>
      </c>
      <c r="Y347" s="12">
        <v>3699</v>
      </c>
      <c r="Z347" s="12">
        <v>1414</v>
      </c>
      <c r="AA347" s="12">
        <v>4775</v>
      </c>
      <c r="AB347" s="12">
        <v>1205</v>
      </c>
      <c r="AC347" s="12">
        <v>592</v>
      </c>
      <c r="AD347" s="12">
        <v>1420</v>
      </c>
      <c r="AE347" s="12">
        <v>1956</v>
      </c>
      <c r="AF347" s="12">
        <v>2041</v>
      </c>
      <c r="AG347" s="19">
        <f t="shared" si="17"/>
        <v>9819</v>
      </c>
      <c r="AH347" s="19">
        <f t="shared" si="18"/>
        <v>592</v>
      </c>
      <c r="AJ347" s="10"/>
      <c r="AK347" s="10"/>
      <c r="AL347" s="10"/>
      <c r="AM347" s="10"/>
      <c r="AN347" s="10"/>
      <c r="AO347" s="10"/>
      <c r="AP347" s="10"/>
      <c r="AQ347" s="10"/>
      <c r="AR347" s="10"/>
      <c r="AS347" s="10"/>
      <c r="AT347" s="10"/>
      <c r="AU347" s="10"/>
      <c r="AV347" s="10"/>
      <c r="AW347" s="10"/>
      <c r="AX347" s="10"/>
    </row>
    <row r="348" spans="1:50" x14ac:dyDescent="0.25">
      <c r="A348" s="24">
        <v>317</v>
      </c>
      <c r="B348" s="24" t="s">
        <v>339</v>
      </c>
      <c r="C348" s="24"/>
      <c r="D348" s="24"/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12">
        <v>2169</v>
      </c>
      <c r="S348" s="12">
        <v>1394</v>
      </c>
      <c r="T348" s="17">
        <v>3283</v>
      </c>
      <c r="U348" s="16">
        <v>583</v>
      </c>
      <c r="V348" s="18">
        <v>4796</v>
      </c>
      <c r="W348" s="13">
        <v>1295</v>
      </c>
      <c r="X348" s="12">
        <v>6228</v>
      </c>
      <c r="Y348" s="12">
        <v>1758</v>
      </c>
      <c r="Z348" s="12">
        <v>651</v>
      </c>
      <c r="AA348" s="12">
        <v>2984</v>
      </c>
      <c r="AB348" s="12">
        <v>603</v>
      </c>
      <c r="AC348" s="12">
        <v>549</v>
      </c>
      <c r="AD348" s="12">
        <v>4186</v>
      </c>
      <c r="AE348" s="12">
        <v>926</v>
      </c>
      <c r="AF348" s="12">
        <v>785</v>
      </c>
      <c r="AG348" s="19">
        <f t="shared" si="17"/>
        <v>6228</v>
      </c>
      <c r="AH348" s="19">
        <f t="shared" si="18"/>
        <v>549</v>
      </c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</row>
    <row r="349" spans="1:50" s="32" customFormat="1" x14ac:dyDescent="0.25">
      <c r="A349" s="26">
        <v>318</v>
      </c>
      <c r="B349" s="26" t="s">
        <v>340</v>
      </c>
      <c r="C349" s="35">
        <f t="shared" ref="C349:Q391" si="19">R349*(1+0.11)</f>
        <v>4032.6300000000006</v>
      </c>
      <c r="D349" s="35">
        <f t="shared" si="19"/>
        <v>1821.5100000000002</v>
      </c>
      <c r="E349" s="35">
        <f t="shared" si="19"/>
        <v>3312.2400000000002</v>
      </c>
      <c r="F349" s="35">
        <f t="shared" si="19"/>
        <v>1025.6400000000001</v>
      </c>
      <c r="G349" s="35">
        <f t="shared" si="19"/>
        <v>5323.56</v>
      </c>
      <c r="H349" s="35">
        <f t="shared" si="19"/>
        <v>1831.5000000000002</v>
      </c>
      <c r="I349" s="35">
        <f t="shared" si="19"/>
        <v>5760.9000000000005</v>
      </c>
      <c r="J349" s="35">
        <f t="shared" si="19"/>
        <v>2581.86</v>
      </c>
      <c r="K349" s="35">
        <f t="shared" si="19"/>
        <v>1128.8700000000001</v>
      </c>
      <c r="L349" s="35">
        <f t="shared" si="19"/>
        <v>1325.3400000000001</v>
      </c>
      <c r="M349" s="35">
        <f t="shared" si="19"/>
        <v>1991.3400000000001</v>
      </c>
      <c r="N349" s="35">
        <f t="shared" si="19"/>
        <v>1242.0900000000001</v>
      </c>
      <c r="O349" s="35">
        <f t="shared" si="19"/>
        <v>4812.96</v>
      </c>
      <c r="P349" s="35">
        <f t="shared" si="19"/>
        <v>806.97</v>
      </c>
      <c r="Q349" s="35">
        <f t="shared" si="19"/>
        <v>1822.6200000000001</v>
      </c>
      <c r="R349" s="27">
        <v>3633</v>
      </c>
      <c r="S349" s="27">
        <v>1641</v>
      </c>
      <c r="T349" s="28">
        <v>2984</v>
      </c>
      <c r="U349" s="29">
        <v>924</v>
      </c>
      <c r="V349" s="30">
        <v>4796</v>
      </c>
      <c r="W349" s="31">
        <v>1650</v>
      </c>
      <c r="X349" s="27">
        <v>5190</v>
      </c>
      <c r="Y349" s="27">
        <v>2326</v>
      </c>
      <c r="Z349" s="27">
        <v>1017</v>
      </c>
      <c r="AA349" s="27">
        <v>1194</v>
      </c>
      <c r="AB349" s="27">
        <v>1794</v>
      </c>
      <c r="AC349" s="27">
        <v>1119</v>
      </c>
      <c r="AD349" s="27">
        <v>4336</v>
      </c>
      <c r="AE349" s="27">
        <v>727</v>
      </c>
      <c r="AF349" s="27">
        <v>1642</v>
      </c>
      <c r="AG349" s="27">
        <f t="shared" si="17"/>
        <v>5190</v>
      </c>
      <c r="AH349" s="27">
        <f t="shared" si="18"/>
        <v>727</v>
      </c>
      <c r="AJ349" s="33"/>
      <c r="AK349" s="33"/>
      <c r="AL349" s="33"/>
      <c r="AM349" s="33"/>
      <c r="AN349" s="33"/>
      <c r="AO349" s="33"/>
      <c r="AP349" s="33"/>
      <c r="AQ349" s="33"/>
      <c r="AR349" s="33"/>
      <c r="AS349" s="33"/>
      <c r="AT349" s="33"/>
      <c r="AU349" s="33"/>
      <c r="AV349" s="33"/>
      <c r="AW349" s="33"/>
      <c r="AX349" s="33"/>
    </row>
    <row r="350" spans="1:50" s="32" customFormat="1" x14ac:dyDescent="0.25">
      <c r="A350" s="26">
        <v>319</v>
      </c>
      <c r="B350" s="26" t="s">
        <v>341</v>
      </c>
      <c r="C350" s="35">
        <f t="shared" si="19"/>
        <v>4032.6300000000006</v>
      </c>
      <c r="D350" s="35">
        <f t="shared" si="19"/>
        <v>1821.5100000000002</v>
      </c>
      <c r="E350" s="35">
        <f t="shared" si="19"/>
        <v>3312.2400000000002</v>
      </c>
      <c r="F350" s="35">
        <f t="shared" si="19"/>
        <v>1025.6400000000001</v>
      </c>
      <c r="G350" s="35">
        <f t="shared" si="19"/>
        <v>5323.56</v>
      </c>
      <c r="H350" s="35">
        <f t="shared" si="19"/>
        <v>1831.5000000000002</v>
      </c>
      <c r="I350" s="35">
        <f t="shared" si="19"/>
        <v>5760.9000000000005</v>
      </c>
      <c r="J350" s="35">
        <f t="shared" si="19"/>
        <v>2581.86</v>
      </c>
      <c r="K350" s="35">
        <f t="shared" si="19"/>
        <v>1128.8700000000001</v>
      </c>
      <c r="L350" s="35">
        <f t="shared" si="19"/>
        <v>1325.3400000000001</v>
      </c>
      <c r="M350" s="35">
        <f t="shared" si="19"/>
        <v>1991.3400000000001</v>
      </c>
      <c r="N350" s="35">
        <f t="shared" si="19"/>
        <v>1242.0900000000001</v>
      </c>
      <c r="O350" s="35">
        <f t="shared" si="19"/>
        <v>4812.96</v>
      </c>
      <c r="P350" s="35">
        <f t="shared" si="19"/>
        <v>806.97</v>
      </c>
      <c r="Q350" s="35">
        <f t="shared" si="19"/>
        <v>1822.6200000000001</v>
      </c>
      <c r="R350" s="27">
        <v>3633</v>
      </c>
      <c r="S350" s="27">
        <v>1641</v>
      </c>
      <c r="T350" s="28">
        <v>2984</v>
      </c>
      <c r="U350" s="29">
        <v>924</v>
      </c>
      <c r="V350" s="30">
        <v>4796</v>
      </c>
      <c r="W350" s="31">
        <v>1650</v>
      </c>
      <c r="X350" s="27">
        <v>5190</v>
      </c>
      <c r="Y350" s="27">
        <v>2326</v>
      </c>
      <c r="Z350" s="27">
        <v>1017</v>
      </c>
      <c r="AA350" s="27">
        <v>1194</v>
      </c>
      <c r="AB350" s="27">
        <v>1794</v>
      </c>
      <c r="AC350" s="27">
        <v>1119</v>
      </c>
      <c r="AD350" s="27">
        <v>4336</v>
      </c>
      <c r="AE350" s="27">
        <v>727</v>
      </c>
      <c r="AF350" s="27">
        <v>1642</v>
      </c>
      <c r="AG350" s="27">
        <f t="shared" si="17"/>
        <v>5190</v>
      </c>
      <c r="AH350" s="27">
        <f t="shared" si="18"/>
        <v>727</v>
      </c>
      <c r="AJ350" s="33"/>
      <c r="AK350" s="33"/>
      <c r="AL350" s="33"/>
      <c r="AM350" s="33"/>
      <c r="AN350" s="33"/>
      <c r="AO350" s="33"/>
      <c r="AP350" s="33"/>
      <c r="AQ350" s="33"/>
      <c r="AR350" s="33"/>
      <c r="AS350" s="33"/>
      <c r="AT350" s="33"/>
      <c r="AU350" s="33"/>
      <c r="AV350" s="33"/>
      <c r="AW350" s="33"/>
      <c r="AX350" s="33"/>
    </row>
    <row r="351" spans="1:50" s="32" customFormat="1" x14ac:dyDescent="0.25">
      <c r="A351" s="26">
        <v>320</v>
      </c>
      <c r="B351" s="26" t="s">
        <v>342</v>
      </c>
      <c r="C351" s="35">
        <f t="shared" si="19"/>
        <v>3456.5400000000004</v>
      </c>
      <c r="D351" s="35">
        <f t="shared" si="19"/>
        <v>1821.5100000000002</v>
      </c>
      <c r="E351" s="35">
        <f t="shared" si="19"/>
        <v>3312.2400000000002</v>
      </c>
      <c r="F351" s="35">
        <f t="shared" si="19"/>
        <v>781.44</v>
      </c>
      <c r="G351" s="35">
        <f t="shared" si="19"/>
        <v>5323.56</v>
      </c>
      <c r="H351" s="35">
        <f t="shared" si="19"/>
        <v>1831.5000000000002</v>
      </c>
      <c r="I351" s="35">
        <f t="shared" si="19"/>
        <v>5760.9000000000005</v>
      </c>
      <c r="J351" s="35">
        <f t="shared" si="19"/>
        <v>2581.86</v>
      </c>
      <c r="K351" s="35">
        <f t="shared" si="19"/>
        <v>1128.8700000000001</v>
      </c>
      <c r="L351" s="35">
        <f t="shared" si="19"/>
        <v>1325.3400000000001</v>
      </c>
      <c r="M351" s="35">
        <f t="shared" si="19"/>
        <v>1991.3400000000001</v>
      </c>
      <c r="N351" s="35">
        <f t="shared" si="19"/>
        <v>952.38000000000011</v>
      </c>
      <c r="O351" s="35">
        <f t="shared" si="19"/>
        <v>4812.96</v>
      </c>
      <c r="P351" s="35">
        <f t="shared" si="19"/>
        <v>806.97</v>
      </c>
      <c r="Q351" s="35">
        <f t="shared" si="19"/>
        <v>1822.6200000000001</v>
      </c>
      <c r="R351" s="27">
        <v>3114</v>
      </c>
      <c r="S351" s="27">
        <v>1641</v>
      </c>
      <c r="T351" s="28">
        <v>2984</v>
      </c>
      <c r="U351" s="29">
        <v>704</v>
      </c>
      <c r="V351" s="30">
        <v>4796</v>
      </c>
      <c r="W351" s="31">
        <v>1650</v>
      </c>
      <c r="X351" s="27">
        <v>5190</v>
      </c>
      <c r="Y351" s="27">
        <v>2326</v>
      </c>
      <c r="Z351" s="27">
        <v>1017</v>
      </c>
      <c r="AA351" s="27">
        <v>1194</v>
      </c>
      <c r="AB351" s="27">
        <v>1794</v>
      </c>
      <c r="AC351" s="27">
        <v>858</v>
      </c>
      <c r="AD351" s="27">
        <v>4336</v>
      </c>
      <c r="AE351" s="27">
        <v>727</v>
      </c>
      <c r="AF351" s="27">
        <v>1642</v>
      </c>
      <c r="AG351" s="27">
        <f t="shared" si="17"/>
        <v>5190</v>
      </c>
      <c r="AH351" s="27">
        <f t="shared" si="18"/>
        <v>704</v>
      </c>
      <c r="AJ351" s="33"/>
      <c r="AK351" s="33"/>
      <c r="AL351" s="33"/>
      <c r="AM351" s="33"/>
      <c r="AN351" s="33"/>
      <c r="AO351" s="33"/>
      <c r="AP351" s="33"/>
      <c r="AQ351" s="33"/>
      <c r="AR351" s="33"/>
      <c r="AS351" s="33"/>
      <c r="AT351" s="33"/>
      <c r="AU351" s="33"/>
      <c r="AV351" s="33"/>
      <c r="AW351" s="33"/>
      <c r="AX351" s="33"/>
    </row>
    <row r="352" spans="1:50" s="32" customFormat="1" x14ac:dyDescent="0.25">
      <c r="A352" s="26">
        <v>321</v>
      </c>
      <c r="B352" s="26" t="s">
        <v>343</v>
      </c>
      <c r="C352" s="35">
        <f t="shared" si="19"/>
        <v>4032.6300000000006</v>
      </c>
      <c r="D352" s="35">
        <f t="shared" si="19"/>
        <v>2036.8500000000001</v>
      </c>
      <c r="E352" s="35">
        <f t="shared" si="19"/>
        <v>2649.57</v>
      </c>
      <c r="F352" s="35">
        <f t="shared" si="19"/>
        <v>2309.9100000000003</v>
      </c>
      <c r="G352" s="35">
        <f t="shared" si="19"/>
        <v>10646.01</v>
      </c>
      <c r="H352" s="35">
        <f t="shared" si="19"/>
        <v>3840.6000000000004</v>
      </c>
      <c r="I352" s="35">
        <f t="shared" si="19"/>
        <v>9217.44</v>
      </c>
      <c r="J352" s="35">
        <f t="shared" si="19"/>
        <v>3810.63</v>
      </c>
      <c r="K352" s="35">
        <f t="shared" si="19"/>
        <v>3432.1200000000003</v>
      </c>
      <c r="L352" s="35">
        <f t="shared" si="19"/>
        <v>1325.3400000000001</v>
      </c>
      <c r="M352" s="35">
        <f t="shared" si="19"/>
        <v>1696.0800000000002</v>
      </c>
      <c r="N352" s="35">
        <f t="shared" si="19"/>
        <v>2102.34</v>
      </c>
      <c r="O352" s="35">
        <f t="shared" si="19"/>
        <v>12612.93</v>
      </c>
      <c r="P352" s="35">
        <f t="shared" si="19"/>
        <v>6273.72</v>
      </c>
      <c r="Q352" s="35">
        <f t="shared" si="19"/>
        <v>2212.23</v>
      </c>
      <c r="R352" s="27">
        <v>3633</v>
      </c>
      <c r="S352" s="27">
        <v>1835</v>
      </c>
      <c r="T352" s="28">
        <v>2387</v>
      </c>
      <c r="U352" s="29">
        <v>2081</v>
      </c>
      <c r="V352" s="30">
        <v>9591</v>
      </c>
      <c r="W352" s="31">
        <v>3460</v>
      </c>
      <c r="X352" s="27">
        <v>8304</v>
      </c>
      <c r="Y352" s="27">
        <v>3433</v>
      </c>
      <c r="Z352" s="27">
        <v>3092</v>
      </c>
      <c r="AA352" s="27">
        <v>1194</v>
      </c>
      <c r="AB352" s="27">
        <v>1528</v>
      </c>
      <c r="AC352" s="27">
        <v>1894</v>
      </c>
      <c r="AD352" s="27">
        <v>11363</v>
      </c>
      <c r="AE352" s="27">
        <v>5652</v>
      </c>
      <c r="AF352" s="27">
        <v>1993</v>
      </c>
      <c r="AG352" s="27">
        <f t="shared" si="17"/>
        <v>11363</v>
      </c>
      <c r="AH352" s="27">
        <f t="shared" si="18"/>
        <v>1194</v>
      </c>
      <c r="AJ352" s="33"/>
      <c r="AK352" s="33"/>
      <c r="AL352" s="33"/>
      <c r="AM352" s="33"/>
      <c r="AN352" s="33"/>
      <c r="AO352" s="33"/>
      <c r="AP352" s="33"/>
      <c r="AQ352" s="33"/>
      <c r="AR352" s="33"/>
      <c r="AS352" s="33"/>
      <c r="AT352" s="33"/>
      <c r="AU352" s="33"/>
      <c r="AV352" s="33"/>
      <c r="AW352" s="33"/>
      <c r="AX352" s="33"/>
    </row>
    <row r="353" spans="1:50" s="32" customFormat="1" x14ac:dyDescent="0.25">
      <c r="A353" s="26">
        <v>322</v>
      </c>
      <c r="B353" s="26" t="s">
        <v>344</v>
      </c>
      <c r="C353" s="35">
        <f t="shared" si="19"/>
        <v>4032.6300000000006</v>
      </c>
      <c r="D353" s="35">
        <f t="shared" si="19"/>
        <v>8724.6</v>
      </c>
      <c r="E353" s="35">
        <f t="shared" si="19"/>
        <v>13250.070000000002</v>
      </c>
      <c r="F353" s="35">
        <f t="shared" si="19"/>
        <v>5084.9100000000008</v>
      </c>
      <c r="G353" s="35">
        <f t="shared" si="19"/>
        <v>25855.230000000003</v>
      </c>
      <c r="H353" s="35">
        <f t="shared" si="19"/>
        <v>3840.6000000000004</v>
      </c>
      <c r="I353" s="35">
        <f t="shared" si="19"/>
        <v>23043.600000000002</v>
      </c>
      <c r="J353" s="35">
        <f t="shared" si="19"/>
        <v>7634.5800000000008</v>
      </c>
      <c r="K353" s="35">
        <f t="shared" si="19"/>
        <v>6193.8</v>
      </c>
      <c r="L353" s="35">
        <f t="shared" si="19"/>
        <v>1325.3400000000001</v>
      </c>
      <c r="M353" s="35">
        <f t="shared" si="19"/>
        <v>5087.13</v>
      </c>
      <c r="N353" s="35">
        <f t="shared" si="19"/>
        <v>6307.02</v>
      </c>
      <c r="O353" s="35">
        <f t="shared" si="19"/>
        <v>26552.31</v>
      </c>
      <c r="P353" s="35">
        <f t="shared" si="19"/>
        <v>16663.32</v>
      </c>
      <c r="Q353" s="35">
        <f t="shared" si="19"/>
        <v>6636.6900000000005</v>
      </c>
      <c r="R353" s="27">
        <v>3633</v>
      </c>
      <c r="S353" s="27">
        <v>7860</v>
      </c>
      <c r="T353" s="28">
        <v>11937</v>
      </c>
      <c r="U353" s="29">
        <v>4581</v>
      </c>
      <c r="V353" s="30">
        <v>23293</v>
      </c>
      <c r="W353" s="31">
        <v>3460</v>
      </c>
      <c r="X353" s="27">
        <v>20760</v>
      </c>
      <c r="Y353" s="27">
        <v>6878</v>
      </c>
      <c r="Z353" s="27">
        <v>5580</v>
      </c>
      <c r="AA353" s="27">
        <v>1194</v>
      </c>
      <c r="AB353" s="27">
        <v>4583</v>
      </c>
      <c r="AC353" s="27">
        <v>5682</v>
      </c>
      <c r="AD353" s="27">
        <v>23921</v>
      </c>
      <c r="AE353" s="27">
        <v>15012</v>
      </c>
      <c r="AF353" s="27">
        <v>5979</v>
      </c>
      <c r="AG353" s="27">
        <f t="shared" si="17"/>
        <v>23921</v>
      </c>
      <c r="AH353" s="27">
        <f t="shared" si="18"/>
        <v>1194</v>
      </c>
      <c r="AJ353" s="33"/>
      <c r="AK353" s="33"/>
      <c r="AL353" s="33"/>
      <c r="AM353" s="33"/>
      <c r="AN353" s="33"/>
      <c r="AO353" s="33"/>
      <c r="AP353" s="33"/>
      <c r="AQ353" s="33"/>
      <c r="AR353" s="33"/>
      <c r="AS353" s="33"/>
      <c r="AT353" s="33"/>
      <c r="AU353" s="33"/>
      <c r="AV353" s="33"/>
      <c r="AW353" s="33"/>
      <c r="AX353" s="33"/>
    </row>
    <row r="354" spans="1:50" s="32" customFormat="1" x14ac:dyDescent="0.25">
      <c r="A354" s="26">
        <v>323</v>
      </c>
      <c r="B354" s="26" t="s">
        <v>345</v>
      </c>
      <c r="C354" s="35">
        <f t="shared" si="19"/>
        <v>4032.6300000000006</v>
      </c>
      <c r="D354" s="35">
        <f t="shared" si="19"/>
        <v>2036.8500000000001</v>
      </c>
      <c r="E354" s="35">
        <f t="shared" si="19"/>
        <v>12889.320000000002</v>
      </c>
      <c r="F354" s="35">
        <f t="shared" si="19"/>
        <v>5202.5700000000006</v>
      </c>
      <c r="G354" s="35">
        <f t="shared" si="19"/>
        <v>10646.01</v>
      </c>
      <c r="H354" s="35">
        <f t="shared" si="19"/>
        <v>3840.6000000000004</v>
      </c>
      <c r="I354" s="35">
        <f t="shared" si="19"/>
        <v>17282.7</v>
      </c>
      <c r="J354" s="35">
        <f t="shared" si="19"/>
        <v>5090.46</v>
      </c>
      <c r="K354" s="35">
        <f t="shared" si="19"/>
        <v>4129.2000000000007</v>
      </c>
      <c r="L354" s="35">
        <f t="shared" si="19"/>
        <v>2649.57</v>
      </c>
      <c r="M354" s="35">
        <f t="shared" si="19"/>
        <v>9115.3200000000015</v>
      </c>
      <c r="N354" s="35">
        <f t="shared" si="19"/>
        <v>2595.1800000000003</v>
      </c>
      <c r="O354" s="35">
        <f t="shared" si="19"/>
        <v>56423.520000000004</v>
      </c>
      <c r="P354" s="35">
        <f t="shared" si="19"/>
        <v>6665.55</v>
      </c>
      <c r="Q354" s="35">
        <f t="shared" si="19"/>
        <v>12706.170000000002</v>
      </c>
      <c r="R354" s="27">
        <v>3633</v>
      </c>
      <c r="S354" s="27">
        <v>1835</v>
      </c>
      <c r="T354" s="28">
        <v>11612</v>
      </c>
      <c r="U354" s="29">
        <v>4687</v>
      </c>
      <c r="V354" s="30">
        <v>9591</v>
      </c>
      <c r="W354" s="31">
        <v>3460</v>
      </c>
      <c r="X354" s="27">
        <v>15570</v>
      </c>
      <c r="Y354" s="27">
        <v>4586</v>
      </c>
      <c r="Z354" s="27">
        <v>3720</v>
      </c>
      <c r="AA354" s="27">
        <v>2387</v>
      </c>
      <c r="AB354" s="27">
        <v>8212</v>
      </c>
      <c r="AC354" s="27">
        <v>2338</v>
      </c>
      <c r="AD354" s="27">
        <v>50832</v>
      </c>
      <c r="AE354" s="27">
        <v>6005</v>
      </c>
      <c r="AF354" s="27">
        <v>11447</v>
      </c>
      <c r="AG354" s="27">
        <f t="shared" si="17"/>
        <v>50832</v>
      </c>
      <c r="AH354" s="27">
        <f t="shared" si="18"/>
        <v>1835</v>
      </c>
      <c r="AJ354" s="33"/>
      <c r="AK354" s="33"/>
      <c r="AL354" s="33"/>
      <c r="AM354" s="33"/>
      <c r="AN354" s="33"/>
      <c r="AO354" s="33"/>
      <c r="AP354" s="33"/>
      <c r="AQ354" s="33"/>
      <c r="AR354" s="33"/>
      <c r="AS354" s="33"/>
      <c r="AT354" s="33"/>
      <c r="AU354" s="33"/>
      <c r="AV354" s="33"/>
      <c r="AW354" s="33"/>
      <c r="AX354" s="33"/>
    </row>
    <row r="355" spans="1:50" s="32" customFormat="1" x14ac:dyDescent="0.25">
      <c r="A355" s="26">
        <v>324</v>
      </c>
      <c r="B355" s="26" t="s">
        <v>346</v>
      </c>
      <c r="C355" s="35">
        <f t="shared" si="19"/>
        <v>4032.6300000000006</v>
      </c>
      <c r="D355" s="35">
        <f t="shared" si="19"/>
        <v>2036.8500000000001</v>
      </c>
      <c r="E355" s="35">
        <f t="shared" si="19"/>
        <v>3312.2400000000002</v>
      </c>
      <c r="F355" s="35">
        <f t="shared" si="19"/>
        <v>3855.03</v>
      </c>
      <c r="G355" s="35">
        <f t="shared" si="19"/>
        <v>19771.320000000003</v>
      </c>
      <c r="H355" s="35">
        <f t="shared" si="19"/>
        <v>3840.6000000000004</v>
      </c>
      <c r="I355" s="35">
        <f t="shared" si="19"/>
        <v>10369.620000000001</v>
      </c>
      <c r="J355" s="35">
        <f t="shared" si="19"/>
        <v>4064.82</v>
      </c>
      <c r="K355" s="35">
        <f t="shared" si="19"/>
        <v>2528.5800000000004</v>
      </c>
      <c r="L355" s="35">
        <f t="shared" si="19"/>
        <v>1325.3400000000001</v>
      </c>
      <c r="M355" s="35">
        <f t="shared" si="19"/>
        <v>1851.4800000000002</v>
      </c>
      <c r="N355" s="35">
        <f t="shared" si="19"/>
        <v>1391.94</v>
      </c>
      <c r="O355" s="35">
        <f t="shared" si="19"/>
        <v>11616.150000000001</v>
      </c>
      <c r="P355" s="35">
        <f t="shared" si="19"/>
        <v>7237.2000000000007</v>
      </c>
      <c r="Q355" s="35">
        <f t="shared" si="19"/>
        <v>2592.96</v>
      </c>
      <c r="R355" s="27">
        <v>3633</v>
      </c>
      <c r="S355" s="27">
        <v>1835</v>
      </c>
      <c r="T355" s="28">
        <v>2984</v>
      </c>
      <c r="U355" s="29">
        <v>3473</v>
      </c>
      <c r="V355" s="30">
        <v>17812</v>
      </c>
      <c r="W355" s="31">
        <v>3460</v>
      </c>
      <c r="X355" s="27">
        <v>9342</v>
      </c>
      <c r="Y355" s="27">
        <v>3662</v>
      </c>
      <c r="Z355" s="27">
        <v>2278</v>
      </c>
      <c r="AA355" s="27">
        <v>1194</v>
      </c>
      <c r="AB355" s="27">
        <v>1668</v>
      </c>
      <c r="AC355" s="27">
        <v>1254</v>
      </c>
      <c r="AD355" s="27">
        <v>10465</v>
      </c>
      <c r="AE355" s="27">
        <v>6520</v>
      </c>
      <c r="AF355" s="27">
        <v>2336</v>
      </c>
      <c r="AG355" s="27">
        <f t="shared" si="17"/>
        <v>17812</v>
      </c>
      <c r="AH355" s="27">
        <f t="shared" si="18"/>
        <v>1194</v>
      </c>
      <c r="AJ355" s="33"/>
      <c r="AK355" s="33"/>
      <c r="AL355" s="33"/>
      <c r="AM355" s="33"/>
      <c r="AN355" s="33"/>
      <c r="AO355" s="33"/>
      <c r="AP355" s="33"/>
      <c r="AQ355" s="33"/>
      <c r="AR355" s="33"/>
      <c r="AS355" s="33"/>
      <c r="AT355" s="33"/>
      <c r="AU355" s="33"/>
      <c r="AV355" s="33"/>
      <c r="AW355" s="33"/>
      <c r="AX355" s="33"/>
    </row>
    <row r="356" spans="1:50" s="32" customFormat="1" x14ac:dyDescent="0.25">
      <c r="A356" s="26">
        <v>325</v>
      </c>
      <c r="B356" s="26" t="s">
        <v>347</v>
      </c>
      <c r="C356" s="35">
        <f t="shared" si="19"/>
        <v>4032.6300000000006</v>
      </c>
      <c r="D356" s="35">
        <f t="shared" si="19"/>
        <v>8724.6</v>
      </c>
      <c r="E356" s="35">
        <f t="shared" si="19"/>
        <v>20203.11</v>
      </c>
      <c r="F356" s="35">
        <f t="shared" si="19"/>
        <v>6752.130000000001</v>
      </c>
      <c r="G356" s="35">
        <f t="shared" si="19"/>
        <v>28896.63</v>
      </c>
      <c r="H356" s="35">
        <f t="shared" si="19"/>
        <v>3840.6000000000004</v>
      </c>
      <c r="I356" s="35">
        <f t="shared" si="19"/>
        <v>28804.500000000004</v>
      </c>
      <c r="J356" s="35">
        <f t="shared" si="19"/>
        <v>7634.5800000000008</v>
      </c>
      <c r="K356" s="35">
        <f t="shared" si="19"/>
        <v>6193.8</v>
      </c>
      <c r="L356" s="35">
        <f t="shared" si="19"/>
        <v>1325.3400000000001</v>
      </c>
      <c r="M356" s="35">
        <f t="shared" si="19"/>
        <v>5087.13</v>
      </c>
      <c r="N356" s="35">
        <f t="shared" si="19"/>
        <v>7724.4900000000007</v>
      </c>
      <c r="O356" s="35">
        <f t="shared" si="19"/>
        <v>21904.74</v>
      </c>
      <c r="P356" s="35">
        <f t="shared" si="19"/>
        <v>22851.570000000003</v>
      </c>
      <c r="Q356" s="35">
        <f t="shared" si="19"/>
        <v>6636.6900000000005</v>
      </c>
      <c r="R356" s="27">
        <v>3633</v>
      </c>
      <c r="S356" s="27">
        <v>7860</v>
      </c>
      <c r="T356" s="28">
        <v>18201</v>
      </c>
      <c r="U356" s="29">
        <v>6083</v>
      </c>
      <c r="V356" s="30">
        <v>26033</v>
      </c>
      <c r="W356" s="31">
        <v>3460</v>
      </c>
      <c r="X356" s="27">
        <v>25950</v>
      </c>
      <c r="Y356" s="27">
        <v>6878</v>
      </c>
      <c r="Z356" s="27">
        <v>5580</v>
      </c>
      <c r="AA356" s="27">
        <v>1194</v>
      </c>
      <c r="AB356" s="27">
        <v>4583</v>
      </c>
      <c r="AC356" s="27">
        <v>6959</v>
      </c>
      <c r="AD356" s="27">
        <v>19734</v>
      </c>
      <c r="AE356" s="27">
        <v>20587</v>
      </c>
      <c r="AF356" s="27">
        <v>5979</v>
      </c>
      <c r="AG356" s="27">
        <f t="shared" si="17"/>
        <v>26033</v>
      </c>
      <c r="AH356" s="27">
        <f t="shared" si="18"/>
        <v>1194</v>
      </c>
      <c r="AJ356" s="33"/>
      <c r="AK356" s="33"/>
      <c r="AL356" s="33"/>
      <c r="AM356" s="33"/>
      <c r="AN356" s="33"/>
      <c r="AO356" s="33"/>
      <c r="AP356" s="33"/>
      <c r="AQ356" s="33"/>
      <c r="AR356" s="33"/>
      <c r="AS356" s="33"/>
      <c r="AT356" s="33"/>
      <c r="AU356" s="33"/>
      <c r="AV356" s="33"/>
      <c r="AW356" s="33"/>
      <c r="AX356" s="33"/>
    </row>
    <row r="357" spans="1:50" s="32" customFormat="1" x14ac:dyDescent="0.25">
      <c r="A357" s="26">
        <v>326</v>
      </c>
      <c r="B357" s="26" t="s">
        <v>348</v>
      </c>
      <c r="C357" s="35">
        <f t="shared" si="19"/>
        <v>6221.55</v>
      </c>
      <c r="D357" s="35">
        <f t="shared" si="19"/>
        <v>1939.17</v>
      </c>
      <c r="E357" s="35">
        <f t="shared" si="19"/>
        <v>10318.560000000001</v>
      </c>
      <c r="F357" s="35">
        <f t="shared" si="19"/>
        <v>2289.9300000000003</v>
      </c>
      <c r="G357" s="35">
        <f t="shared" si="19"/>
        <v>13687.410000000002</v>
      </c>
      <c r="H357" s="35">
        <f t="shared" si="19"/>
        <v>6913.0800000000008</v>
      </c>
      <c r="I357" s="35">
        <f t="shared" si="19"/>
        <v>11521.800000000001</v>
      </c>
      <c r="J357" s="35">
        <f t="shared" si="19"/>
        <v>4874.01</v>
      </c>
      <c r="K357" s="35">
        <f t="shared" si="19"/>
        <v>2257.7400000000002</v>
      </c>
      <c r="L357" s="35">
        <f t="shared" si="19"/>
        <v>1589.5200000000002</v>
      </c>
      <c r="M357" s="35">
        <f t="shared" si="19"/>
        <v>10328.550000000001</v>
      </c>
      <c r="N357" s="35">
        <f t="shared" si="19"/>
        <v>2246.6400000000003</v>
      </c>
      <c r="O357" s="35">
        <f t="shared" si="19"/>
        <v>13939.380000000001</v>
      </c>
      <c r="P357" s="35">
        <f t="shared" si="19"/>
        <v>7998.6600000000008</v>
      </c>
      <c r="Q357" s="35">
        <f t="shared" si="19"/>
        <v>3317.7900000000004</v>
      </c>
      <c r="R357" s="27">
        <v>5605</v>
      </c>
      <c r="S357" s="27">
        <v>1747</v>
      </c>
      <c r="T357" s="28">
        <v>9296</v>
      </c>
      <c r="U357" s="29">
        <v>2063</v>
      </c>
      <c r="V357" s="30">
        <v>12331</v>
      </c>
      <c r="W357" s="31">
        <v>6228</v>
      </c>
      <c r="X357" s="27">
        <v>10380</v>
      </c>
      <c r="Y357" s="27">
        <v>4391</v>
      </c>
      <c r="Z357" s="27">
        <v>2034</v>
      </c>
      <c r="AA357" s="27">
        <v>1432</v>
      </c>
      <c r="AB357" s="27">
        <v>9305</v>
      </c>
      <c r="AC357" s="27">
        <v>2024</v>
      </c>
      <c r="AD357" s="27">
        <v>12558</v>
      </c>
      <c r="AE357" s="27">
        <v>7206</v>
      </c>
      <c r="AF357" s="27">
        <v>2989</v>
      </c>
      <c r="AG357" s="27">
        <f t="shared" si="17"/>
        <v>12558</v>
      </c>
      <c r="AH357" s="27">
        <f t="shared" si="18"/>
        <v>1432</v>
      </c>
      <c r="AJ357" s="33"/>
      <c r="AK357" s="33"/>
      <c r="AL357" s="33"/>
      <c r="AM357" s="33"/>
      <c r="AN357" s="33"/>
      <c r="AO357" s="33"/>
      <c r="AP357" s="33"/>
      <c r="AQ357" s="33"/>
      <c r="AR357" s="33"/>
      <c r="AS357" s="33"/>
      <c r="AT357" s="33"/>
      <c r="AU357" s="33"/>
      <c r="AV357" s="33"/>
      <c r="AW357" s="33"/>
      <c r="AX357" s="33"/>
    </row>
    <row r="358" spans="1:50" s="32" customFormat="1" x14ac:dyDescent="0.25">
      <c r="A358" s="26">
        <v>327</v>
      </c>
      <c r="B358" s="26" t="s">
        <v>349</v>
      </c>
      <c r="C358" s="35">
        <f t="shared" si="19"/>
        <v>6221.55</v>
      </c>
      <c r="D358" s="35">
        <f t="shared" si="19"/>
        <v>1939.17</v>
      </c>
      <c r="E358" s="35">
        <f t="shared" si="19"/>
        <v>17224.980000000003</v>
      </c>
      <c r="F358" s="35">
        <f t="shared" si="19"/>
        <v>4340.1000000000004</v>
      </c>
      <c r="G358" s="35">
        <f t="shared" si="19"/>
        <v>38021.94</v>
      </c>
      <c r="H358" s="35">
        <f t="shared" si="19"/>
        <v>13105.77</v>
      </c>
      <c r="I358" s="35">
        <f t="shared" si="19"/>
        <v>28804.500000000004</v>
      </c>
      <c r="J358" s="35">
        <f t="shared" si="19"/>
        <v>12761.670000000002</v>
      </c>
      <c r="K358" s="35">
        <f t="shared" si="19"/>
        <v>4064.82</v>
      </c>
      <c r="L358" s="35">
        <f t="shared" si="19"/>
        <v>1589.5200000000002</v>
      </c>
      <c r="M358" s="35">
        <f t="shared" si="19"/>
        <v>14451.090000000002</v>
      </c>
      <c r="N358" s="35">
        <f t="shared" si="19"/>
        <v>5978.4600000000009</v>
      </c>
      <c r="O358" s="35">
        <f t="shared" si="19"/>
        <v>29871.210000000003</v>
      </c>
      <c r="P358" s="35">
        <f t="shared" si="19"/>
        <v>18186.240000000002</v>
      </c>
      <c r="Q358" s="35">
        <f t="shared" si="19"/>
        <v>3698.5200000000004</v>
      </c>
      <c r="R358" s="27">
        <v>5605</v>
      </c>
      <c r="S358" s="27">
        <v>1747</v>
      </c>
      <c r="T358" s="28">
        <v>15518</v>
      </c>
      <c r="U358" s="29">
        <v>3910</v>
      </c>
      <c r="V358" s="30">
        <v>34254</v>
      </c>
      <c r="W358" s="31">
        <v>11807</v>
      </c>
      <c r="X358" s="27">
        <v>25950</v>
      </c>
      <c r="Y358" s="27">
        <v>11497</v>
      </c>
      <c r="Z358" s="27">
        <v>3662</v>
      </c>
      <c r="AA358" s="27">
        <v>1432</v>
      </c>
      <c r="AB358" s="27">
        <v>13019</v>
      </c>
      <c r="AC358" s="27">
        <v>5386</v>
      </c>
      <c r="AD358" s="27">
        <v>26911</v>
      </c>
      <c r="AE358" s="27">
        <v>16384</v>
      </c>
      <c r="AF358" s="27">
        <v>3332</v>
      </c>
      <c r="AG358" s="27">
        <f t="shared" si="17"/>
        <v>34254</v>
      </c>
      <c r="AH358" s="27">
        <f t="shared" si="18"/>
        <v>1432</v>
      </c>
      <c r="AJ358" s="33"/>
      <c r="AK358" s="33"/>
      <c r="AL358" s="33"/>
      <c r="AM358" s="33"/>
      <c r="AN358" s="33"/>
      <c r="AO358" s="33"/>
      <c r="AP358" s="33"/>
      <c r="AQ358" s="33"/>
      <c r="AR358" s="33"/>
      <c r="AS358" s="33"/>
      <c r="AT358" s="33"/>
      <c r="AU358" s="33"/>
      <c r="AV358" s="33"/>
      <c r="AW358" s="33"/>
      <c r="AX358" s="33"/>
    </row>
    <row r="359" spans="1:50" s="32" customFormat="1" x14ac:dyDescent="0.25">
      <c r="A359" s="26">
        <v>328</v>
      </c>
      <c r="B359" s="26" t="s">
        <v>350</v>
      </c>
      <c r="C359" s="35">
        <f t="shared" si="19"/>
        <v>8756.7900000000009</v>
      </c>
      <c r="D359" s="35">
        <f t="shared" si="19"/>
        <v>9693.630000000001</v>
      </c>
      <c r="E359" s="35">
        <f t="shared" si="19"/>
        <v>8612.4900000000016</v>
      </c>
      <c r="F359" s="35">
        <f t="shared" si="19"/>
        <v>3235.65</v>
      </c>
      <c r="G359" s="35">
        <f t="shared" si="19"/>
        <v>30417.33</v>
      </c>
      <c r="H359" s="35">
        <f t="shared" si="19"/>
        <v>7705.6200000000008</v>
      </c>
      <c r="I359" s="35">
        <f t="shared" si="19"/>
        <v>32261.040000000005</v>
      </c>
      <c r="J359" s="35">
        <f t="shared" si="19"/>
        <v>8349.42</v>
      </c>
      <c r="K359" s="35">
        <f t="shared" si="19"/>
        <v>2257.7400000000002</v>
      </c>
      <c r="L359" s="35">
        <f t="shared" si="19"/>
        <v>1988.0100000000002</v>
      </c>
      <c r="M359" s="35">
        <f t="shared" si="19"/>
        <v>6797.64</v>
      </c>
      <c r="N359" s="35">
        <f t="shared" si="19"/>
        <v>3515.3700000000003</v>
      </c>
      <c r="O359" s="35">
        <f t="shared" si="19"/>
        <v>29871.210000000003</v>
      </c>
      <c r="P359" s="35">
        <f t="shared" si="19"/>
        <v>22851.570000000003</v>
      </c>
      <c r="Q359" s="35">
        <f t="shared" si="19"/>
        <v>6290.3700000000008</v>
      </c>
      <c r="R359" s="27">
        <v>7889</v>
      </c>
      <c r="S359" s="27">
        <v>8733</v>
      </c>
      <c r="T359" s="28">
        <v>7759</v>
      </c>
      <c r="U359" s="29">
        <v>2915</v>
      </c>
      <c r="V359" s="30">
        <v>27403</v>
      </c>
      <c r="W359" s="31">
        <v>6942</v>
      </c>
      <c r="X359" s="27">
        <v>29064</v>
      </c>
      <c r="Y359" s="27">
        <v>7522</v>
      </c>
      <c r="Z359" s="27">
        <v>2034</v>
      </c>
      <c r="AA359" s="27">
        <v>1791</v>
      </c>
      <c r="AB359" s="27">
        <v>6124</v>
      </c>
      <c r="AC359" s="27">
        <v>3167</v>
      </c>
      <c r="AD359" s="27">
        <v>26911</v>
      </c>
      <c r="AE359" s="27">
        <v>20587</v>
      </c>
      <c r="AF359" s="27">
        <v>5667</v>
      </c>
      <c r="AG359" s="27">
        <f t="shared" si="17"/>
        <v>29064</v>
      </c>
      <c r="AH359" s="27">
        <f t="shared" si="18"/>
        <v>1791</v>
      </c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</row>
    <row r="360" spans="1:50" s="32" customFormat="1" x14ac:dyDescent="0.25">
      <c r="A360" s="26">
        <v>329</v>
      </c>
      <c r="B360" s="26" t="s">
        <v>351</v>
      </c>
      <c r="C360" s="35">
        <f t="shared" si="19"/>
        <v>8756.7900000000009</v>
      </c>
      <c r="D360" s="35">
        <f t="shared" si="19"/>
        <v>9693.630000000001</v>
      </c>
      <c r="E360" s="35">
        <f t="shared" si="19"/>
        <v>10600.500000000002</v>
      </c>
      <c r="F360" s="35">
        <f t="shared" si="19"/>
        <v>19755.780000000002</v>
      </c>
      <c r="G360" s="35">
        <f t="shared" si="19"/>
        <v>152087.76</v>
      </c>
      <c r="H360" s="35">
        <f t="shared" si="19"/>
        <v>79500.420000000013</v>
      </c>
      <c r="I360" s="35">
        <f t="shared" si="19"/>
        <v>51848.100000000006</v>
      </c>
      <c r="J360" s="35">
        <f t="shared" si="19"/>
        <v>21703.83</v>
      </c>
      <c r="K360" s="35">
        <f t="shared" si="19"/>
        <v>6323.670000000001</v>
      </c>
      <c r="L360" s="35">
        <f t="shared" si="19"/>
        <v>1988.0100000000002</v>
      </c>
      <c r="M360" s="35">
        <f t="shared" si="19"/>
        <v>10126.530000000001</v>
      </c>
      <c r="N360" s="35">
        <f t="shared" si="19"/>
        <v>9526.02</v>
      </c>
      <c r="O360" s="35">
        <f t="shared" si="19"/>
        <v>114108.00000000001</v>
      </c>
      <c r="P360" s="35">
        <f t="shared" si="19"/>
        <v>38086.320000000007</v>
      </c>
      <c r="Q360" s="35">
        <f t="shared" si="19"/>
        <v>29535.99</v>
      </c>
      <c r="R360" s="27">
        <v>7889</v>
      </c>
      <c r="S360" s="27">
        <v>8733</v>
      </c>
      <c r="T360" s="28">
        <v>9550</v>
      </c>
      <c r="U360" s="29">
        <v>17798</v>
      </c>
      <c r="V360" s="30">
        <v>137016</v>
      </c>
      <c r="W360" s="31">
        <v>71622</v>
      </c>
      <c r="X360" s="27">
        <v>46710</v>
      </c>
      <c r="Y360" s="27">
        <v>19553</v>
      </c>
      <c r="Z360" s="27">
        <v>5697</v>
      </c>
      <c r="AA360" s="27">
        <v>1791</v>
      </c>
      <c r="AB360" s="27">
        <v>9123</v>
      </c>
      <c r="AC360" s="27">
        <v>8582</v>
      </c>
      <c r="AD360" s="27">
        <v>102800</v>
      </c>
      <c r="AE360" s="27">
        <v>34312</v>
      </c>
      <c r="AF360" s="27">
        <v>26609</v>
      </c>
      <c r="AG360" s="27">
        <f t="shared" si="17"/>
        <v>137016</v>
      </c>
      <c r="AH360" s="27">
        <f t="shared" si="18"/>
        <v>1791</v>
      </c>
      <c r="AJ360" s="33"/>
      <c r="AK360" s="33"/>
      <c r="AL360" s="33"/>
      <c r="AM360" s="33"/>
      <c r="AN360" s="33"/>
      <c r="AO360" s="33"/>
      <c r="AP360" s="33"/>
      <c r="AQ360" s="33"/>
      <c r="AR360" s="33"/>
      <c r="AS360" s="33"/>
      <c r="AT360" s="33"/>
      <c r="AU360" s="33"/>
      <c r="AV360" s="33"/>
      <c r="AW360" s="33"/>
      <c r="AX360" s="33"/>
    </row>
    <row r="361" spans="1:50" s="32" customFormat="1" x14ac:dyDescent="0.25">
      <c r="A361" s="26">
        <v>330</v>
      </c>
      <c r="B361" s="26" t="s">
        <v>352</v>
      </c>
      <c r="C361" s="35">
        <f t="shared" si="19"/>
        <v>30498.360000000004</v>
      </c>
      <c r="D361" s="35">
        <f t="shared" si="19"/>
        <v>27626.79</v>
      </c>
      <c r="E361" s="35">
        <f t="shared" si="19"/>
        <v>27324.870000000003</v>
      </c>
      <c r="F361" s="35">
        <f t="shared" si="19"/>
        <v>1287.6000000000001</v>
      </c>
      <c r="G361" s="35">
        <f t="shared" si="19"/>
        <v>45626.55</v>
      </c>
      <c r="H361" s="35">
        <f t="shared" si="19"/>
        <v>16130.520000000002</v>
      </c>
      <c r="I361" s="35">
        <f t="shared" si="19"/>
        <v>28804.500000000004</v>
      </c>
      <c r="J361" s="35">
        <f t="shared" si="19"/>
        <v>31108.860000000004</v>
      </c>
      <c r="K361" s="35">
        <f t="shared" si="19"/>
        <v>1626.15</v>
      </c>
      <c r="L361" s="35">
        <f t="shared" si="19"/>
        <v>23850.570000000003</v>
      </c>
      <c r="M361" s="35">
        <f t="shared" si="19"/>
        <v>38124.060000000005</v>
      </c>
      <c r="N361" s="35">
        <f t="shared" si="19"/>
        <v>1313.13</v>
      </c>
      <c r="O361" s="35">
        <f t="shared" si="19"/>
        <v>5975.13</v>
      </c>
      <c r="P361" s="35">
        <f t="shared" si="19"/>
        <v>17282.7</v>
      </c>
      <c r="Q361" s="35">
        <f t="shared" si="19"/>
        <v>1647.2400000000002</v>
      </c>
      <c r="R361" s="27">
        <v>27476</v>
      </c>
      <c r="S361" s="27">
        <v>24889</v>
      </c>
      <c r="T361" s="28">
        <v>24617</v>
      </c>
      <c r="U361" s="29">
        <v>1160</v>
      </c>
      <c r="V361" s="30">
        <v>41105</v>
      </c>
      <c r="W361" s="31">
        <v>14532</v>
      </c>
      <c r="X361" s="27">
        <v>25950</v>
      </c>
      <c r="Y361" s="27">
        <v>28026</v>
      </c>
      <c r="Z361" s="27">
        <v>1465</v>
      </c>
      <c r="AA361" s="27">
        <v>21487</v>
      </c>
      <c r="AB361" s="27">
        <v>34346</v>
      </c>
      <c r="AC361" s="27">
        <v>1183</v>
      </c>
      <c r="AD361" s="27">
        <v>5383</v>
      </c>
      <c r="AE361" s="27">
        <v>15570</v>
      </c>
      <c r="AF361" s="27">
        <v>1484</v>
      </c>
      <c r="AG361" s="27">
        <f t="shared" si="17"/>
        <v>41105</v>
      </c>
      <c r="AH361" s="27">
        <f t="shared" si="18"/>
        <v>1160</v>
      </c>
      <c r="AJ361" s="33"/>
      <c r="AK361" s="33"/>
      <c r="AL361" s="33"/>
      <c r="AM361" s="33"/>
      <c r="AN361" s="33"/>
      <c r="AO361" s="33"/>
      <c r="AP361" s="33"/>
      <c r="AQ361" s="33"/>
      <c r="AR361" s="33"/>
      <c r="AS361" s="33"/>
      <c r="AT361" s="33"/>
      <c r="AU361" s="33"/>
      <c r="AV361" s="33"/>
      <c r="AW361" s="33"/>
      <c r="AX361" s="33"/>
    </row>
    <row r="362" spans="1:50" s="32" customFormat="1" x14ac:dyDescent="0.25">
      <c r="A362" s="26">
        <v>331</v>
      </c>
      <c r="B362" s="26" t="s">
        <v>353</v>
      </c>
      <c r="C362" s="35">
        <f t="shared" si="19"/>
        <v>30498.360000000004</v>
      </c>
      <c r="D362" s="35">
        <f t="shared" si="19"/>
        <v>24718.590000000004</v>
      </c>
      <c r="E362" s="35">
        <f t="shared" si="19"/>
        <v>31081.110000000004</v>
      </c>
      <c r="F362" s="35">
        <f t="shared" si="19"/>
        <v>1228.7700000000002</v>
      </c>
      <c r="G362" s="35">
        <f t="shared" si="19"/>
        <v>45626.55</v>
      </c>
      <c r="H362" s="35">
        <f t="shared" si="19"/>
        <v>16130.520000000002</v>
      </c>
      <c r="I362" s="35">
        <f t="shared" si="19"/>
        <v>34565.4</v>
      </c>
      <c r="J362" s="35">
        <f t="shared" si="19"/>
        <v>31108.860000000004</v>
      </c>
      <c r="K362" s="35">
        <f t="shared" si="19"/>
        <v>17322.66</v>
      </c>
      <c r="L362" s="35">
        <f t="shared" si="19"/>
        <v>23850.570000000003</v>
      </c>
      <c r="M362" s="35">
        <f t="shared" si="19"/>
        <v>38124.060000000005</v>
      </c>
      <c r="N362" s="35">
        <f t="shared" si="19"/>
        <v>1182.1500000000001</v>
      </c>
      <c r="O362" s="35">
        <f t="shared" si="19"/>
        <v>5642.13</v>
      </c>
      <c r="P362" s="35">
        <f t="shared" si="19"/>
        <v>23043.600000000002</v>
      </c>
      <c r="Q362" s="35">
        <f t="shared" si="19"/>
        <v>2012.43</v>
      </c>
      <c r="R362" s="27">
        <v>27476</v>
      </c>
      <c r="S362" s="27">
        <v>22269</v>
      </c>
      <c r="T362" s="28">
        <v>28001</v>
      </c>
      <c r="U362" s="29">
        <v>1107</v>
      </c>
      <c r="V362" s="30">
        <v>41105</v>
      </c>
      <c r="W362" s="31">
        <v>14532</v>
      </c>
      <c r="X362" s="27">
        <v>31140</v>
      </c>
      <c r="Y362" s="27">
        <v>28026</v>
      </c>
      <c r="Z362" s="27">
        <v>15606</v>
      </c>
      <c r="AA362" s="27">
        <v>21487</v>
      </c>
      <c r="AB362" s="27">
        <v>34346</v>
      </c>
      <c r="AC362" s="27">
        <v>1065</v>
      </c>
      <c r="AD362" s="27">
        <v>5083</v>
      </c>
      <c r="AE362" s="27">
        <v>20760</v>
      </c>
      <c r="AF362" s="27">
        <v>1813</v>
      </c>
      <c r="AG362" s="27">
        <f t="shared" si="17"/>
        <v>41105</v>
      </c>
      <c r="AH362" s="27">
        <f t="shared" si="18"/>
        <v>1065</v>
      </c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</row>
    <row r="363" spans="1:50" s="32" customFormat="1" x14ac:dyDescent="0.25">
      <c r="A363" s="26">
        <v>332</v>
      </c>
      <c r="B363" s="26" t="s">
        <v>354</v>
      </c>
      <c r="C363" s="35">
        <f t="shared" si="19"/>
        <v>43206.750000000007</v>
      </c>
      <c r="D363" s="35">
        <f t="shared" si="19"/>
        <v>76368</v>
      </c>
      <c r="E363" s="35">
        <f t="shared" si="19"/>
        <v>33125.730000000003</v>
      </c>
      <c r="F363" s="35">
        <f t="shared" si="19"/>
        <v>60627.090000000004</v>
      </c>
      <c r="G363" s="35">
        <f t="shared" si="19"/>
        <v>152087.76</v>
      </c>
      <c r="H363" s="35">
        <f t="shared" si="19"/>
        <v>91214.250000000015</v>
      </c>
      <c r="I363" s="35">
        <f t="shared" si="19"/>
        <v>97935.3</v>
      </c>
      <c r="J363" s="35">
        <f t="shared" si="19"/>
        <v>48372.69</v>
      </c>
      <c r="K363" s="35">
        <f t="shared" si="19"/>
        <v>16104.990000000002</v>
      </c>
      <c r="L363" s="35">
        <f t="shared" si="19"/>
        <v>66250.350000000006</v>
      </c>
      <c r="M363" s="35">
        <f t="shared" si="19"/>
        <v>133457.52000000002</v>
      </c>
      <c r="N363" s="35">
        <f t="shared" si="19"/>
        <v>32021.280000000002</v>
      </c>
      <c r="O363" s="35">
        <f t="shared" si="19"/>
        <v>325266.63</v>
      </c>
      <c r="P363" s="35">
        <f t="shared" si="19"/>
        <v>32645.100000000002</v>
      </c>
      <c r="Q363" s="35">
        <f t="shared" si="19"/>
        <v>1406742.9600000002</v>
      </c>
      <c r="R363" s="27">
        <v>38925</v>
      </c>
      <c r="S363" s="27">
        <v>68800</v>
      </c>
      <c r="T363" s="28">
        <v>29843</v>
      </c>
      <c r="U363" s="29">
        <v>54619</v>
      </c>
      <c r="V363" s="30">
        <v>137016</v>
      </c>
      <c r="W363" s="31">
        <v>82175</v>
      </c>
      <c r="X363" s="27">
        <v>88230</v>
      </c>
      <c r="Y363" s="27">
        <v>43579</v>
      </c>
      <c r="Z363" s="27">
        <v>14509</v>
      </c>
      <c r="AA363" s="27">
        <v>59685</v>
      </c>
      <c r="AB363" s="27">
        <v>120232</v>
      </c>
      <c r="AC363" s="27">
        <v>28848</v>
      </c>
      <c r="AD363" s="27">
        <v>293033</v>
      </c>
      <c r="AE363" s="27">
        <v>29410</v>
      </c>
      <c r="AF363" s="27">
        <v>1267336</v>
      </c>
      <c r="AG363" s="27">
        <f t="shared" si="17"/>
        <v>1267336</v>
      </c>
      <c r="AH363" s="27">
        <f t="shared" si="18"/>
        <v>14509</v>
      </c>
      <c r="AJ363" s="33"/>
      <c r="AK363" s="33"/>
      <c r="AL363" s="33"/>
      <c r="AM363" s="33"/>
      <c r="AN363" s="33"/>
      <c r="AO363" s="33"/>
      <c r="AP363" s="33"/>
      <c r="AQ363" s="33"/>
      <c r="AR363" s="33"/>
      <c r="AS363" s="33"/>
      <c r="AT363" s="33"/>
      <c r="AU363" s="33"/>
      <c r="AV363" s="33"/>
      <c r="AW363" s="33"/>
      <c r="AX363" s="33"/>
    </row>
    <row r="364" spans="1:50" s="32" customFormat="1" x14ac:dyDescent="0.25">
      <c r="A364" s="26">
        <v>333</v>
      </c>
      <c r="B364" s="26" t="s">
        <v>355</v>
      </c>
      <c r="C364" s="35">
        <f t="shared" si="19"/>
        <v>43206.750000000007</v>
      </c>
      <c r="D364" s="35">
        <f t="shared" si="19"/>
        <v>40729.230000000003</v>
      </c>
      <c r="E364" s="35">
        <f t="shared" si="19"/>
        <v>26500.140000000003</v>
      </c>
      <c r="F364" s="35">
        <f t="shared" ref="D364:Q379" si="20">U364*(1+0.11)</f>
        <v>27472.500000000004</v>
      </c>
      <c r="G364" s="35">
        <f t="shared" si="20"/>
        <v>136878.54</v>
      </c>
      <c r="H364" s="35">
        <f t="shared" si="20"/>
        <v>45502.23</v>
      </c>
      <c r="I364" s="35">
        <f t="shared" si="20"/>
        <v>46087.200000000004</v>
      </c>
      <c r="J364" s="35">
        <f t="shared" si="20"/>
        <v>38174.01</v>
      </c>
      <c r="K364" s="35">
        <f t="shared" si="20"/>
        <v>18251.730000000003</v>
      </c>
      <c r="L364" s="35">
        <f t="shared" si="20"/>
        <v>53000.280000000006</v>
      </c>
      <c r="M364" s="35">
        <f t="shared" si="20"/>
        <v>133457.52000000002</v>
      </c>
      <c r="N364" s="35">
        <f t="shared" si="20"/>
        <v>21476.280000000002</v>
      </c>
      <c r="O364" s="35">
        <f t="shared" si="20"/>
        <v>159313.86000000002</v>
      </c>
      <c r="P364" s="35">
        <f t="shared" si="20"/>
        <v>19203</v>
      </c>
      <c r="Q364" s="35">
        <f t="shared" si="20"/>
        <v>566056.71000000008</v>
      </c>
      <c r="R364" s="27">
        <v>38925</v>
      </c>
      <c r="S364" s="27">
        <v>36693</v>
      </c>
      <c r="T364" s="28">
        <v>23874</v>
      </c>
      <c r="U364" s="29">
        <v>24750</v>
      </c>
      <c r="V364" s="30">
        <v>123314</v>
      </c>
      <c r="W364" s="31">
        <v>40993</v>
      </c>
      <c r="X364" s="27">
        <v>41520</v>
      </c>
      <c r="Y364" s="27">
        <v>34391</v>
      </c>
      <c r="Z364" s="27">
        <v>16443</v>
      </c>
      <c r="AA364" s="27">
        <v>47748</v>
      </c>
      <c r="AB364" s="27">
        <v>120232</v>
      </c>
      <c r="AC364" s="27">
        <v>19348</v>
      </c>
      <c r="AD364" s="27">
        <v>143526</v>
      </c>
      <c r="AE364" s="27">
        <v>17300</v>
      </c>
      <c r="AF364" s="27">
        <v>509961</v>
      </c>
      <c r="AG364" s="27">
        <f t="shared" si="17"/>
        <v>509961</v>
      </c>
      <c r="AH364" s="27">
        <f t="shared" si="18"/>
        <v>16443</v>
      </c>
      <c r="AJ364" s="33"/>
      <c r="AK364" s="33"/>
      <c r="AL364" s="33"/>
      <c r="AM364" s="33"/>
      <c r="AN364" s="33"/>
      <c r="AO364" s="33"/>
      <c r="AP364" s="33"/>
      <c r="AQ364" s="33"/>
      <c r="AR364" s="33"/>
      <c r="AS364" s="33"/>
      <c r="AT364" s="33"/>
      <c r="AU364" s="33"/>
      <c r="AV364" s="33"/>
      <c r="AW364" s="33"/>
      <c r="AX364" s="33"/>
    </row>
    <row r="365" spans="1:50" s="32" customFormat="1" x14ac:dyDescent="0.25">
      <c r="A365" s="26">
        <v>334</v>
      </c>
      <c r="B365" s="26" t="s">
        <v>356</v>
      </c>
      <c r="C365" s="35">
        <f t="shared" si="19"/>
        <v>33413.22</v>
      </c>
      <c r="D365" s="35">
        <f t="shared" si="20"/>
        <v>27141.72</v>
      </c>
      <c r="E365" s="35">
        <f t="shared" si="20"/>
        <v>31800.390000000003</v>
      </c>
      <c r="F365" s="35">
        <f t="shared" si="20"/>
        <v>25191.45</v>
      </c>
      <c r="G365" s="35">
        <f t="shared" si="20"/>
        <v>33459.840000000004</v>
      </c>
      <c r="H365" s="35">
        <f t="shared" si="20"/>
        <v>21123.300000000003</v>
      </c>
      <c r="I365" s="35">
        <f t="shared" si="20"/>
        <v>51848.100000000006</v>
      </c>
      <c r="J365" s="35">
        <f t="shared" si="20"/>
        <v>38174.01</v>
      </c>
      <c r="K365" s="35">
        <f t="shared" si="20"/>
        <v>5420.13</v>
      </c>
      <c r="L365" s="35">
        <f t="shared" si="20"/>
        <v>53000.280000000006</v>
      </c>
      <c r="M365" s="35">
        <f t="shared" si="20"/>
        <v>18665.760000000002</v>
      </c>
      <c r="N365" s="35">
        <f t="shared" si="20"/>
        <v>18771.210000000003</v>
      </c>
      <c r="O365" s="35">
        <f t="shared" si="20"/>
        <v>91273.08</v>
      </c>
      <c r="P365" s="35">
        <f t="shared" si="20"/>
        <v>12002.43</v>
      </c>
      <c r="Q365" s="35">
        <f t="shared" si="20"/>
        <v>29562.63</v>
      </c>
      <c r="R365" s="27">
        <v>30102</v>
      </c>
      <c r="S365" s="27">
        <v>24452</v>
      </c>
      <c r="T365" s="28">
        <v>28649</v>
      </c>
      <c r="U365" s="29">
        <v>22695</v>
      </c>
      <c r="V365" s="30">
        <v>30144</v>
      </c>
      <c r="W365" s="31">
        <v>19030</v>
      </c>
      <c r="X365" s="27">
        <v>46710</v>
      </c>
      <c r="Y365" s="27">
        <v>34391</v>
      </c>
      <c r="Z365" s="27">
        <v>4883</v>
      </c>
      <c r="AA365" s="27">
        <v>47748</v>
      </c>
      <c r="AB365" s="27">
        <v>16816</v>
      </c>
      <c r="AC365" s="27">
        <v>16911</v>
      </c>
      <c r="AD365" s="27">
        <v>82228</v>
      </c>
      <c r="AE365" s="27">
        <v>10813</v>
      </c>
      <c r="AF365" s="27">
        <v>26633</v>
      </c>
      <c r="AG365" s="27">
        <f t="shared" si="17"/>
        <v>82228</v>
      </c>
      <c r="AH365" s="27">
        <f t="shared" si="18"/>
        <v>4883</v>
      </c>
      <c r="AJ365" s="33"/>
      <c r="AK365" s="33"/>
      <c r="AL365" s="33"/>
      <c r="AM365" s="33"/>
      <c r="AN365" s="33"/>
      <c r="AO365" s="33"/>
      <c r="AP365" s="33"/>
      <c r="AQ365" s="33"/>
      <c r="AR365" s="33"/>
      <c r="AS365" s="33"/>
      <c r="AT365" s="33"/>
      <c r="AU365" s="33"/>
      <c r="AV365" s="33"/>
      <c r="AW365" s="33"/>
      <c r="AX365" s="33"/>
    </row>
    <row r="366" spans="1:50" s="32" customFormat="1" x14ac:dyDescent="0.25">
      <c r="A366" s="26">
        <v>335</v>
      </c>
      <c r="B366" s="26" t="s">
        <v>357</v>
      </c>
      <c r="C366" s="35">
        <f t="shared" si="19"/>
        <v>36869.760000000002</v>
      </c>
      <c r="D366" s="35">
        <f t="shared" si="20"/>
        <v>36836.460000000006</v>
      </c>
      <c r="E366" s="35">
        <f t="shared" si="20"/>
        <v>33125.730000000003</v>
      </c>
      <c r="F366" s="35">
        <f t="shared" si="20"/>
        <v>29769.090000000004</v>
      </c>
      <c r="G366" s="35">
        <f t="shared" si="20"/>
        <v>39542.640000000007</v>
      </c>
      <c r="H366" s="35">
        <f t="shared" si="20"/>
        <v>28323.870000000003</v>
      </c>
      <c r="I366" s="35">
        <f t="shared" si="20"/>
        <v>63369.900000000009</v>
      </c>
      <c r="J366" s="35">
        <f t="shared" si="20"/>
        <v>38174.01</v>
      </c>
      <c r="K366" s="35">
        <f t="shared" si="20"/>
        <v>6021.7500000000009</v>
      </c>
      <c r="L366" s="35">
        <f t="shared" si="20"/>
        <v>66250.350000000006</v>
      </c>
      <c r="M366" s="35">
        <f t="shared" si="20"/>
        <v>20018.850000000002</v>
      </c>
      <c r="N366" s="35">
        <f t="shared" si="20"/>
        <v>22083.45</v>
      </c>
      <c r="O366" s="35">
        <f t="shared" si="20"/>
        <v>102061.17000000001</v>
      </c>
      <c r="P366" s="35">
        <f t="shared" si="20"/>
        <v>13681.86</v>
      </c>
      <c r="Q366" s="35">
        <f t="shared" si="20"/>
        <v>45874.080000000002</v>
      </c>
      <c r="R366" s="27">
        <v>33216</v>
      </c>
      <c r="S366" s="27">
        <v>33186</v>
      </c>
      <c r="T366" s="28">
        <v>29843</v>
      </c>
      <c r="U366" s="29">
        <v>26819</v>
      </c>
      <c r="V366" s="30">
        <v>35624</v>
      </c>
      <c r="W366" s="31">
        <v>25517</v>
      </c>
      <c r="X366" s="27">
        <v>57090</v>
      </c>
      <c r="Y366" s="27">
        <v>34391</v>
      </c>
      <c r="Z366" s="27">
        <v>5425</v>
      </c>
      <c r="AA366" s="27">
        <v>59685</v>
      </c>
      <c r="AB366" s="27">
        <v>18035</v>
      </c>
      <c r="AC366" s="27">
        <v>19895</v>
      </c>
      <c r="AD366" s="27">
        <v>91947</v>
      </c>
      <c r="AE366" s="27">
        <v>12326</v>
      </c>
      <c r="AF366" s="27">
        <v>41328</v>
      </c>
      <c r="AG366" s="27">
        <f t="shared" si="17"/>
        <v>91947</v>
      </c>
      <c r="AH366" s="27">
        <f t="shared" si="18"/>
        <v>5425</v>
      </c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</row>
    <row r="367" spans="1:50" s="32" customFormat="1" x14ac:dyDescent="0.25">
      <c r="A367" s="26">
        <v>336</v>
      </c>
      <c r="B367" s="26" t="s">
        <v>358</v>
      </c>
      <c r="C367" s="35">
        <f t="shared" si="19"/>
        <v>43782.840000000004</v>
      </c>
      <c r="D367" s="35">
        <f t="shared" si="20"/>
        <v>42652.86</v>
      </c>
      <c r="E367" s="35">
        <f t="shared" si="20"/>
        <v>37100.640000000007</v>
      </c>
      <c r="F367" s="35">
        <f t="shared" si="20"/>
        <v>32357.610000000004</v>
      </c>
      <c r="G367" s="35">
        <f t="shared" si="20"/>
        <v>45626.55</v>
      </c>
      <c r="H367" s="35">
        <f t="shared" si="20"/>
        <v>30245.280000000002</v>
      </c>
      <c r="I367" s="35">
        <f t="shared" si="20"/>
        <v>80652.600000000006</v>
      </c>
      <c r="J367" s="35">
        <f t="shared" si="20"/>
        <v>40326.300000000003</v>
      </c>
      <c r="K367" s="35">
        <f t="shared" si="20"/>
        <v>6386.9400000000005</v>
      </c>
      <c r="L367" s="35">
        <f t="shared" si="20"/>
        <v>66250.350000000006</v>
      </c>
      <c r="M367" s="35">
        <f t="shared" si="20"/>
        <v>22086.780000000002</v>
      </c>
      <c r="N367" s="35">
        <f t="shared" si="20"/>
        <v>25396.800000000003</v>
      </c>
      <c r="O367" s="35">
        <f t="shared" si="20"/>
        <v>106209.24</v>
      </c>
      <c r="P367" s="35">
        <f t="shared" si="20"/>
        <v>14402.250000000002</v>
      </c>
      <c r="Q367" s="35">
        <f t="shared" si="20"/>
        <v>49644.750000000007</v>
      </c>
      <c r="R367" s="27">
        <v>39444</v>
      </c>
      <c r="S367" s="27">
        <v>38426</v>
      </c>
      <c r="T367" s="28">
        <v>33424</v>
      </c>
      <c r="U367" s="29">
        <v>29151</v>
      </c>
      <c r="V367" s="30">
        <v>41105</v>
      </c>
      <c r="W367" s="31">
        <v>27248</v>
      </c>
      <c r="X367" s="27">
        <v>72660</v>
      </c>
      <c r="Y367" s="27">
        <v>36330</v>
      </c>
      <c r="Z367" s="27">
        <v>5754</v>
      </c>
      <c r="AA367" s="27">
        <v>59685</v>
      </c>
      <c r="AB367" s="27">
        <v>19898</v>
      </c>
      <c r="AC367" s="27">
        <v>22880</v>
      </c>
      <c r="AD367" s="27">
        <v>95684</v>
      </c>
      <c r="AE367" s="27">
        <v>12975</v>
      </c>
      <c r="AF367" s="27">
        <v>44725</v>
      </c>
      <c r="AG367" s="27">
        <f t="shared" si="17"/>
        <v>95684</v>
      </c>
      <c r="AH367" s="27">
        <f t="shared" si="18"/>
        <v>5754</v>
      </c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</row>
    <row r="368" spans="1:50" s="32" customFormat="1" x14ac:dyDescent="0.25">
      <c r="A368" s="26">
        <v>337</v>
      </c>
      <c r="B368" s="26" t="s">
        <v>359</v>
      </c>
      <c r="C368" s="35">
        <f t="shared" si="19"/>
        <v>40326.300000000003</v>
      </c>
      <c r="D368" s="35">
        <f t="shared" si="20"/>
        <v>18808.95</v>
      </c>
      <c r="E368" s="35">
        <f t="shared" si="20"/>
        <v>25174.800000000003</v>
      </c>
      <c r="F368" s="35">
        <f t="shared" si="20"/>
        <v>27827.7</v>
      </c>
      <c r="G368" s="35">
        <f t="shared" si="20"/>
        <v>98856.6</v>
      </c>
      <c r="H368" s="35">
        <f t="shared" si="20"/>
        <v>17928.72</v>
      </c>
      <c r="I368" s="35">
        <f t="shared" si="20"/>
        <v>80652.600000000006</v>
      </c>
      <c r="J368" s="35">
        <f t="shared" si="20"/>
        <v>19087.560000000001</v>
      </c>
      <c r="K368" s="35">
        <f t="shared" si="20"/>
        <v>15485.61</v>
      </c>
      <c r="L368" s="35">
        <f t="shared" si="20"/>
        <v>19875.660000000003</v>
      </c>
      <c r="M368" s="35">
        <f t="shared" si="20"/>
        <v>55591.020000000004</v>
      </c>
      <c r="N368" s="35">
        <f t="shared" si="20"/>
        <v>44704.140000000007</v>
      </c>
      <c r="O368" s="35">
        <f t="shared" si="20"/>
        <v>104384.40000000001</v>
      </c>
      <c r="P368" s="35">
        <f t="shared" si="20"/>
        <v>19203</v>
      </c>
      <c r="Q368" s="35">
        <f t="shared" si="20"/>
        <v>29786.850000000002</v>
      </c>
      <c r="R368" s="27">
        <v>36330</v>
      </c>
      <c r="S368" s="27">
        <v>16945</v>
      </c>
      <c r="T368" s="28">
        <v>22680</v>
      </c>
      <c r="U368" s="29">
        <v>25070</v>
      </c>
      <c r="V368" s="30">
        <v>89060</v>
      </c>
      <c r="W368" s="31">
        <v>16152</v>
      </c>
      <c r="X368" s="27">
        <v>72660</v>
      </c>
      <c r="Y368" s="27">
        <v>17196</v>
      </c>
      <c r="Z368" s="27">
        <v>13951</v>
      </c>
      <c r="AA368" s="27">
        <v>17906</v>
      </c>
      <c r="AB368" s="27">
        <v>50082</v>
      </c>
      <c r="AC368" s="27">
        <v>40274</v>
      </c>
      <c r="AD368" s="27">
        <v>94040</v>
      </c>
      <c r="AE368" s="27">
        <v>17300</v>
      </c>
      <c r="AF368" s="27">
        <v>26835</v>
      </c>
      <c r="AG368" s="27">
        <f t="shared" si="17"/>
        <v>94040</v>
      </c>
      <c r="AH368" s="27">
        <f t="shared" si="18"/>
        <v>13951</v>
      </c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</row>
    <row r="369" spans="1:50" s="32" customFormat="1" x14ac:dyDescent="0.25">
      <c r="A369" s="26">
        <v>338</v>
      </c>
      <c r="B369" s="26" t="s">
        <v>360</v>
      </c>
      <c r="C369" s="35">
        <f t="shared" si="19"/>
        <v>48391.560000000005</v>
      </c>
      <c r="D369" s="35">
        <f t="shared" si="20"/>
        <v>20438.43</v>
      </c>
      <c r="E369" s="35">
        <f t="shared" si="20"/>
        <v>46375.8</v>
      </c>
      <c r="F369" s="35">
        <f t="shared" si="20"/>
        <v>35416.770000000004</v>
      </c>
      <c r="G369" s="35">
        <f t="shared" si="20"/>
        <v>182505.09000000003</v>
      </c>
      <c r="H369" s="35">
        <f t="shared" si="20"/>
        <v>23043.600000000002</v>
      </c>
      <c r="I369" s="35">
        <f t="shared" si="20"/>
        <v>115218.00000000001</v>
      </c>
      <c r="J369" s="35">
        <f t="shared" si="20"/>
        <v>69130.8</v>
      </c>
      <c r="K369" s="35">
        <f t="shared" si="20"/>
        <v>35678.730000000003</v>
      </c>
      <c r="L369" s="35">
        <f t="shared" si="20"/>
        <v>26500.140000000003</v>
      </c>
      <c r="M369" s="35">
        <f t="shared" si="20"/>
        <v>66573.36</v>
      </c>
      <c r="N369" s="35">
        <f t="shared" si="20"/>
        <v>71219.820000000007</v>
      </c>
      <c r="O369" s="35">
        <f t="shared" si="20"/>
        <v>170764.62000000002</v>
      </c>
      <c r="P369" s="35">
        <f t="shared" si="20"/>
        <v>40806.93</v>
      </c>
      <c r="Q369" s="35">
        <f t="shared" si="20"/>
        <v>89235.12000000001</v>
      </c>
      <c r="R369" s="27">
        <v>43596</v>
      </c>
      <c r="S369" s="27">
        <v>18413</v>
      </c>
      <c r="T369" s="28">
        <v>41780</v>
      </c>
      <c r="U369" s="29">
        <v>31907</v>
      </c>
      <c r="V369" s="30">
        <v>164419</v>
      </c>
      <c r="W369" s="31">
        <v>20760</v>
      </c>
      <c r="X369" s="27">
        <v>103800</v>
      </c>
      <c r="Y369" s="27">
        <v>62280</v>
      </c>
      <c r="Z369" s="27">
        <v>32143</v>
      </c>
      <c r="AA369" s="27">
        <v>23874</v>
      </c>
      <c r="AB369" s="27">
        <v>59976</v>
      </c>
      <c r="AC369" s="27">
        <v>64162</v>
      </c>
      <c r="AD369" s="27">
        <v>153842</v>
      </c>
      <c r="AE369" s="27">
        <v>36763</v>
      </c>
      <c r="AF369" s="27">
        <v>80392</v>
      </c>
      <c r="AG369" s="27">
        <f t="shared" si="17"/>
        <v>164419</v>
      </c>
      <c r="AH369" s="27">
        <f t="shared" si="18"/>
        <v>18413</v>
      </c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</row>
    <row r="370" spans="1:50" s="32" customFormat="1" x14ac:dyDescent="0.25">
      <c r="A370" s="26">
        <v>339</v>
      </c>
      <c r="B370" s="26" t="s">
        <v>361</v>
      </c>
      <c r="C370" s="35">
        <f t="shared" si="19"/>
        <v>18434.88</v>
      </c>
      <c r="D370" s="35">
        <f t="shared" si="20"/>
        <v>7089.5700000000006</v>
      </c>
      <c r="E370" s="35">
        <f t="shared" si="20"/>
        <v>10725.93</v>
      </c>
      <c r="F370" s="35">
        <f t="shared" si="20"/>
        <v>8651.34</v>
      </c>
      <c r="G370" s="35">
        <f t="shared" si="20"/>
        <v>152087.76</v>
      </c>
      <c r="H370" s="35">
        <f t="shared" si="20"/>
        <v>7979.7900000000009</v>
      </c>
      <c r="I370" s="35">
        <f t="shared" si="20"/>
        <v>17282.7</v>
      </c>
      <c r="J370" s="35">
        <f t="shared" si="20"/>
        <v>7089.5700000000006</v>
      </c>
      <c r="K370" s="35">
        <f t="shared" si="20"/>
        <v>4335.6600000000008</v>
      </c>
      <c r="L370" s="35">
        <f t="shared" si="20"/>
        <v>10600.500000000002</v>
      </c>
      <c r="M370" s="35">
        <f t="shared" si="20"/>
        <v>7948.7100000000009</v>
      </c>
      <c r="N370" s="35">
        <f t="shared" si="20"/>
        <v>36989.640000000007</v>
      </c>
      <c r="O370" s="35">
        <f t="shared" si="20"/>
        <v>21904.74</v>
      </c>
      <c r="P370" s="35">
        <f t="shared" si="20"/>
        <v>4416.6900000000005</v>
      </c>
      <c r="Q370" s="35">
        <f t="shared" si="20"/>
        <v>5530.02</v>
      </c>
      <c r="R370" s="27">
        <v>16608</v>
      </c>
      <c r="S370" s="27">
        <v>6387</v>
      </c>
      <c r="T370" s="28">
        <v>9663</v>
      </c>
      <c r="U370" s="29">
        <v>7794</v>
      </c>
      <c r="V370" s="30">
        <v>137016</v>
      </c>
      <c r="W370" s="31">
        <v>7189</v>
      </c>
      <c r="X370" s="27">
        <v>15570</v>
      </c>
      <c r="Y370" s="27">
        <v>6387</v>
      </c>
      <c r="Z370" s="27">
        <v>3906</v>
      </c>
      <c r="AA370" s="27">
        <v>9550</v>
      </c>
      <c r="AB370" s="27">
        <v>7161</v>
      </c>
      <c r="AC370" s="27">
        <v>33324</v>
      </c>
      <c r="AD370" s="27">
        <v>19734</v>
      </c>
      <c r="AE370" s="27">
        <v>3979</v>
      </c>
      <c r="AF370" s="27">
        <v>4982</v>
      </c>
      <c r="AG370" s="27">
        <f t="shared" si="17"/>
        <v>137016</v>
      </c>
      <c r="AH370" s="27">
        <f t="shared" si="18"/>
        <v>3906</v>
      </c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</row>
    <row r="371" spans="1:50" s="32" customFormat="1" x14ac:dyDescent="0.25">
      <c r="A371" s="26">
        <v>340</v>
      </c>
      <c r="B371" s="26" t="s">
        <v>362</v>
      </c>
      <c r="C371" s="35">
        <f t="shared" si="19"/>
        <v>20739.240000000002</v>
      </c>
      <c r="D371" s="35">
        <f t="shared" si="20"/>
        <v>5700.9600000000009</v>
      </c>
      <c r="E371" s="35">
        <f t="shared" si="20"/>
        <v>5300.2500000000009</v>
      </c>
      <c r="F371" s="35">
        <f t="shared" si="20"/>
        <v>6882.0000000000009</v>
      </c>
      <c r="G371" s="35">
        <f t="shared" si="20"/>
        <v>228131.64</v>
      </c>
      <c r="H371" s="35">
        <f t="shared" si="20"/>
        <v>4897.3200000000006</v>
      </c>
      <c r="I371" s="35">
        <f t="shared" si="20"/>
        <v>17282.7</v>
      </c>
      <c r="J371" s="35">
        <f t="shared" si="20"/>
        <v>7089.5700000000006</v>
      </c>
      <c r="K371" s="35">
        <f t="shared" si="20"/>
        <v>3540.9</v>
      </c>
      <c r="L371" s="35">
        <f t="shared" si="20"/>
        <v>19875.660000000003</v>
      </c>
      <c r="M371" s="35">
        <f t="shared" si="20"/>
        <v>9379.5</v>
      </c>
      <c r="N371" s="35">
        <f t="shared" si="20"/>
        <v>43614.12</v>
      </c>
      <c r="O371" s="35">
        <f t="shared" si="20"/>
        <v>14936.160000000002</v>
      </c>
      <c r="P371" s="35">
        <f t="shared" si="20"/>
        <v>6000.6600000000008</v>
      </c>
      <c r="Q371" s="35">
        <f t="shared" si="20"/>
        <v>4273.5</v>
      </c>
      <c r="R371" s="27">
        <v>18684</v>
      </c>
      <c r="S371" s="27">
        <v>5136</v>
      </c>
      <c r="T371" s="28">
        <v>4775</v>
      </c>
      <c r="U371" s="29">
        <v>6200</v>
      </c>
      <c r="V371" s="30">
        <v>205524</v>
      </c>
      <c r="W371" s="31">
        <v>4412</v>
      </c>
      <c r="X371" s="27">
        <v>15570</v>
      </c>
      <c r="Y371" s="27">
        <v>6387</v>
      </c>
      <c r="Z371" s="27">
        <v>3190</v>
      </c>
      <c r="AA371" s="27">
        <v>17906</v>
      </c>
      <c r="AB371" s="27">
        <v>8450</v>
      </c>
      <c r="AC371" s="27">
        <v>39292</v>
      </c>
      <c r="AD371" s="27">
        <v>13456</v>
      </c>
      <c r="AE371" s="27">
        <v>5406</v>
      </c>
      <c r="AF371" s="27">
        <v>3850</v>
      </c>
      <c r="AG371" s="27">
        <f t="shared" si="17"/>
        <v>205524</v>
      </c>
      <c r="AH371" s="27">
        <f t="shared" si="18"/>
        <v>3190</v>
      </c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</row>
    <row r="372" spans="1:50" s="32" customFormat="1" x14ac:dyDescent="0.25">
      <c r="A372" s="26">
        <v>341</v>
      </c>
      <c r="B372" s="26" t="s">
        <v>363</v>
      </c>
      <c r="C372" s="35">
        <f t="shared" si="19"/>
        <v>10945.710000000001</v>
      </c>
      <c r="D372" s="35">
        <f t="shared" si="20"/>
        <v>11874.78</v>
      </c>
      <c r="E372" s="35">
        <f t="shared" si="20"/>
        <v>10788.09</v>
      </c>
      <c r="F372" s="35">
        <f t="shared" si="20"/>
        <v>9367.2900000000009</v>
      </c>
      <c r="G372" s="35">
        <f t="shared" si="20"/>
        <v>22812.720000000001</v>
      </c>
      <c r="H372" s="35">
        <f t="shared" si="20"/>
        <v>14402.250000000002</v>
      </c>
      <c r="I372" s="35">
        <f t="shared" si="20"/>
        <v>17282.7</v>
      </c>
      <c r="J372" s="35">
        <f t="shared" si="20"/>
        <v>6850.920000000001</v>
      </c>
      <c r="K372" s="35">
        <f t="shared" si="20"/>
        <v>6193.8</v>
      </c>
      <c r="L372" s="35">
        <f t="shared" si="20"/>
        <v>5300.2500000000009</v>
      </c>
      <c r="M372" s="35">
        <f t="shared" si="20"/>
        <v>5770.89</v>
      </c>
      <c r="N372" s="35">
        <f t="shared" si="20"/>
        <v>17384.820000000003</v>
      </c>
      <c r="O372" s="35">
        <f t="shared" si="20"/>
        <v>23233.410000000003</v>
      </c>
      <c r="P372" s="35">
        <f t="shared" si="20"/>
        <v>3840.6000000000004</v>
      </c>
      <c r="Q372" s="35">
        <f t="shared" si="20"/>
        <v>37705.590000000004</v>
      </c>
      <c r="R372" s="27">
        <v>9861</v>
      </c>
      <c r="S372" s="27">
        <v>10698</v>
      </c>
      <c r="T372" s="28">
        <v>9719</v>
      </c>
      <c r="U372" s="29">
        <v>8439</v>
      </c>
      <c r="V372" s="30">
        <v>20552</v>
      </c>
      <c r="W372" s="31">
        <v>12975</v>
      </c>
      <c r="X372" s="27">
        <v>15570</v>
      </c>
      <c r="Y372" s="27">
        <v>6172</v>
      </c>
      <c r="Z372" s="27">
        <v>5580</v>
      </c>
      <c r="AA372" s="27">
        <v>4775</v>
      </c>
      <c r="AB372" s="27">
        <v>5199</v>
      </c>
      <c r="AC372" s="27">
        <v>15662</v>
      </c>
      <c r="AD372" s="27">
        <v>20931</v>
      </c>
      <c r="AE372" s="27">
        <v>3460</v>
      </c>
      <c r="AF372" s="27">
        <v>33969</v>
      </c>
      <c r="AG372" s="27">
        <f t="shared" si="17"/>
        <v>33969</v>
      </c>
      <c r="AH372" s="27">
        <f t="shared" si="18"/>
        <v>3460</v>
      </c>
      <c r="AJ372" s="33"/>
      <c r="AK372" s="33"/>
      <c r="AL372" s="33"/>
      <c r="AM372" s="33"/>
      <c r="AN372" s="33"/>
      <c r="AO372" s="33"/>
      <c r="AP372" s="33"/>
      <c r="AQ372" s="33"/>
      <c r="AR372" s="33"/>
      <c r="AS372" s="33"/>
      <c r="AT372" s="33"/>
      <c r="AU372" s="33"/>
      <c r="AV372" s="33"/>
      <c r="AW372" s="33"/>
      <c r="AX372" s="33"/>
    </row>
    <row r="373" spans="1:50" s="32" customFormat="1" x14ac:dyDescent="0.25">
      <c r="A373" s="26">
        <v>342</v>
      </c>
      <c r="B373" s="26" t="s">
        <v>364</v>
      </c>
      <c r="C373" s="35">
        <f t="shared" si="19"/>
        <v>12673.980000000001</v>
      </c>
      <c r="D373" s="35">
        <f t="shared" si="20"/>
        <v>17327.100000000002</v>
      </c>
      <c r="E373" s="35">
        <f t="shared" si="20"/>
        <v>13250.070000000002</v>
      </c>
      <c r="F373" s="35">
        <f t="shared" si="20"/>
        <v>10899.09</v>
      </c>
      <c r="G373" s="35">
        <f t="shared" si="20"/>
        <v>28136.280000000002</v>
      </c>
      <c r="H373" s="35">
        <f t="shared" si="20"/>
        <v>15843.03</v>
      </c>
      <c r="I373" s="35">
        <f t="shared" si="20"/>
        <v>23043.600000000002</v>
      </c>
      <c r="J373" s="35">
        <f t="shared" si="20"/>
        <v>13377.720000000001</v>
      </c>
      <c r="K373" s="35">
        <f t="shared" si="20"/>
        <v>9936.7200000000012</v>
      </c>
      <c r="L373" s="35">
        <f t="shared" si="20"/>
        <v>6625.59</v>
      </c>
      <c r="M373" s="35">
        <f t="shared" si="20"/>
        <v>10856.910000000002</v>
      </c>
      <c r="N373" s="35">
        <f t="shared" si="20"/>
        <v>12483.060000000001</v>
      </c>
      <c r="O373" s="35">
        <f t="shared" si="20"/>
        <v>36509.01</v>
      </c>
      <c r="P373" s="35">
        <f t="shared" si="20"/>
        <v>8160.7200000000012</v>
      </c>
      <c r="Q373" s="35">
        <f t="shared" si="20"/>
        <v>54043.680000000008</v>
      </c>
      <c r="R373" s="27">
        <v>11418</v>
      </c>
      <c r="S373" s="27">
        <v>15610</v>
      </c>
      <c r="T373" s="28">
        <v>11937</v>
      </c>
      <c r="U373" s="29">
        <v>9819</v>
      </c>
      <c r="V373" s="30">
        <v>25348</v>
      </c>
      <c r="W373" s="31">
        <v>14273</v>
      </c>
      <c r="X373" s="27">
        <v>20760</v>
      </c>
      <c r="Y373" s="27">
        <v>12052</v>
      </c>
      <c r="Z373" s="27">
        <v>8952</v>
      </c>
      <c r="AA373" s="27">
        <v>5969</v>
      </c>
      <c r="AB373" s="27">
        <v>9781</v>
      </c>
      <c r="AC373" s="27">
        <v>11246</v>
      </c>
      <c r="AD373" s="27">
        <v>32891</v>
      </c>
      <c r="AE373" s="27">
        <v>7352</v>
      </c>
      <c r="AF373" s="27">
        <v>48688</v>
      </c>
      <c r="AG373" s="27">
        <f t="shared" si="17"/>
        <v>48688</v>
      </c>
      <c r="AH373" s="27">
        <f t="shared" si="18"/>
        <v>5969</v>
      </c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</row>
    <row r="374" spans="1:50" s="32" customFormat="1" x14ac:dyDescent="0.25">
      <c r="A374" s="26">
        <v>343</v>
      </c>
      <c r="B374" s="26" t="s">
        <v>365</v>
      </c>
      <c r="C374" s="35">
        <f t="shared" si="19"/>
        <v>20163.150000000001</v>
      </c>
      <c r="D374" s="35">
        <f t="shared" si="20"/>
        <v>50912.37</v>
      </c>
      <c r="E374" s="35">
        <f t="shared" si="20"/>
        <v>47493.570000000007</v>
      </c>
      <c r="F374" s="35">
        <f t="shared" si="20"/>
        <v>36146.04</v>
      </c>
      <c r="G374" s="35">
        <f t="shared" si="20"/>
        <v>60834.66</v>
      </c>
      <c r="H374" s="35">
        <f t="shared" si="20"/>
        <v>52808.250000000007</v>
      </c>
      <c r="I374" s="35">
        <f t="shared" si="20"/>
        <v>80652.600000000006</v>
      </c>
      <c r="J374" s="35">
        <f t="shared" si="20"/>
        <v>31811.49</v>
      </c>
      <c r="K374" s="35">
        <f t="shared" si="20"/>
        <v>10406.250000000002</v>
      </c>
      <c r="L374" s="35">
        <f t="shared" si="20"/>
        <v>15899.640000000001</v>
      </c>
      <c r="M374" s="35">
        <f t="shared" si="20"/>
        <v>27531.33</v>
      </c>
      <c r="N374" s="35">
        <f t="shared" si="20"/>
        <v>82260.990000000005</v>
      </c>
      <c r="O374" s="35">
        <f t="shared" si="20"/>
        <v>43147.920000000006</v>
      </c>
      <c r="P374" s="35">
        <f t="shared" si="20"/>
        <v>24003.750000000004</v>
      </c>
      <c r="Q374" s="35">
        <f t="shared" si="20"/>
        <v>32678.400000000001</v>
      </c>
      <c r="R374" s="27">
        <v>18165</v>
      </c>
      <c r="S374" s="27">
        <v>45867</v>
      </c>
      <c r="T374" s="28">
        <v>42787</v>
      </c>
      <c r="U374" s="29">
        <v>32564</v>
      </c>
      <c r="V374" s="30">
        <v>54806</v>
      </c>
      <c r="W374" s="31">
        <v>47575</v>
      </c>
      <c r="X374" s="27">
        <v>72660</v>
      </c>
      <c r="Y374" s="27">
        <v>28659</v>
      </c>
      <c r="Z374" s="27">
        <v>9375</v>
      </c>
      <c r="AA374" s="27">
        <v>14324</v>
      </c>
      <c r="AB374" s="27">
        <v>24803</v>
      </c>
      <c r="AC374" s="27">
        <v>74109</v>
      </c>
      <c r="AD374" s="27">
        <v>38872</v>
      </c>
      <c r="AE374" s="27">
        <v>21625</v>
      </c>
      <c r="AF374" s="27">
        <v>29440</v>
      </c>
      <c r="AG374" s="27">
        <f t="shared" si="17"/>
        <v>74109</v>
      </c>
      <c r="AH374" s="27">
        <f t="shared" si="18"/>
        <v>9375</v>
      </c>
      <c r="AJ374" s="33"/>
      <c r="AK374" s="33"/>
      <c r="AL374" s="33"/>
      <c r="AM374" s="33"/>
      <c r="AN374" s="33"/>
      <c r="AO374" s="33"/>
      <c r="AP374" s="33"/>
      <c r="AQ374" s="33"/>
      <c r="AR374" s="33"/>
      <c r="AS374" s="33"/>
      <c r="AT374" s="33"/>
      <c r="AU374" s="33"/>
      <c r="AV374" s="33"/>
      <c r="AW374" s="33"/>
      <c r="AX374" s="33"/>
    </row>
    <row r="375" spans="1:50" s="32" customFormat="1" x14ac:dyDescent="0.25">
      <c r="A375" s="26">
        <v>344</v>
      </c>
      <c r="B375" s="26" t="s">
        <v>366</v>
      </c>
      <c r="C375" s="35">
        <f t="shared" si="19"/>
        <v>48391.560000000005</v>
      </c>
      <c r="D375" s="35">
        <f t="shared" si="20"/>
        <v>121169.82</v>
      </c>
      <c r="E375" s="35">
        <f t="shared" si="20"/>
        <v>59772.390000000007</v>
      </c>
      <c r="F375" s="35">
        <f t="shared" si="20"/>
        <v>70083.180000000008</v>
      </c>
      <c r="G375" s="35">
        <f t="shared" si="20"/>
        <v>76043.88</v>
      </c>
      <c r="H375" s="35">
        <f t="shared" si="20"/>
        <v>94094.700000000012</v>
      </c>
      <c r="I375" s="35">
        <f t="shared" si="20"/>
        <v>97935.3</v>
      </c>
      <c r="J375" s="35">
        <f t="shared" si="20"/>
        <v>31811.49</v>
      </c>
      <c r="K375" s="35">
        <f t="shared" si="20"/>
        <v>23848.350000000002</v>
      </c>
      <c r="L375" s="35">
        <f t="shared" si="20"/>
        <v>26500.140000000003</v>
      </c>
      <c r="M375" s="35">
        <f t="shared" si="20"/>
        <v>60895.710000000006</v>
      </c>
      <c r="N375" s="35">
        <f t="shared" si="20"/>
        <v>106000.56000000001</v>
      </c>
      <c r="O375" s="35">
        <f t="shared" si="20"/>
        <v>99571.44</v>
      </c>
      <c r="P375" s="35">
        <f t="shared" si="20"/>
        <v>12962.580000000002</v>
      </c>
      <c r="Q375" s="35">
        <f t="shared" si="20"/>
        <v>72267.66</v>
      </c>
      <c r="R375" s="27">
        <v>43596</v>
      </c>
      <c r="S375" s="27">
        <v>109162</v>
      </c>
      <c r="T375" s="28">
        <v>53849</v>
      </c>
      <c r="U375" s="29">
        <v>63138</v>
      </c>
      <c r="V375" s="30">
        <v>68508</v>
      </c>
      <c r="W375" s="31">
        <v>84770</v>
      </c>
      <c r="X375" s="27">
        <v>88230</v>
      </c>
      <c r="Y375" s="27">
        <v>28659</v>
      </c>
      <c r="Z375" s="27">
        <v>21485</v>
      </c>
      <c r="AA375" s="27">
        <v>23874</v>
      </c>
      <c r="AB375" s="27">
        <v>54861</v>
      </c>
      <c r="AC375" s="27">
        <v>95496</v>
      </c>
      <c r="AD375" s="27">
        <v>89704</v>
      </c>
      <c r="AE375" s="27">
        <v>11678</v>
      </c>
      <c r="AF375" s="27">
        <v>65106</v>
      </c>
      <c r="AG375" s="27">
        <f t="shared" si="17"/>
        <v>109162</v>
      </c>
      <c r="AH375" s="27">
        <f t="shared" si="18"/>
        <v>11678</v>
      </c>
      <c r="AJ375" s="33"/>
      <c r="AK375" s="33"/>
      <c r="AL375" s="33"/>
      <c r="AM375" s="33"/>
      <c r="AN375" s="33"/>
      <c r="AO375" s="33"/>
      <c r="AP375" s="33"/>
      <c r="AQ375" s="33"/>
      <c r="AR375" s="33"/>
      <c r="AS375" s="33"/>
      <c r="AT375" s="33"/>
      <c r="AU375" s="33"/>
      <c r="AV375" s="33"/>
      <c r="AW375" s="33"/>
      <c r="AX375" s="33"/>
    </row>
    <row r="376" spans="1:50" s="32" customFormat="1" x14ac:dyDescent="0.25">
      <c r="A376" s="26">
        <v>345</v>
      </c>
      <c r="B376" s="26" t="s">
        <v>367</v>
      </c>
      <c r="C376" s="35">
        <f t="shared" si="19"/>
        <v>36869.760000000002</v>
      </c>
      <c r="D376" s="35">
        <f t="shared" si="20"/>
        <v>62791.590000000004</v>
      </c>
      <c r="E376" s="35">
        <f t="shared" si="20"/>
        <v>83276.640000000014</v>
      </c>
      <c r="F376" s="35">
        <f t="shared" si="20"/>
        <v>110352.87000000001</v>
      </c>
      <c r="G376" s="35">
        <f t="shared" si="20"/>
        <v>91253.1</v>
      </c>
      <c r="H376" s="35">
        <f t="shared" si="20"/>
        <v>115218.00000000001</v>
      </c>
      <c r="I376" s="35">
        <f t="shared" si="20"/>
        <v>97935.3</v>
      </c>
      <c r="J376" s="35">
        <f t="shared" si="20"/>
        <v>60859.08</v>
      </c>
      <c r="K376" s="35">
        <f t="shared" si="20"/>
        <v>29267.370000000003</v>
      </c>
      <c r="L376" s="35">
        <f t="shared" si="20"/>
        <v>79500.420000000013</v>
      </c>
      <c r="M376" s="35">
        <f t="shared" si="20"/>
        <v>57599.01</v>
      </c>
      <c r="N376" s="35">
        <f t="shared" si="20"/>
        <v>133604.04</v>
      </c>
      <c r="O376" s="35">
        <f t="shared" si="20"/>
        <v>120316.23000000001</v>
      </c>
      <c r="P376" s="35">
        <f t="shared" si="20"/>
        <v>31204.320000000003</v>
      </c>
      <c r="Q376" s="35">
        <f t="shared" si="20"/>
        <v>2147134.0500000003</v>
      </c>
      <c r="R376" s="27">
        <v>33216</v>
      </c>
      <c r="S376" s="27">
        <v>56569</v>
      </c>
      <c r="T376" s="28">
        <v>75024</v>
      </c>
      <c r="U376" s="29">
        <v>99417</v>
      </c>
      <c r="V376" s="30">
        <v>82210</v>
      </c>
      <c r="W376" s="31">
        <v>103800</v>
      </c>
      <c r="X376" s="27">
        <v>88230</v>
      </c>
      <c r="Y376" s="27">
        <v>54828</v>
      </c>
      <c r="Z376" s="27">
        <v>26367</v>
      </c>
      <c r="AA376" s="27">
        <v>71622</v>
      </c>
      <c r="AB376" s="27">
        <v>51891</v>
      </c>
      <c r="AC376" s="27">
        <v>120364</v>
      </c>
      <c r="AD376" s="27">
        <v>108393</v>
      </c>
      <c r="AE376" s="27">
        <v>28112</v>
      </c>
      <c r="AF376" s="27">
        <v>1934355</v>
      </c>
      <c r="AG376" s="27">
        <f t="shared" si="17"/>
        <v>1934355</v>
      </c>
      <c r="AH376" s="27">
        <f t="shared" si="18"/>
        <v>26367</v>
      </c>
      <c r="AJ376" s="33"/>
      <c r="AK376" s="33"/>
      <c r="AL376" s="33"/>
      <c r="AM376" s="33"/>
      <c r="AN376" s="33"/>
      <c r="AO376" s="33"/>
      <c r="AP376" s="33"/>
      <c r="AQ376" s="33"/>
      <c r="AR376" s="33"/>
      <c r="AS376" s="33"/>
      <c r="AT376" s="33"/>
      <c r="AU376" s="33"/>
      <c r="AV376" s="33"/>
      <c r="AW376" s="33"/>
      <c r="AX376" s="33"/>
    </row>
    <row r="377" spans="1:50" s="32" customFormat="1" x14ac:dyDescent="0.25">
      <c r="A377" s="26">
        <v>346</v>
      </c>
      <c r="B377" s="26" t="s">
        <v>368</v>
      </c>
      <c r="C377" s="35">
        <f t="shared" si="19"/>
        <v>40326.300000000003</v>
      </c>
      <c r="D377" s="35">
        <f t="shared" si="20"/>
        <v>62791.590000000004</v>
      </c>
      <c r="E377" s="35">
        <f t="shared" si="20"/>
        <v>91083.27</v>
      </c>
      <c r="F377" s="35">
        <f t="shared" si="20"/>
        <v>197544.48</v>
      </c>
      <c r="G377" s="35">
        <f t="shared" si="20"/>
        <v>98856.6</v>
      </c>
      <c r="H377" s="35">
        <f t="shared" si="20"/>
        <v>124819.50000000001</v>
      </c>
      <c r="I377" s="35">
        <f t="shared" si="20"/>
        <v>109457.1</v>
      </c>
      <c r="J377" s="35">
        <f t="shared" si="20"/>
        <v>60859.08</v>
      </c>
      <c r="K377" s="35">
        <f t="shared" si="20"/>
        <v>30784.74</v>
      </c>
      <c r="L377" s="35">
        <f t="shared" si="20"/>
        <v>92750.49</v>
      </c>
      <c r="M377" s="35">
        <f t="shared" si="20"/>
        <v>61563.930000000008</v>
      </c>
      <c r="N377" s="35">
        <f t="shared" si="20"/>
        <v>142990.20000000001</v>
      </c>
      <c r="O377" s="35">
        <f t="shared" si="20"/>
        <v>128613.48000000001</v>
      </c>
      <c r="P377" s="35">
        <f t="shared" si="20"/>
        <v>40806.93</v>
      </c>
      <c r="Q377" s="35">
        <f t="shared" si="20"/>
        <v>129872.22000000002</v>
      </c>
      <c r="R377" s="27">
        <v>36330</v>
      </c>
      <c r="S377" s="27">
        <v>56569</v>
      </c>
      <c r="T377" s="28">
        <v>82057</v>
      </c>
      <c r="U377" s="29">
        <v>177968</v>
      </c>
      <c r="V377" s="30">
        <v>89060</v>
      </c>
      <c r="W377" s="31">
        <v>112450</v>
      </c>
      <c r="X377" s="27">
        <v>98610</v>
      </c>
      <c r="Y377" s="27">
        <v>54828</v>
      </c>
      <c r="Z377" s="27">
        <v>27734</v>
      </c>
      <c r="AA377" s="27">
        <v>83559</v>
      </c>
      <c r="AB377" s="27">
        <v>55463</v>
      </c>
      <c r="AC377" s="27">
        <v>128820</v>
      </c>
      <c r="AD377" s="27">
        <v>115868</v>
      </c>
      <c r="AE377" s="27">
        <v>36763</v>
      </c>
      <c r="AF377" s="27">
        <v>117002</v>
      </c>
      <c r="AG377" s="27">
        <f t="shared" si="17"/>
        <v>177968</v>
      </c>
      <c r="AH377" s="27">
        <f t="shared" si="18"/>
        <v>27734</v>
      </c>
      <c r="AJ377" s="33"/>
      <c r="AK377" s="33"/>
      <c r="AL377" s="33"/>
      <c r="AM377" s="33"/>
      <c r="AN377" s="33"/>
      <c r="AO377" s="33"/>
      <c r="AP377" s="33"/>
      <c r="AQ377" s="33"/>
      <c r="AR377" s="33"/>
      <c r="AS377" s="33"/>
      <c r="AT377" s="33"/>
      <c r="AU377" s="33"/>
      <c r="AV377" s="33"/>
      <c r="AW377" s="33"/>
      <c r="AX377" s="33"/>
    </row>
    <row r="378" spans="1:50" s="32" customFormat="1" x14ac:dyDescent="0.25">
      <c r="A378" s="26">
        <v>347</v>
      </c>
      <c r="B378" s="26" t="s">
        <v>369</v>
      </c>
      <c r="C378" s="35">
        <f t="shared" si="19"/>
        <v>55304.640000000007</v>
      </c>
      <c r="D378" s="35">
        <f t="shared" si="20"/>
        <v>62791.590000000004</v>
      </c>
      <c r="E378" s="35">
        <f t="shared" si="20"/>
        <v>116391.27</v>
      </c>
      <c r="F378" s="35">
        <f t="shared" si="20"/>
        <v>313089.93000000005</v>
      </c>
      <c r="G378" s="35">
        <f t="shared" si="20"/>
        <v>129275.04000000001</v>
      </c>
      <c r="H378" s="35">
        <f t="shared" si="20"/>
        <v>230436.00000000003</v>
      </c>
      <c r="I378" s="35">
        <f t="shared" si="20"/>
        <v>138261.6</v>
      </c>
      <c r="J378" s="35">
        <f t="shared" si="20"/>
        <v>76346.91</v>
      </c>
      <c r="K378" s="35">
        <f t="shared" si="20"/>
        <v>47147.250000000007</v>
      </c>
      <c r="L378" s="35">
        <f t="shared" si="20"/>
        <v>92750.49</v>
      </c>
      <c r="M378" s="35">
        <f t="shared" si="20"/>
        <v>74677.47</v>
      </c>
      <c r="N378" s="35">
        <f t="shared" si="20"/>
        <v>105117.00000000001</v>
      </c>
      <c r="O378" s="35">
        <f t="shared" si="20"/>
        <v>257225.85000000003</v>
      </c>
      <c r="P378" s="35">
        <f t="shared" si="20"/>
        <v>57609.000000000007</v>
      </c>
      <c r="Q378" s="35">
        <f t="shared" si="20"/>
        <v>196904.01</v>
      </c>
      <c r="R378" s="27">
        <v>49824</v>
      </c>
      <c r="S378" s="27">
        <v>56569</v>
      </c>
      <c r="T378" s="28">
        <v>104857</v>
      </c>
      <c r="U378" s="29">
        <v>282063</v>
      </c>
      <c r="V378" s="30">
        <v>116464</v>
      </c>
      <c r="W378" s="31">
        <v>207600</v>
      </c>
      <c r="X378" s="27">
        <v>124560</v>
      </c>
      <c r="Y378" s="27">
        <v>68781</v>
      </c>
      <c r="Z378" s="27">
        <v>42475</v>
      </c>
      <c r="AA378" s="27">
        <v>83559</v>
      </c>
      <c r="AB378" s="27">
        <v>67277</v>
      </c>
      <c r="AC378" s="27">
        <v>94700</v>
      </c>
      <c r="AD378" s="27">
        <v>231735</v>
      </c>
      <c r="AE378" s="27">
        <v>51900</v>
      </c>
      <c r="AF378" s="27">
        <v>177391</v>
      </c>
      <c r="AG378" s="27">
        <f t="shared" si="17"/>
        <v>282063</v>
      </c>
      <c r="AH378" s="27">
        <f t="shared" si="18"/>
        <v>42475</v>
      </c>
      <c r="AJ378" s="33"/>
      <c r="AK378" s="33"/>
      <c r="AL378" s="33"/>
      <c r="AM378" s="33"/>
      <c r="AN378" s="33"/>
      <c r="AO378" s="33"/>
      <c r="AP378" s="33"/>
      <c r="AQ378" s="33"/>
      <c r="AR378" s="33"/>
      <c r="AS378" s="33"/>
      <c r="AT378" s="33"/>
      <c r="AU378" s="33"/>
      <c r="AV378" s="33"/>
      <c r="AW378" s="33"/>
      <c r="AX378" s="33"/>
    </row>
    <row r="379" spans="1:50" s="32" customFormat="1" x14ac:dyDescent="0.25">
      <c r="A379" s="26">
        <v>348</v>
      </c>
      <c r="B379" s="26" t="s">
        <v>370</v>
      </c>
      <c r="C379" s="35">
        <f t="shared" si="19"/>
        <v>51848.100000000006</v>
      </c>
      <c r="D379" s="35">
        <f t="shared" si="20"/>
        <v>69580.350000000006</v>
      </c>
      <c r="E379" s="35">
        <f t="shared" si="20"/>
        <v>72875.94</v>
      </c>
      <c r="F379" s="35">
        <f t="shared" si="20"/>
        <v>122001.21</v>
      </c>
      <c r="G379" s="35">
        <f t="shared" si="20"/>
        <v>98856.6</v>
      </c>
      <c r="H379" s="35">
        <f t="shared" si="20"/>
        <v>211233.00000000003</v>
      </c>
      <c r="I379" s="35">
        <f t="shared" si="20"/>
        <v>132500.70000000001</v>
      </c>
      <c r="J379" s="35">
        <f t="shared" si="20"/>
        <v>65761.950000000012</v>
      </c>
      <c r="K379" s="35">
        <f t="shared" si="20"/>
        <v>24207.99</v>
      </c>
      <c r="L379" s="35">
        <f t="shared" si="20"/>
        <v>92750.49</v>
      </c>
      <c r="M379" s="35">
        <f t="shared" si="20"/>
        <v>241498.26</v>
      </c>
      <c r="N379" s="35">
        <f t="shared" si="20"/>
        <v>93853.83</v>
      </c>
      <c r="O379" s="35">
        <f t="shared" si="20"/>
        <v>140395.02000000002</v>
      </c>
      <c r="P379" s="35">
        <f t="shared" si="20"/>
        <v>38406</v>
      </c>
      <c r="Q379" s="35">
        <f t="shared" si="20"/>
        <v>281643.63</v>
      </c>
      <c r="R379" s="27">
        <v>46710</v>
      </c>
      <c r="S379" s="27">
        <v>62685</v>
      </c>
      <c r="T379" s="28">
        <v>65654</v>
      </c>
      <c r="U379" s="29">
        <v>109911</v>
      </c>
      <c r="V379" s="30">
        <v>89060</v>
      </c>
      <c r="W379" s="31">
        <v>190300</v>
      </c>
      <c r="X379" s="27">
        <v>119370</v>
      </c>
      <c r="Y379" s="27">
        <v>59245</v>
      </c>
      <c r="Z379" s="27">
        <v>21809</v>
      </c>
      <c r="AA379" s="27">
        <v>83559</v>
      </c>
      <c r="AB379" s="27">
        <v>217566</v>
      </c>
      <c r="AC379" s="27">
        <v>84553</v>
      </c>
      <c r="AD379" s="27">
        <v>126482</v>
      </c>
      <c r="AE379" s="27">
        <v>34600</v>
      </c>
      <c r="AF379" s="27">
        <v>253733</v>
      </c>
      <c r="AG379" s="27">
        <f t="shared" si="17"/>
        <v>253733</v>
      </c>
      <c r="AH379" s="27">
        <f t="shared" si="18"/>
        <v>21809</v>
      </c>
      <c r="AJ379" s="33"/>
      <c r="AK379" s="33"/>
      <c r="AL379" s="33"/>
      <c r="AM379" s="33"/>
      <c r="AN379" s="33"/>
      <c r="AO379" s="33"/>
      <c r="AP379" s="33"/>
      <c r="AQ379" s="33"/>
      <c r="AR379" s="33"/>
      <c r="AS379" s="33"/>
      <c r="AT379" s="33"/>
      <c r="AU379" s="33"/>
      <c r="AV379" s="33"/>
      <c r="AW379" s="33"/>
      <c r="AX379" s="33"/>
    </row>
    <row r="380" spans="1:50" s="32" customFormat="1" x14ac:dyDescent="0.25">
      <c r="A380" s="26">
        <v>349</v>
      </c>
      <c r="B380" s="26" t="s">
        <v>371</v>
      </c>
      <c r="C380" s="35">
        <f t="shared" si="19"/>
        <v>230436.00000000003</v>
      </c>
      <c r="D380" s="35">
        <f t="shared" ref="D380:Q391" si="21">S380*(1+0.11)</f>
        <v>80376.210000000006</v>
      </c>
      <c r="E380" s="35">
        <f t="shared" si="21"/>
        <v>214696.2</v>
      </c>
      <c r="F380" s="35">
        <f t="shared" si="21"/>
        <v>476670.63000000006</v>
      </c>
      <c r="G380" s="35">
        <f t="shared" si="21"/>
        <v>129275.04000000001</v>
      </c>
      <c r="H380" s="35">
        <f t="shared" si="21"/>
        <v>768120.00000000012</v>
      </c>
      <c r="I380" s="35">
        <f t="shared" si="21"/>
        <v>253479.60000000003</v>
      </c>
      <c r="J380" s="35">
        <f t="shared" si="21"/>
        <v>92174.400000000009</v>
      </c>
      <c r="K380" s="35">
        <f t="shared" si="21"/>
        <v>40107.630000000005</v>
      </c>
      <c r="L380" s="35">
        <f t="shared" si="21"/>
        <v>106000.56000000001</v>
      </c>
      <c r="M380" s="35">
        <f t="shared" si="21"/>
        <v>300278.31</v>
      </c>
      <c r="N380" s="35">
        <f t="shared" si="21"/>
        <v>276042.57</v>
      </c>
      <c r="O380" s="35">
        <f t="shared" si="21"/>
        <v>190844.52000000002</v>
      </c>
      <c r="P380" s="35">
        <f t="shared" si="21"/>
        <v>40806.93</v>
      </c>
      <c r="Q380" s="35">
        <f t="shared" si="21"/>
        <v>366137.94000000006</v>
      </c>
      <c r="R380" s="27">
        <v>207600</v>
      </c>
      <c r="S380" s="27">
        <v>72411</v>
      </c>
      <c r="T380" s="28">
        <v>193420</v>
      </c>
      <c r="U380" s="29">
        <v>429433</v>
      </c>
      <c r="V380" s="30">
        <v>116464</v>
      </c>
      <c r="W380" s="31">
        <v>692000</v>
      </c>
      <c r="X380" s="27">
        <v>228360</v>
      </c>
      <c r="Y380" s="27">
        <v>83040</v>
      </c>
      <c r="Z380" s="27">
        <v>36133</v>
      </c>
      <c r="AA380" s="27">
        <v>95496</v>
      </c>
      <c r="AB380" s="27">
        <v>270521</v>
      </c>
      <c r="AC380" s="27">
        <v>248687</v>
      </c>
      <c r="AD380" s="27">
        <v>171932</v>
      </c>
      <c r="AE380" s="27">
        <v>36763</v>
      </c>
      <c r="AF380" s="27">
        <v>329854</v>
      </c>
      <c r="AG380" s="27">
        <f t="shared" si="17"/>
        <v>692000</v>
      </c>
      <c r="AH380" s="27">
        <f t="shared" si="18"/>
        <v>36133</v>
      </c>
      <c r="AJ380" s="33"/>
      <c r="AK380" s="33"/>
      <c r="AL380" s="33"/>
      <c r="AM380" s="33"/>
      <c r="AN380" s="33"/>
      <c r="AO380" s="33"/>
      <c r="AP380" s="33"/>
      <c r="AQ380" s="33"/>
      <c r="AR380" s="33"/>
      <c r="AS380" s="33"/>
      <c r="AT380" s="33"/>
      <c r="AU380" s="33"/>
      <c r="AV380" s="33"/>
      <c r="AW380" s="33"/>
      <c r="AX380" s="33"/>
    </row>
    <row r="381" spans="1:50" s="32" customFormat="1" x14ac:dyDescent="0.25">
      <c r="A381" s="26">
        <v>350</v>
      </c>
      <c r="B381" s="26" t="s">
        <v>372</v>
      </c>
      <c r="C381" s="35">
        <f t="shared" si="19"/>
        <v>55304.640000000007</v>
      </c>
      <c r="D381" s="35">
        <f t="shared" si="21"/>
        <v>213830.40000000002</v>
      </c>
      <c r="E381" s="35">
        <f t="shared" si="21"/>
        <v>109652.46</v>
      </c>
      <c r="F381" s="35">
        <f t="shared" si="21"/>
        <v>98431.470000000016</v>
      </c>
      <c r="G381" s="35">
        <f t="shared" si="21"/>
        <v>121670.43000000001</v>
      </c>
      <c r="H381" s="35">
        <f t="shared" si="21"/>
        <v>80677.02</v>
      </c>
      <c r="I381" s="35">
        <f t="shared" si="21"/>
        <v>138261.6</v>
      </c>
      <c r="J381" s="35">
        <f t="shared" si="21"/>
        <v>76333.590000000011</v>
      </c>
      <c r="K381" s="35">
        <f t="shared" si="21"/>
        <v>45527.76</v>
      </c>
      <c r="L381" s="35">
        <f t="shared" si="21"/>
        <v>66250.350000000006</v>
      </c>
      <c r="M381" s="35">
        <f t="shared" si="21"/>
        <v>91351.890000000014</v>
      </c>
      <c r="N381" s="35">
        <f t="shared" si="21"/>
        <v>154391.01</v>
      </c>
      <c r="O381" s="35">
        <f t="shared" si="21"/>
        <v>194164.53000000003</v>
      </c>
      <c r="P381" s="35">
        <f t="shared" si="21"/>
        <v>18242.850000000002</v>
      </c>
      <c r="Q381" s="35">
        <f t="shared" si="21"/>
        <v>158424.75</v>
      </c>
      <c r="R381" s="27">
        <v>49824</v>
      </c>
      <c r="S381" s="27">
        <v>192640</v>
      </c>
      <c r="T381" s="28">
        <v>98786</v>
      </c>
      <c r="U381" s="29">
        <v>88677</v>
      </c>
      <c r="V381" s="30">
        <v>109613</v>
      </c>
      <c r="W381" s="31">
        <v>72682</v>
      </c>
      <c r="X381" s="27">
        <v>124560</v>
      </c>
      <c r="Y381" s="27">
        <v>68769</v>
      </c>
      <c r="Z381" s="27">
        <v>41016</v>
      </c>
      <c r="AA381" s="27">
        <v>59685</v>
      </c>
      <c r="AB381" s="27">
        <v>82299</v>
      </c>
      <c r="AC381" s="27">
        <v>139091</v>
      </c>
      <c r="AD381" s="27">
        <v>174923</v>
      </c>
      <c r="AE381" s="27">
        <v>16435</v>
      </c>
      <c r="AF381" s="27">
        <v>142725</v>
      </c>
      <c r="AG381" s="27">
        <f t="shared" si="17"/>
        <v>192640</v>
      </c>
      <c r="AH381" s="27">
        <f t="shared" si="18"/>
        <v>16435</v>
      </c>
      <c r="AJ381" s="33"/>
      <c r="AK381" s="33"/>
      <c r="AL381" s="33"/>
      <c r="AM381" s="33"/>
      <c r="AN381" s="33"/>
      <c r="AO381" s="33"/>
      <c r="AP381" s="33"/>
      <c r="AQ381" s="33"/>
      <c r="AR381" s="33"/>
      <c r="AS381" s="33"/>
      <c r="AT381" s="33"/>
      <c r="AU381" s="33"/>
      <c r="AV381" s="33"/>
      <c r="AW381" s="33"/>
      <c r="AX381" s="33"/>
    </row>
    <row r="382" spans="1:50" s="32" customFormat="1" x14ac:dyDescent="0.25">
      <c r="A382" s="26">
        <v>351</v>
      </c>
      <c r="B382" s="26" t="s">
        <v>373</v>
      </c>
      <c r="C382" s="35">
        <f t="shared" si="19"/>
        <v>29956.680000000004</v>
      </c>
      <c r="D382" s="35">
        <f t="shared" si="21"/>
        <v>47806.590000000004</v>
      </c>
      <c r="E382" s="35">
        <f t="shared" si="21"/>
        <v>55649.850000000006</v>
      </c>
      <c r="F382" s="35">
        <f t="shared" si="21"/>
        <v>45744.210000000006</v>
      </c>
      <c r="G382" s="35">
        <f t="shared" si="21"/>
        <v>98856.6</v>
      </c>
      <c r="H382" s="35">
        <f t="shared" si="21"/>
        <v>69130.8</v>
      </c>
      <c r="I382" s="35">
        <f t="shared" si="21"/>
        <v>115218.00000000001</v>
      </c>
      <c r="J382" s="35">
        <f t="shared" si="21"/>
        <v>50899.05</v>
      </c>
      <c r="K382" s="35">
        <f t="shared" si="21"/>
        <v>18428.22</v>
      </c>
      <c r="L382" s="35">
        <f t="shared" si="21"/>
        <v>132500.70000000001</v>
      </c>
      <c r="M382" s="35">
        <f t="shared" si="21"/>
        <v>50302.98</v>
      </c>
      <c r="N382" s="35">
        <f t="shared" si="21"/>
        <v>56091.630000000005</v>
      </c>
      <c r="O382" s="35">
        <f t="shared" si="21"/>
        <v>95423.37000000001</v>
      </c>
      <c r="P382" s="35">
        <f t="shared" si="21"/>
        <v>38406</v>
      </c>
      <c r="Q382" s="35">
        <f t="shared" si="21"/>
        <v>95688.66</v>
      </c>
      <c r="R382" s="27">
        <v>26988</v>
      </c>
      <c r="S382" s="27">
        <v>43069</v>
      </c>
      <c r="T382" s="28">
        <v>50135</v>
      </c>
      <c r="U382" s="29">
        <v>41211</v>
      </c>
      <c r="V382" s="30">
        <v>89060</v>
      </c>
      <c r="W382" s="31">
        <v>62280</v>
      </c>
      <c r="X382" s="27">
        <v>103800</v>
      </c>
      <c r="Y382" s="27">
        <v>45855</v>
      </c>
      <c r="Z382" s="27">
        <v>16602</v>
      </c>
      <c r="AA382" s="27">
        <v>119370</v>
      </c>
      <c r="AB382" s="27">
        <v>45318</v>
      </c>
      <c r="AC382" s="27">
        <v>50533</v>
      </c>
      <c r="AD382" s="27">
        <v>85967</v>
      </c>
      <c r="AE382" s="27">
        <v>34600</v>
      </c>
      <c r="AF382" s="27">
        <v>86206</v>
      </c>
      <c r="AG382" s="27">
        <f t="shared" si="17"/>
        <v>119370</v>
      </c>
      <c r="AH382" s="27">
        <f t="shared" si="18"/>
        <v>16602</v>
      </c>
      <c r="AJ382" s="33"/>
      <c r="AK382" s="33"/>
      <c r="AL382" s="33"/>
      <c r="AM382" s="33"/>
      <c r="AN382" s="33"/>
      <c r="AO382" s="33"/>
      <c r="AP382" s="33"/>
      <c r="AQ382" s="33"/>
      <c r="AR382" s="33"/>
      <c r="AS382" s="33"/>
      <c r="AT382" s="33"/>
      <c r="AU382" s="33"/>
      <c r="AV382" s="33"/>
      <c r="AW382" s="33"/>
      <c r="AX382" s="33"/>
    </row>
    <row r="383" spans="1:50" s="32" customFormat="1" x14ac:dyDescent="0.25">
      <c r="A383" s="26">
        <v>352</v>
      </c>
      <c r="B383" s="26" t="s">
        <v>374</v>
      </c>
      <c r="C383" s="35">
        <f t="shared" si="19"/>
        <v>8296.1400000000012</v>
      </c>
      <c r="D383" s="35">
        <f t="shared" si="21"/>
        <v>3604.1700000000005</v>
      </c>
      <c r="E383" s="35">
        <f t="shared" si="21"/>
        <v>23850.570000000003</v>
      </c>
      <c r="F383" s="35">
        <f t="shared" si="21"/>
        <v>12943.710000000001</v>
      </c>
      <c r="G383" s="35">
        <f t="shared" si="21"/>
        <v>38021.94</v>
      </c>
      <c r="H383" s="35">
        <f t="shared" si="21"/>
        <v>24330.090000000004</v>
      </c>
      <c r="I383" s="35">
        <f t="shared" si="21"/>
        <v>80652.600000000006</v>
      </c>
      <c r="J383" s="35">
        <f t="shared" si="21"/>
        <v>25793.070000000003</v>
      </c>
      <c r="K383" s="35">
        <f t="shared" si="21"/>
        <v>10323</v>
      </c>
      <c r="L383" s="35">
        <f t="shared" si="21"/>
        <v>10600.500000000002</v>
      </c>
      <c r="M383" s="35">
        <f t="shared" si="21"/>
        <v>13641.900000000001</v>
      </c>
      <c r="N383" s="35">
        <f t="shared" si="21"/>
        <v>13139.070000000002</v>
      </c>
      <c r="O383" s="35">
        <f t="shared" si="21"/>
        <v>61701.570000000007</v>
      </c>
      <c r="P383" s="35">
        <f t="shared" si="21"/>
        <v>2399.8200000000002</v>
      </c>
      <c r="Q383" s="35">
        <f t="shared" si="21"/>
        <v>5435.67</v>
      </c>
      <c r="R383" s="27">
        <v>7474</v>
      </c>
      <c r="S383" s="27">
        <v>3247</v>
      </c>
      <c r="T383" s="28">
        <v>21487</v>
      </c>
      <c r="U383" s="29">
        <v>11661</v>
      </c>
      <c r="V383" s="30">
        <v>34254</v>
      </c>
      <c r="W383" s="31">
        <v>21919</v>
      </c>
      <c r="X383" s="27">
        <v>72660</v>
      </c>
      <c r="Y383" s="27">
        <v>23237</v>
      </c>
      <c r="Z383" s="27">
        <v>9300</v>
      </c>
      <c r="AA383" s="27">
        <v>9550</v>
      </c>
      <c r="AB383" s="27">
        <v>12290</v>
      </c>
      <c r="AC383" s="27">
        <v>11837</v>
      </c>
      <c r="AD383" s="27">
        <v>55587</v>
      </c>
      <c r="AE383" s="27">
        <v>2162</v>
      </c>
      <c r="AF383" s="27">
        <v>4897</v>
      </c>
      <c r="AG383" s="27">
        <f t="shared" si="17"/>
        <v>72660</v>
      </c>
      <c r="AH383" s="27">
        <f t="shared" si="18"/>
        <v>2162</v>
      </c>
      <c r="AJ383" s="33"/>
      <c r="AK383" s="33"/>
      <c r="AL383" s="33"/>
      <c r="AM383" s="33"/>
      <c r="AN383" s="33"/>
      <c r="AO383" s="33"/>
      <c r="AP383" s="33"/>
      <c r="AQ383" s="33"/>
      <c r="AR383" s="33"/>
      <c r="AS383" s="33"/>
      <c r="AT383" s="33"/>
      <c r="AU383" s="33"/>
      <c r="AV383" s="33"/>
      <c r="AW383" s="33"/>
      <c r="AX383" s="33"/>
    </row>
    <row r="384" spans="1:50" s="32" customFormat="1" x14ac:dyDescent="0.25">
      <c r="A384" s="26">
        <v>353</v>
      </c>
      <c r="B384" s="26" t="s">
        <v>375</v>
      </c>
      <c r="C384" s="35">
        <f t="shared" si="19"/>
        <v>28320.54</v>
      </c>
      <c r="D384" s="35">
        <f t="shared" si="21"/>
        <v>140002.08000000002</v>
      </c>
      <c r="E384" s="35">
        <f t="shared" si="21"/>
        <v>15899.640000000001</v>
      </c>
      <c r="F384" s="35">
        <f t="shared" si="21"/>
        <v>23842.800000000003</v>
      </c>
      <c r="G384" s="35">
        <f t="shared" si="21"/>
        <v>60834.66</v>
      </c>
      <c r="H384" s="35">
        <f t="shared" si="21"/>
        <v>6631.14</v>
      </c>
      <c r="I384" s="35">
        <f t="shared" si="21"/>
        <v>51848.100000000006</v>
      </c>
      <c r="J384" s="35">
        <f t="shared" si="21"/>
        <v>19574.850000000002</v>
      </c>
      <c r="K384" s="35">
        <f t="shared" si="21"/>
        <v>10323</v>
      </c>
      <c r="L384" s="35">
        <f t="shared" si="21"/>
        <v>53000.280000000006</v>
      </c>
      <c r="M384" s="35">
        <f t="shared" si="21"/>
        <v>34375.590000000004</v>
      </c>
      <c r="N384" s="35">
        <f t="shared" si="21"/>
        <v>183954.75000000003</v>
      </c>
      <c r="O384" s="35">
        <f t="shared" si="21"/>
        <v>143648.43000000002</v>
      </c>
      <c r="P384" s="35">
        <f t="shared" si="21"/>
        <v>2399.8200000000002</v>
      </c>
      <c r="Q384" s="35">
        <f t="shared" si="21"/>
        <v>27198.33</v>
      </c>
      <c r="R384" s="27">
        <v>25514</v>
      </c>
      <c r="S384" s="27">
        <v>126128</v>
      </c>
      <c r="T384" s="28">
        <v>14324</v>
      </c>
      <c r="U384" s="29">
        <v>21480</v>
      </c>
      <c r="V384" s="30">
        <v>54806</v>
      </c>
      <c r="W384" s="31">
        <v>5974</v>
      </c>
      <c r="X384" s="27">
        <v>46710</v>
      </c>
      <c r="Y384" s="27">
        <v>17635</v>
      </c>
      <c r="Z384" s="27">
        <v>9300</v>
      </c>
      <c r="AA384" s="27">
        <v>47748</v>
      </c>
      <c r="AB384" s="27">
        <v>30969</v>
      </c>
      <c r="AC384" s="27">
        <v>165725</v>
      </c>
      <c r="AD384" s="27">
        <v>129413</v>
      </c>
      <c r="AE384" s="27">
        <v>2162</v>
      </c>
      <c r="AF384" s="27">
        <v>24503</v>
      </c>
      <c r="AG384" s="27">
        <f t="shared" si="17"/>
        <v>165725</v>
      </c>
      <c r="AH384" s="27">
        <f t="shared" si="18"/>
        <v>2162</v>
      </c>
      <c r="AJ384" s="33"/>
      <c r="AK384" s="33"/>
      <c r="AL384" s="33"/>
      <c r="AM384" s="33"/>
      <c r="AN384" s="33"/>
      <c r="AO384" s="33"/>
      <c r="AP384" s="33"/>
      <c r="AQ384" s="33"/>
      <c r="AR384" s="33"/>
      <c r="AS384" s="33"/>
      <c r="AT384" s="33"/>
      <c r="AU384" s="33"/>
      <c r="AV384" s="33"/>
      <c r="AW384" s="33"/>
      <c r="AX384" s="33"/>
    </row>
    <row r="385" spans="1:50" s="32" customFormat="1" x14ac:dyDescent="0.25">
      <c r="A385" s="26">
        <v>354</v>
      </c>
      <c r="B385" s="26" t="s">
        <v>376</v>
      </c>
      <c r="C385" s="35">
        <f t="shared" si="19"/>
        <v>172827.00000000003</v>
      </c>
      <c r="D385" s="35">
        <f t="shared" si="21"/>
        <v>140002.08000000002</v>
      </c>
      <c r="E385" s="35">
        <f t="shared" si="21"/>
        <v>97588.98000000001</v>
      </c>
      <c r="F385" s="35">
        <f t="shared" si="21"/>
        <v>188845.41</v>
      </c>
      <c r="G385" s="35">
        <f t="shared" si="21"/>
        <v>304175.52</v>
      </c>
      <c r="H385" s="35">
        <f t="shared" si="21"/>
        <v>126739.80000000002</v>
      </c>
      <c r="I385" s="35">
        <f t="shared" si="21"/>
        <v>115218.00000000001</v>
      </c>
      <c r="J385" s="35">
        <f t="shared" si="21"/>
        <v>31878.090000000004</v>
      </c>
      <c r="K385" s="35">
        <f t="shared" si="21"/>
        <v>12388.710000000001</v>
      </c>
      <c r="L385" s="35">
        <f t="shared" si="21"/>
        <v>92750.49</v>
      </c>
      <c r="M385" s="35">
        <f t="shared" si="21"/>
        <v>87384.750000000015</v>
      </c>
      <c r="N385" s="35">
        <f t="shared" si="21"/>
        <v>177384.66</v>
      </c>
      <c r="O385" s="35">
        <f t="shared" si="21"/>
        <v>191675.91</v>
      </c>
      <c r="P385" s="35">
        <f t="shared" si="21"/>
        <v>2399.8200000000002</v>
      </c>
      <c r="Q385" s="35">
        <f t="shared" si="21"/>
        <v>69126.36</v>
      </c>
      <c r="R385" s="27">
        <v>155700</v>
      </c>
      <c r="S385" s="27">
        <v>126128</v>
      </c>
      <c r="T385" s="28">
        <v>87918</v>
      </c>
      <c r="U385" s="29">
        <v>170131</v>
      </c>
      <c r="V385" s="30">
        <v>274032</v>
      </c>
      <c r="W385" s="31">
        <v>114180</v>
      </c>
      <c r="X385" s="27">
        <v>103800</v>
      </c>
      <c r="Y385" s="27">
        <v>28719</v>
      </c>
      <c r="Z385" s="27">
        <v>11161</v>
      </c>
      <c r="AA385" s="27">
        <v>83559</v>
      </c>
      <c r="AB385" s="27">
        <v>78725</v>
      </c>
      <c r="AC385" s="27">
        <v>159806</v>
      </c>
      <c r="AD385" s="27">
        <v>172681</v>
      </c>
      <c r="AE385" s="27">
        <v>2162</v>
      </c>
      <c r="AF385" s="27">
        <v>62276</v>
      </c>
      <c r="AG385" s="27">
        <f t="shared" si="17"/>
        <v>274032</v>
      </c>
      <c r="AH385" s="27">
        <f t="shared" si="18"/>
        <v>2162</v>
      </c>
      <c r="AJ385" s="33"/>
      <c r="AK385" s="33"/>
      <c r="AL385" s="33"/>
      <c r="AM385" s="33"/>
      <c r="AN385" s="33"/>
      <c r="AO385" s="33"/>
      <c r="AP385" s="33"/>
      <c r="AQ385" s="33"/>
      <c r="AR385" s="33"/>
      <c r="AS385" s="33"/>
      <c r="AT385" s="33"/>
      <c r="AU385" s="33"/>
      <c r="AV385" s="33"/>
      <c r="AW385" s="33"/>
      <c r="AX385" s="33"/>
    </row>
    <row r="386" spans="1:50" s="32" customFormat="1" x14ac:dyDescent="0.25">
      <c r="A386" s="26">
        <v>355</v>
      </c>
      <c r="B386" s="26" t="s">
        <v>377</v>
      </c>
      <c r="C386" s="35">
        <f t="shared" si="19"/>
        <v>80652.600000000006</v>
      </c>
      <c r="D386" s="35">
        <f t="shared" si="21"/>
        <v>58034.130000000005</v>
      </c>
      <c r="E386" s="35">
        <f t="shared" si="21"/>
        <v>46375.8</v>
      </c>
      <c r="F386" s="35">
        <f t="shared" si="21"/>
        <v>22820.49</v>
      </c>
      <c r="G386" s="35">
        <f t="shared" si="21"/>
        <v>106461.21</v>
      </c>
      <c r="H386" s="35">
        <f t="shared" si="21"/>
        <v>37762.200000000004</v>
      </c>
      <c r="I386" s="35">
        <f t="shared" si="21"/>
        <v>86413.500000000015</v>
      </c>
      <c r="J386" s="35">
        <f t="shared" si="21"/>
        <v>34615.350000000006</v>
      </c>
      <c r="K386" s="35">
        <f t="shared" si="21"/>
        <v>10926.84</v>
      </c>
      <c r="L386" s="35">
        <f t="shared" si="21"/>
        <v>79500.420000000013</v>
      </c>
      <c r="M386" s="35">
        <f t="shared" si="21"/>
        <v>30720.360000000004</v>
      </c>
      <c r="N386" s="35">
        <f t="shared" si="21"/>
        <v>9847.92</v>
      </c>
      <c r="O386" s="35">
        <f t="shared" si="21"/>
        <v>38376.030000000006</v>
      </c>
      <c r="P386" s="35">
        <f t="shared" si="21"/>
        <v>12002.43</v>
      </c>
      <c r="Q386" s="35">
        <f t="shared" si="21"/>
        <v>14579.850000000002</v>
      </c>
      <c r="R386" s="27">
        <v>72660</v>
      </c>
      <c r="S386" s="27">
        <v>52283</v>
      </c>
      <c r="T386" s="28">
        <v>41780</v>
      </c>
      <c r="U386" s="29">
        <v>20559</v>
      </c>
      <c r="V386" s="30">
        <v>95911</v>
      </c>
      <c r="W386" s="31">
        <v>34020</v>
      </c>
      <c r="X386" s="27">
        <v>77850</v>
      </c>
      <c r="Y386" s="27">
        <v>31185</v>
      </c>
      <c r="Z386" s="27">
        <v>9844</v>
      </c>
      <c r="AA386" s="27">
        <v>71622</v>
      </c>
      <c r="AB386" s="27">
        <v>27676</v>
      </c>
      <c r="AC386" s="27">
        <v>8872</v>
      </c>
      <c r="AD386" s="27">
        <v>34573</v>
      </c>
      <c r="AE386" s="27">
        <v>10813</v>
      </c>
      <c r="AF386" s="27">
        <v>13135</v>
      </c>
      <c r="AG386" s="27">
        <f t="shared" si="17"/>
        <v>95911</v>
      </c>
      <c r="AH386" s="27">
        <f t="shared" si="18"/>
        <v>8872</v>
      </c>
      <c r="AJ386" s="33"/>
      <c r="AK386" s="33"/>
      <c r="AL386" s="33"/>
      <c r="AM386" s="33"/>
      <c r="AN386" s="33"/>
      <c r="AO386" s="33"/>
      <c r="AP386" s="33"/>
      <c r="AQ386" s="33"/>
      <c r="AR386" s="33"/>
      <c r="AS386" s="33"/>
      <c r="AT386" s="33"/>
      <c r="AU386" s="33"/>
      <c r="AV386" s="33"/>
      <c r="AW386" s="33"/>
      <c r="AX386" s="33"/>
    </row>
    <row r="387" spans="1:50" s="32" customFormat="1" x14ac:dyDescent="0.25">
      <c r="A387" s="26">
        <v>356</v>
      </c>
      <c r="B387" s="26" t="s">
        <v>378</v>
      </c>
      <c r="C387" s="35">
        <f t="shared" si="19"/>
        <v>74891.700000000012</v>
      </c>
      <c r="D387" s="35">
        <f t="shared" si="21"/>
        <v>30541.65</v>
      </c>
      <c r="E387" s="35">
        <f t="shared" si="21"/>
        <v>60042.12</v>
      </c>
      <c r="F387" s="35">
        <f t="shared" si="21"/>
        <v>40191.990000000005</v>
      </c>
      <c r="G387" s="35">
        <f t="shared" si="21"/>
        <v>136878.54</v>
      </c>
      <c r="H387" s="35">
        <f t="shared" si="21"/>
        <v>159865.53000000003</v>
      </c>
      <c r="I387" s="35">
        <f t="shared" si="21"/>
        <v>97935.3</v>
      </c>
      <c r="J387" s="35">
        <f t="shared" si="21"/>
        <v>19074.240000000002</v>
      </c>
      <c r="K387" s="35">
        <f t="shared" si="21"/>
        <v>14091.45</v>
      </c>
      <c r="L387" s="35">
        <f t="shared" si="21"/>
        <v>79500.420000000013</v>
      </c>
      <c r="M387" s="35">
        <f t="shared" si="21"/>
        <v>22243.29</v>
      </c>
      <c r="N387" s="35">
        <f t="shared" si="21"/>
        <v>10019.970000000001</v>
      </c>
      <c r="O387" s="35">
        <f t="shared" si="21"/>
        <v>31115.520000000004</v>
      </c>
      <c r="P387" s="35">
        <f t="shared" si="21"/>
        <v>7201.68</v>
      </c>
      <c r="Q387" s="35">
        <f t="shared" si="21"/>
        <v>6005.1</v>
      </c>
      <c r="R387" s="27">
        <v>67470</v>
      </c>
      <c r="S387" s="27">
        <v>27515</v>
      </c>
      <c r="T387" s="28">
        <v>54092</v>
      </c>
      <c r="U387" s="29">
        <v>36209</v>
      </c>
      <c r="V387" s="30">
        <v>123314</v>
      </c>
      <c r="W387" s="31">
        <v>144023</v>
      </c>
      <c r="X387" s="27">
        <v>88230</v>
      </c>
      <c r="Y387" s="27">
        <v>17184</v>
      </c>
      <c r="Z387" s="27">
        <v>12695</v>
      </c>
      <c r="AA387" s="27">
        <v>71622</v>
      </c>
      <c r="AB387" s="27">
        <v>20039</v>
      </c>
      <c r="AC387" s="27">
        <v>9027</v>
      </c>
      <c r="AD387" s="27">
        <v>28032</v>
      </c>
      <c r="AE387" s="27">
        <v>6488</v>
      </c>
      <c r="AF387" s="27">
        <v>5410</v>
      </c>
      <c r="AG387" s="27">
        <f t="shared" si="17"/>
        <v>144023</v>
      </c>
      <c r="AH387" s="27">
        <f t="shared" si="18"/>
        <v>5410</v>
      </c>
      <c r="AJ387" s="33"/>
      <c r="AK387" s="33"/>
      <c r="AL387" s="33"/>
      <c r="AM387" s="33"/>
      <c r="AN387" s="33"/>
      <c r="AO387" s="33"/>
      <c r="AP387" s="33"/>
      <c r="AQ387" s="33"/>
      <c r="AR387" s="33"/>
      <c r="AS387" s="33"/>
      <c r="AT387" s="33"/>
      <c r="AU387" s="33"/>
      <c r="AV387" s="33"/>
      <c r="AW387" s="33"/>
      <c r="AX387" s="33"/>
    </row>
    <row r="388" spans="1:50" s="32" customFormat="1" x14ac:dyDescent="0.25">
      <c r="A388" s="26">
        <v>357</v>
      </c>
      <c r="B388" s="26" t="s">
        <v>379</v>
      </c>
      <c r="C388" s="35">
        <f t="shared" si="19"/>
        <v>126739.80000000002</v>
      </c>
      <c r="D388" s="35">
        <f t="shared" si="21"/>
        <v>356332.2</v>
      </c>
      <c r="E388" s="35">
        <f t="shared" si="21"/>
        <v>86126.010000000009</v>
      </c>
      <c r="F388" s="35">
        <f t="shared" si="21"/>
        <v>91960.170000000013</v>
      </c>
      <c r="G388" s="35">
        <f t="shared" si="21"/>
        <v>273758.19</v>
      </c>
      <c r="H388" s="35">
        <f t="shared" si="21"/>
        <v>89293.950000000012</v>
      </c>
      <c r="I388" s="35">
        <f t="shared" si="21"/>
        <v>172827.00000000003</v>
      </c>
      <c r="J388" s="35">
        <f t="shared" si="21"/>
        <v>52464.15</v>
      </c>
      <c r="K388" s="35">
        <f t="shared" si="21"/>
        <v>12760.560000000001</v>
      </c>
      <c r="L388" s="35">
        <f t="shared" si="21"/>
        <v>132500.70000000001</v>
      </c>
      <c r="M388" s="35">
        <f t="shared" si="21"/>
        <v>82873.710000000006</v>
      </c>
      <c r="N388" s="35">
        <f t="shared" si="21"/>
        <v>105117.00000000001</v>
      </c>
      <c r="O388" s="35">
        <f t="shared" si="21"/>
        <v>164293.32</v>
      </c>
      <c r="P388" s="35">
        <f t="shared" si="21"/>
        <v>31204.320000000003</v>
      </c>
      <c r="Q388" s="35">
        <f t="shared" si="21"/>
        <v>78541.38</v>
      </c>
      <c r="R388" s="27">
        <v>114180</v>
      </c>
      <c r="S388" s="27">
        <v>321020</v>
      </c>
      <c r="T388" s="28">
        <v>77591</v>
      </c>
      <c r="U388" s="29">
        <v>82847</v>
      </c>
      <c r="V388" s="30">
        <v>246629</v>
      </c>
      <c r="W388" s="31">
        <v>80445</v>
      </c>
      <c r="X388" s="27">
        <v>155700</v>
      </c>
      <c r="Y388" s="27">
        <v>47265</v>
      </c>
      <c r="Z388" s="27">
        <v>11496</v>
      </c>
      <c r="AA388" s="27">
        <v>119370</v>
      </c>
      <c r="AB388" s="27">
        <v>74661</v>
      </c>
      <c r="AC388" s="27">
        <v>94700</v>
      </c>
      <c r="AD388" s="27">
        <v>148012</v>
      </c>
      <c r="AE388" s="27">
        <v>28112</v>
      </c>
      <c r="AF388" s="27">
        <v>70758</v>
      </c>
      <c r="AG388" s="27">
        <f t="shared" si="17"/>
        <v>321020</v>
      </c>
      <c r="AH388" s="27">
        <f t="shared" si="18"/>
        <v>11496</v>
      </c>
      <c r="AJ388" s="33"/>
      <c r="AK388" s="33"/>
      <c r="AL388" s="33"/>
      <c r="AM388" s="33"/>
      <c r="AN388" s="33"/>
      <c r="AO388" s="33"/>
      <c r="AP388" s="33"/>
      <c r="AQ388" s="33"/>
      <c r="AR388" s="33"/>
      <c r="AS388" s="33"/>
      <c r="AT388" s="33"/>
      <c r="AU388" s="33"/>
      <c r="AV388" s="33"/>
      <c r="AW388" s="33"/>
      <c r="AX388" s="33"/>
    </row>
    <row r="389" spans="1:50" s="32" customFormat="1" x14ac:dyDescent="0.25">
      <c r="A389" s="26">
        <v>358</v>
      </c>
      <c r="B389" s="26" t="s">
        <v>380</v>
      </c>
      <c r="C389" s="35">
        <f t="shared" si="19"/>
        <v>230436.00000000003</v>
      </c>
      <c r="D389" s="35">
        <f t="shared" si="21"/>
        <v>20359.620000000003</v>
      </c>
      <c r="E389" s="35">
        <f t="shared" si="21"/>
        <v>19875.660000000003</v>
      </c>
      <c r="F389" s="35">
        <f t="shared" si="21"/>
        <v>19755.780000000002</v>
      </c>
      <c r="G389" s="35">
        <f t="shared" si="21"/>
        <v>136878.54</v>
      </c>
      <c r="H389" s="35">
        <f t="shared" si="21"/>
        <v>18723.480000000003</v>
      </c>
      <c r="I389" s="35">
        <f t="shared" si="21"/>
        <v>46087.200000000004</v>
      </c>
      <c r="J389" s="35">
        <f t="shared" si="21"/>
        <v>25850.79</v>
      </c>
      <c r="K389" s="35">
        <f t="shared" si="21"/>
        <v>10840.26</v>
      </c>
      <c r="L389" s="35">
        <f t="shared" si="21"/>
        <v>53000.280000000006</v>
      </c>
      <c r="M389" s="35">
        <f t="shared" si="21"/>
        <v>44890.62</v>
      </c>
      <c r="N389" s="35">
        <f t="shared" si="21"/>
        <v>8281.7100000000009</v>
      </c>
      <c r="O389" s="35">
        <f t="shared" si="21"/>
        <v>47359.26</v>
      </c>
      <c r="P389" s="35">
        <f t="shared" si="21"/>
        <v>12002.43</v>
      </c>
      <c r="Q389" s="35">
        <f t="shared" si="21"/>
        <v>25644.33</v>
      </c>
      <c r="R389" s="27">
        <v>207600</v>
      </c>
      <c r="S389" s="27">
        <v>18342</v>
      </c>
      <c r="T389" s="28">
        <v>17906</v>
      </c>
      <c r="U389" s="29">
        <v>17798</v>
      </c>
      <c r="V389" s="30">
        <v>123314</v>
      </c>
      <c r="W389" s="31">
        <v>16868</v>
      </c>
      <c r="X389" s="27">
        <v>41520</v>
      </c>
      <c r="Y389" s="27">
        <v>23289</v>
      </c>
      <c r="Z389" s="27">
        <v>9766</v>
      </c>
      <c r="AA389" s="27">
        <v>47748</v>
      </c>
      <c r="AB389" s="27">
        <v>40442</v>
      </c>
      <c r="AC389" s="27">
        <v>7461</v>
      </c>
      <c r="AD389" s="27">
        <v>42666</v>
      </c>
      <c r="AE389" s="27">
        <v>10813</v>
      </c>
      <c r="AF389" s="27">
        <v>23103</v>
      </c>
      <c r="AG389" s="27">
        <f t="shared" si="17"/>
        <v>207600</v>
      </c>
      <c r="AH389" s="27">
        <f t="shared" si="18"/>
        <v>7461</v>
      </c>
      <c r="AJ389" s="33"/>
      <c r="AK389" s="33"/>
      <c r="AL389" s="33"/>
      <c r="AM389" s="33"/>
      <c r="AN389" s="33"/>
      <c r="AO389" s="33"/>
      <c r="AP389" s="33"/>
      <c r="AQ389" s="33"/>
      <c r="AR389" s="33"/>
      <c r="AS389" s="33"/>
      <c r="AT389" s="33"/>
      <c r="AU389" s="33"/>
      <c r="AV389" s="33"/>
      <c r="AW389" s="33"/>
      <c r="AX389" s="33"/>
    </row>
    <row r="390" spans="1:50" s="32" customFormat="1" x14ac:dyDescent="0.25">
      <c r="A390" s="26">
        <v>359</v>
      </c>
      <c r="B390" s="26" t="s">
        <v>381</v>
      </c>
      <c r="C390" s="35">
        <f t="shared" si="19"/>
        <v>144022.5</v>
      </c>
      <c r="D390" s="35">
        <f t="shared" si="21"/>
        <v>68410.41</v>
      </c>
      <c r="E390" s="35">
        <f t="shared" si="21"/>
        <v>136627.68000000002</v>
      </c>
      <c r="F390" s="35">
        <f t="shared" si="21"/>
        <v>92641.71</v>
      </c>
      <c r="G390" s="35">
        <f t="shared" si="21"/>
        <v>281362.80000000005</v>
      </c>
      <c r="H390" s="35">
        <f t="shared" si="21"/>
        <v>105616.50000000001</v>
      </c>
      <c r="I390" s="35">
        <f t="shared" si="21"/>
        <v>138261.6</v>
      </c>
      <c r="J390" s="35">
        <f t="shared" si="21"/>
        <v>58752.3</v>
      </c>
      <c r="K390" s="35">
        <f t="shared" si="21"/>
        <v>31435.200000000004</v>
      </c>
      <c r="L390" s="35">
        <f t="shared" si="21"/>
        <v>159000.84000000003</v>
      </c>
      <c r="M390" s="35">
        <f t="shared" si="21"/>
        <v>156757.53000000003</v>
      </c>
      <c r="N390" s="35">
        <f t="shared" si="21"/>
        <v>51344.160000000003</v>
      </c>
      <c r="O390" s="35">
        <f t="shared" si="21"/>
        <v>107868.69</v>
      </c>
      <c r="P390" s="35">
        <f t="shared" si="21"/>
        <v>36006.18</v>
      </c>
      <c r="Q390" s="35">
        <f t="shared" si="21"/>
        <v>75832.98000000001</v>
      </c>
      <c r="R390" s="27">
        <v>129750</v>
      </c>
      <c r="S390" s="27">
        <v>61631</v>
      </c>
      <c r="T390" s="28">
        <v>123088</v>
      </c>
      <c r="U390" s="29">
        <v>83461</v>
      </c>
      <c r="V390" s="30">
        <v>253480</v>
      </c>
      <c r="W390" s="31">
        <v>95150</v>
      </c>
      <c r="X390" s="27">
        <v>124560</v>
      </c>
      <c r="Y390" s="27">
        <v>52930</v>
      </c>
      <c r="Z390" s="27">
        <v>28320</v>
      </c>
      <c r="AA390" s="27">
        <v>143244</v>
      </c>
      <c r="AB390" s="27">
        <v>141223</v>
      </c>
      <c r="AC390" s="27">
        <v>46256</v>
      </c>
      <c r="AD390" s="27">
        <v>97179</v>
      </c>
      <c r="AE390" s="27">
        <v>32438</v>
      </c>
      <c r="AF390" s="27">
        <v>68318</v>
      </c>
      <c r="AG390" s="27">
        <f t="shared" si="17"/>
        <v>253480</v>
      </c>
      <c r="AH390" s="27">
        <f t="shared" si="18"/>
        <v>28320</v>
      </c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</row>
    <row r="391" spans="1:50" s="32" customFormat="1" x14ac:dyDescent="0.25">
      <c r="A391" s="26">
        <v>360</v>
      </c>
      <c r="B391" s="26" t="s">
        <v>382</v>
      </c>
      <c r="C391" s="35">
        <f t="shared" si="19"/>
        <v>144022.5</v>
      </c>
      <c r="D391" s="35">
        <f t="shared" si="21"/>
        <v>25405.680000000004</v>
      </c>
      <c r="E391" s="35">
        <f t="shared" si="21"/>
        <v>85660.920000000013</v>
      </c>
      <c r="F391" s="35">
        <f t="shared" si="21"/>
        <v>62970.3</v>
      </c>
      <c r="G391" s="35">
        <f t="shared" si="21"/>
        <v>182505.09000000003</v>
      </c>
      <c r="H391" s="35">
        <f t="shared" si="21"/>
        <v>94239.000000000015</v>
      </c>
      <c r="I391" s="35">
        <f t="shared" si="21"/>
        <v>115218.00000000001</v>
      </c>
      <c r="J391" s="35">
        <f t="shared" si="21"/>
        <v>51662.73</v>
      </c>
      <c r="K391" s="35">
        <f t="shared" si="21"/>
        <v>15477.840000000002</v>
      </c>
      <c r="L391" s="35">
        <f t="shared" si="21"/>
        <v>106000.56000000001</v>
      </c>
      <c r="M391" s="35">
        <f t="shared" si="21"/>
        <v>85006.02</v>
      </c>
      <c r="N391" s="35">
        <f t="shared" si="21"/>
        <v>80052.090000000011</v>
      </c>
      <c r="O391" s="35">
        <f t="shared" si="21"/>
        <v>74014.8</v>
      </c>
      <c r="P391" s="35">
        <f t="shared" si="21"/>
        <v>9601.5</v>
      </c>
      <c r="Q391" s="35">
        <f t="shared" si="21"/>
        <v>26896.410000000003</v>
      </c>
      <c r="R391" s="27">
        <v>129750</v>
      </c>
      <c r="S391" s="27">
        <v>22888</v>
      </c>
      <c r="T391" s="28">
        <v>77172</v>
      </c>
      <c r="U391" s="29">
        <v>56730</v>
      </c>
      <c r="V391" s="30">
        <v>164419</v>
      </c>
      <c r="W391" s="31">
        <v>84900</v>
      </c>
      <c r="X391" s="27">
        <v>103800</v>
      </c>
      <c r="Y391" s="27">
        <v>46543</v>
      </c>
      <c r="Z391" s="27">
        <v>13944</v>
      </c>
      <c r="AA391" s="27">
        <v>95496</v>
      </c>
      <c r="AB391" s="27">
        <v>76582</v>
      </c>
      <c r="AC391" s="27">
        <v>72119</v>
      </c>
      <c r="AD391" s="27">
        <v>66680</v>
      </c>
      <c r="AE391" s="27">
        <v>8650</v>
      </c>
      <c r="AF391" s="27">
        <v>24231</v>
      </c>
      <c r="AG391" s="27">
        <f t="shared" si="17"/>
        <v>164419</v>
      </c>
      <c r="AH391" s="27">
        <f t="shared" si="18"/>
        <v>8650</v>
      </c>
      <c r="AJ391" s="33"/>
      <c r="AK391" s="33"/>
      <c r="AL391" s="33"/>
      <c r="AM391" s="33"/>
      <c r="AN391" s="33"/>
      <c r="AO391" s="33"/>
      <c r="AP391" s="33"/>
      <c r="AQ391" s="33"/>
      <c r="AR391" s="33"/>
      <c r="AS391" s="33"/>
      <c r="AT391" s="33"/>
      <c r="AU391" s="33"/>
      <c r="AV391" s="33"/>
      <c r="AW391" s="33"/>
      <c r="AX391" s="33"/>
    </row>
  </sheetData>
  <autoFilter ref="A1:AH391" xr:uid="{58835369-D003-4530-AA5D-7D2ABE64EA34}">
    <filterColumn colId="0" showButton="0"/>
  </autoFilter>
  <mergeCells count="7">
    <mergeCell ref="A265:B265"/>
    <mergeCell ref="A1:B1"/>
    <mergeCell ref="A2:B2"/>
    <mergeCell ref="A4:B4"/>
    <mergeCell ref="A7:B7"/>
    <mergeCell ref="A20:B20"/>
    <mergeCell ref="A30:B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97AAA-FC51-4904-A379-E9E109B33099}">
  <dimension ref="A1:F24"/>
  <sheetViews>
    <sheetView tabSelected="1" topLeftCell="A2" zoomScale="110" zoomScaleNormal="110" workbookViewId="0">
      <selection activeCell="E12" sqref="E12"/>
    </sheetView>
  </sheetViews>
  <sheetFormatPr baseColWidth="10" defaultRowHeight="15" x14ac:dyDescent="0.25"/>
  <cols>
    <col min="1" max="1" width="10.140625" style="40" customWidth="1"/>
    <col min="2" max="2" width="31.7109375" style="42" customWidth="1"/>
    <col min="3" max="3" width="28.7109375" style="64" customWidth="1"/>
    <col min="4" max="4" width="14" customWidth="1"/>
    <col min="5" max="5" width="17.7109375" customWidth="1"/>
    <col min="6" max="6" width="18.85546875" customWidth="1"/>
  </cols>
  <sheetData>
    <row r="1" spans="1:6" ht="24.75" customHeight="1" x14ac:dyDescent="0.25">
      <c r="A1" s="76"/>
      <c r="B1" s="76"/>
      <c r="C1" s="77" t="s">
        <v>418</v>
      </c>
      <c r="D1" s="77"/>
      <c r="E1" s="77"/>
      <c r="F1" s="77"/>
    </row>
    <row r="2" spans="1:6" ht="38.25" customHeight="1" x14ac:dyDescent="0.25">
      <c r="A2" s="76"/>
      <c r="B2" s="76"/>
      <c r="C2" s="78" t="s">
        <v>419</v>
      </c>
      <c r="D2" s="78"/>
      <c r="E2" s="78"/>
      <c r="F2" s="78"/>
    </row>
    <row r="3" spans="1:6" ht="42.75" customHeight="1" x14ac:dyDescent="0.25">
      <c r="A3" s="75" t="s">
        <v>420</v>
      </c>
      <c r="B3" s="78"/>
      <c r="C3" s="52" t="s">
        <v>421</v>
      </c>
      <c r="D3" s="76" t="s">
        <v>422</v>
      </c>
      <c r="E3" s="76"/>
      <c r="F3" s="52" t="s">
        <v>423</v>
      </c>
    </row>
    <row r="4" spans="1:6" ht="32.25" customHeight="1" x14ac:dyDescent="0.25">
      <c r="A4" s="75" t="s">
        <v>429</v>
      </c>
      <c r="B4" s="75"/>
      <c r="C4" s="75"/>
      <c r="D4" s="75"/>
      <c r="E4" s="75"/>
      <c r="F4" s="75"/>
    </row>
    <row r="5" spans="1:6" ht="66.599999999999994" customHeight="1" x14ac:dyDescent="0.25">
      <c r="A5" s="47" t="s">
        <v>401</v>
      </c>
      <c r="B5" s="48" t="s">
        <v>402</v>
      </c>
      <c r="C5" s="48" t="s">
        <v>403</v>
      </c>
      <c r="D5" s="48" t="s">
        <v>407</v>
      </c>
      <c r="E5" s="48" t="s">
        <v>405</v>
      </c>
      <c r="F5" s="48" t="s">
        <v>408</v>
      </c>
    </row>
    <row r="6" spans="1:6" ht="15" customHeight="1" x14ac:dyDescent="0.25">
      <c r="A6" s="44" t="s">
        <v>404</v>
      </c>
      <c r="B6" s="43"/>
      <c r="C6" s="59"/>
      <c r="D6" s="36"/>
      <c r="E6" s="36"/>
      <c r="F6" s="36"/>
    </row>
    <row r="7" spans="1:6" ht="30.75" customHeight="1" x14ac:dyDescent="0.25">
      <c r="A7" s="41">
        <v>1</v>
      </c>
      <c r="B7" s="65" t="s">
        <v>426</v>
      </c>
      <c r="C7" s="60"/>
      <c r="D7" s="45">
        <v>54</v>
      </c>
      <c r="E7" s="37"/>
      <c r="F7" s="37">
        <f>+E7*D7</f>
        <v>0</v>
      </c>
    </row>
    <row r="8" spans="1:6" ht="15" customHeight="1" x14ac:dyDescent="0.25">
      <c r="A8" s="41">
        <v>2</v>
      </c>
      <c r="B8" s="65" t="s">
        <v>6</v>
      </c>
      <c r="C8" s="60"/>
      <c r="D8" s="45">
        <v>5</v>
      </c>
      <c r="E8" s="37"/>
      <c r="F8" s="37">
        <f t="shared" ref="F8:F11" si="0">+E8*D8</f>
        <v>0</v>
      </c>
    </row>
    <row r="9" spans="1:6" ht="15" customHeight="1" x14ac:dyDescent="0.25">
      <c r="A9" s="41">
        <v>3</v>
      </c>
      <c r="B9" s="65" t="s">
        <v>8</v>
      </c>
      <c r="C9" s="60"/>
      <c r="D9" s="45">
        <v>15</v>
      </c>
      <c r="E9" s="37"/>
      <c r="F9" s="37">
        <f t="shared" si="0"/>
        <v>0</v>
      </c>
    </row>
    <row r="10" spans="1:6" ht="15" customHeight="1" x14ac:dyDescent="0.25">
      <c r="A10" s="41">
        <v>4</v>
      </c>
      <c r="B10" s="65" t="s">
        <v>7</v>
      </c>
      <c r="C10" s="60"/>
      <c r="D10" s="45">
        <v>2</v>
      </c>
      <c r="E10" s="37"/>
      <c r="F10" s="37">
        <f t="shared" si="0"/>
        <v>0</v>
      </c>
    </row>
    <row r="11" spans="1:6" x14ac:dyDescent="0.25">
      <c r="A11" s="41">
        <v>5</v>
      </c>
      <c r="B11" s="65" t="s">
        <v>5</v>
      </c>
      <c r="C11" s="60"/>
      <c r="D11" s="45">
        <v>11</v>
      </c>
      <c r="E11" s="37"/>
      <c r="F11" s="37">
        <f t="shared" si="0"/>
        <v>0</v>
      </c>
    </row>
    <row r="12" spans="1:6" ht="15" customHeight="1" x14ac:dyDescent="0.25">
      <c r="A12" s="79" t="s">
        <v>427</v>
      </c>
      <c r="B12" s="80"/>
      <c r="C12" s="38" t="s">
        <v>406</v>
      </c>
      <c r="D12" s="46">
        <v>1</v>
      </c>
      <c r="E12" s="49">
        <v>4532932</v>
      </c>
      <c r="F12" s="37">
        <f t="shared" ref="F12:F13" si="1">+E12*D12</f>
        <v>4532932</v>
      </c>
    </row>
    <row r="13" spans="1:6" x14ac:dyDescent="0.25">
      <c r="A13" s="79" t="s">
        <v>428</v>
      </c>
      <c r="B13" s="80"/>
      <c r="C13" s="38" t="s">
        <v>406</v>
      </c>
      <c r="D13" s="46">
        <v>1</v>
      </c>
      <c r="E13" s="37"/>
      <c r="F13" s="37">
        <f t="shared" si="1"/>
        <v>0</v>
      </c>
    </row>
    <row r="14" spans="1:6" x14ac:dyDescent="0.25">
      <c r="A14" s="84" t="s">
        <v>409</v>
      </c>
      <c r="B14" s="85"/>
      <c r="C14" s="85"/>
      <c r="D14" s="85"/>
      <c r="E14" s="86"/>
      <c r="F14" s="51">
        <f>SUM(F7:F13)</f>
        <v>4532932</v>
      </c>
    </row>
    <row r="15" spans="1:6" x14ac:dyDescent="0.25">
      <c r="A15" s="81" t="s">
        <v>410</v>
      </c>
      <c r="B15" s="82"/>
      <c r="C15" s="82"/>
      <c r="D15" s="82"/>
      <c r="E15" s="83"/>
      <c r="F15" s="50"/>
    </row>
    <row r="16" spans="1:6" x14ac:dyDescent="0.25">
      <c r="A16" s="81" t="s">
        <v>424</v>
      </c>
      <c r="B16" s="82"/>
      <c r="C16" s="82"/>
      <c r="D16" s="82"/>
      <c r="E16" s="83"/>
      <c r="F16" s="50"/>
    </row>
    <row r="17" spans="1:6" x14ac:dyDescent="0.25">
      <c r="A17" s="87" t="s">
        <v>400</v>
      </c>
      <c r="B17" s="85"/>
      <c r="C17" s="85"/>
      <c r="D17" s="85"/>
      <c r="E17" s="86"/>
      <c r="F17" s="51">
        <f>+F14+F15+F16</f>
        <v>4532932</v>
      </c>
    </row>
    <row r="18" spans="1:6" x14ac:dyDescent="0.25">
      <c r="A18" s="69" t="s">
        <v>425</v>
      </c>
      <c r="B18" s="70"/>
      <c r="C18" s="61" t="s">
        <v>411</v>
      </c>
      <c r="D18" s="56"/>
      <c r="E18" s="53"/>
      <c r="F18" s="57"/>
    </row>
    <row r="19" spans="1:6" x14ac:dyDescent="0.25">
      <c r="A19" s="71"/>
      <c r="B19" s="72"/>
      <c r="C19" s="62" t="s">
        <v>412</v>
      </c>
      <c r="E19" s="36"/>
      <c r="F19" s="55"/>
    </row>
    <row r="20" spans="1:6" x14ac:dyDescent="0.25">
      <c r="A20" s="71"/>
      <c r="B20" s="72"/>
      <c r="C20" s="62" t="s">
        <v>413</v>
      </c>
      <c r="E20" s="36"/>
      <c r="F20" s="55"/>
    </row>
    <row r="21" spans="1:6" x14ac:dyDescent="0.25">
      <c r="A21" s="71"/>
      <c r="B21" s="72"/>
      <c r="C21" s="62" t="s">
        <v>414</v>
      </c>
      <c r="E21" s="36"/>
      <c r="F21" s="55"/>
    </row>
    <row r="22" spans="1:6" x14ac:dyDescent="0.25">
      <c r="A22" s="71"/>
      <c r="B22" s="72"/>
      <c r="C22" s="62" t="s">
        <v>415</v>
      </c>
      <c r="E22" s="36"/>
      <c r="F22" s="55"/>
    </row>
    <row r="23" spans="1:6" x14ac:dyDescent="0.25">
      <c r="A23" s="71"/>
      <c r="B23" s="72"/>
      <c r="C23" s="62" t="s">
        <v>416</v>
      </c>
      <c r="E23" s="36"/>
      <c r="F23" s="55"/>
    </row>
    <row r="24" spans="1:6" x14ac:dyDescent="0.25">
      <c r="A24" s="73"/>
      <c r="B24" s="74"/>
      <c r="C24" s="63" t="s">
        <v>417</v>
      </c>
      <c r="D24" s="58"/>
      <c r="E24" s="39"/>
      <c r="F24" s="54"/>
    </row>
  </sheetData>
  <mergeCells count="13">
    <mergeCell ref="A18:B24"/>
    <mergeCell ref="A4:F4"/>
    <mergeCell ref="A1:B2"/>
    <mergeCell ref="C1:F1"/>
    <mergeCell ref="C2:F2"/>
    <mergeCell ref="A3:B3"/>
    <mergeCell ref="D3:E3"/>
    <mergeCell ref="A12:B12"/>
    <mergeCell ref="A13:B13"/>
    <mergeCell ref="A15:E15"/>
    <mergeCell ref="A14:E14"/>
    <mergeCell ref="A16:E16"/>
    <mergeCell ref="A17:E17"/>
  </mergeCells>
  <pageMargins left="0.70866141732283472" right="0.70866141732283472" top="0.74803149606299213" bottom="0.74803149606299213" header="0.31496062992125984" footer="0.31496062992125984"/>
  <pageSetup scale="9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CGR xmlns="100d7df5-0e9a-4fca-984e-da1804d5950e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F6AAD643DE7A7459019B957E0E986B5" ma:contentTypeVersion="16" ma:contentTypeDescription="Crear nuevo documento." ma:contentTypeScope="" ma:versionID="bd8a6cb0ba3d70a97a1d7bed5b35b749">
  <xsd:schema xmlns:xsd="http://www.w3.org/2001/XMLSchema" xmlns:xs="http://www.w3.org/2001/XMLSchema" xmlns:p="http://schemas.microsoft.com/office/2006/metadata/properties" xmlns:ns1="http://schemas.microsoft.com/sharepoint/v3" xmlns:ns2="100d7df5-0e9a-4fca-984e-da1804d5950e" xmlns:ns3="697c4dee-e7ec-4d95-9444-4931b2058c5c" targetNamespace="http://schemas.microsoft.com/office/2006/metadata/properties" ma:root="true" ma:fieldsID="05d6fa17c32502c8ea283c336528a2e2" ns1:_="" ns2:_="" ns3:_="">
    <xsd:import namespace="http://schemas.microsoft.com/sharepoint/v3"/>
    <xsd:import namespace="100d7df5-0e9a-4fca-984e-da1804d5950e"/>
    <xsd:import namespace="697c4dee-e7ec-4d95-9444-4931b2058c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CGR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5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6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d7df5-0e9a-4fca-984e-da1804d59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CGR" ma:index="20" nillable="true" ma:displayName="CGR" ma:internalName="CGR">
      <xsd:simpleType>
        <xsd:restriction base="dms:Number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c4dee-e7ec-4d95-9444-4931b2058c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541CFD-9F04-41BB-A095-592A0833E4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0A8406E-452A-4215-8D69-9AB70A7749B6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100d7df5-0e9a-4fca-984e-da1804d5950e"/>
    <ds:schemaRef ds:uri="697c4dee-e7ec-4d95-9444-4931b2058c5c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4AEA7ED-8E9A-4880-803B-A44D571147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00d7df5-0e9a-4fca-984e-da1804d5950e"/>
    <ds:schemaRef ds:uri="697c4dee-e7ec-4d95-9444-4931b2058c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Region 2 (2)</vt:lpstr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Sebastián Cárdenas Hernández</dc:creator>
  <cp:lastModifiedBy>Luisa Fernanda Preciado Montealegre</cp:lastModifiedBy>
  <cp:lastPrinted>2022-10-28T16:35:51Z</cp:lastPrinted>
  <dcterms:created xsi:type="dcterms:W3CDTF">2019-11-14T14:43:45Z</dcterms:created>
  <dcterms:modified xsi:type="dcterms:W3CDTF">2024-11-06T19:47:34Z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0x0101002F6AAD643DE7A7459019B957E0E986B5</vt:lpwstr>
  </property>
</Properties>
</file>