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C:\Users\rugomez\Desktop\RUMAL F68 PAGOS OCTUBRE\"/>
    </mc:Choice>
  </mc:AlternateContent>
  <xr:revisionPtr revIDLastSave="0" documentId="13_ncr:1_{8FD3C563-209C-4A47-B89C-30A4AFA571AC}" xr6:coauthVersionLast="36" xr6:coauthVersionMax="47"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1'!$A$1:$I$38</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2" i="1" l="1"/>
  <c r="W129" i="1" l="1"/>
  <c r="W128" i="1"/>
  <c r="C128" i="1"/>
  <c r="W95" i="1"/>
  <c r="C95" i="1"/>
  <c r="Y79" i="1"/>
  <c r="B129" i="1"/>
</calcChain>
</file>

<file path=xl/sharedStrings.xml><?xml version="1.0" encoding="utf-8"?>
<sst xmlns="http://schemas.openxmlformats.org/spreadsheetml/2006/main" count="403" uniqueCount="254">
  <si>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</si>
  <si>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</si>
  <si>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</si>
  <si>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</si>
  <si>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</si>
  <si>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</si>
  <si>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</si>
  <si>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</si>
  <si>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</si>
  <si>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</si>
  <si>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</si>
  <si>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</si>
  <si>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</si>
  <si>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</si>
  <si>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</si>
  <si>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</si>
  <si>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</si>
  <si>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</si>
  <si>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</si>
  <si>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</si>
  <si>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</si>
  <si>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</si>
  <si>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</si>
  <si>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</si>
  <si>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</si>
  <si>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</si>
  <si>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</si>
  <si>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</si>
  <si>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</si>
  <si>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</si>
  <si>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</si>
  <si>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</si>
  <si>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</si>
  <si>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</si>
  <si>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</si>
  <si>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</si>
  <si>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</si>
  <si>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</si>
  <si>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</si>
  <si>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</si>
  <si>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</si>
  <si>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</si>
  <si>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</si>
  <si>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</si>
  <si>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</si>
  <si>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</si>
  <si>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</si>
  <si>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</si>
  <si>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</si>
  <si>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</si>
  <si>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</si>
  <si>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</si>
  <si>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</si>
  <si>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</si>
  <si>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</si>
  <si>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</si>
  <si>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</si>
  <si>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</si>
  <si>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</si>
  <si>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</si>
  <si>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</si>
  <si>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</si>
  <si>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</si>
  <si>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</si>
  <si>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</si>
  <si>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</si>
  <si>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</si>
  <si>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</si>
  <si>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</si>
  <si>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</si>
  <si>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</si>
  <si>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</si>
  <si>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</si>
  <si>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</si>
  <si>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</si>
  <si>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</si>
  <si>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</si>
  <si>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</si>
  <si>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</si>
  <si>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</si>
  <si>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</si>
  <si>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</si>
  <si>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</si>
  <si>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</si>
  <si>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</si>
  <si>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</si>
  <si>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</si>
  <si>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</si>
  <si>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</si>
  <si>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</si>
  <si>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</si>
  <si>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</si>
  <si>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</si>
  <si>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</si>
  <si>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</si>
  <si>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</si>
  <si>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</si>
  <si>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</si>
  <si>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</si>
  <si>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</si>
  <si>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</si>
  <si>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</si>
  <si>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</si>
  <si>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</si>
  <si>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</si>
  <si>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</si>
  <si>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</si>
  <si>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</si>
  <si>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</si>
  <si>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</si>
  <si>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</si>
  <si>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</si>
  <si>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</si>
  <si>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</si>
  <si>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</si>
  <si>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</si>
  <si>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</si>
  <si>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</si>
  <si>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</si>
  <si>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</si>
  <si>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</si>
  <si>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</si>
  <si>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</si>
  <si>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</si>
  <si>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</si>
  <si>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</si>
  <si>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</si>
  <si>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</si>
  <si>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</si>
  <si>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</si>
  <si>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</si>
  <si>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</si>
  <si>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</si>
  <si>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</si>
  <si>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</si>
  <si>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</si>
  <si>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</si>
  <si>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</si>
  <si>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</si>
  <si>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</si>
  <si>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</si>
  <si>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</si>
  <si>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</si>
  <si>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</si>
  <si>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</si>
  <si>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</si>
  <si>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</si>
  <si>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</si>
  <si>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</si>
  <si>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</si>
  <si>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</si>
  <si>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</si>
  <si>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</si>
  <si>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</si>
  <si>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</si>
  <si>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</si>
  <si>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</si>
  <si>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</si>
  <si>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</si>
  <si>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</si>
  <si>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</si>
  <si>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</si>
  <si>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</si>
  <si>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</si>
  <si>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</si>
  <si>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</si>
  <si>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</si>
  <si>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</si>
  <si>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</si>
  <si>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</si>
  <si>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</si>
  <si>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</si>
  <si>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</si>
  <si>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</si>
  <si>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</si>
  <si>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</si>
  <si>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</si>
  <si>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</si>
  <si>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</si>
  <si>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</si>
  <si>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</si>
  <si>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</si>
  <si>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</si>
  <si>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</si>
  <si>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CUCUTA</t>
  </si>
  <si>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</si>
  <si>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</si>
  <si>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</si>
  <si>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</si>
  <si>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</si>
  <si>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</si>
  <si>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</si>
  <si>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</si>
  <si>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13°: pago</t>
  </si>
  <si>
    <t>Dar cumplimiento a los lineamientos impartidos por la DEFENSORÍA en la ejecución de las obligaciones a su cargo</t>
  </si>
  <si>
    <t>Interponer en debida forma los recursos o medios de impugnación previstos en las leyes procesales, que de acuerdo a su experiencia y conocimiento considere conducentes, eficaces.</t>
  </si>
  <si>
    <t xml:space="preserve">se dio cumplimiento asistiendo  a las audiencias programadas.  </t>
  </si>
  <si>
    <t xml:space="preserve">Se realizaron las estrategias jurídicas en los procesos que  fueron asignados.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</si>
  <si>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</si>
  <si>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realizaron las  comunicaciones a los usuarios   vía telefonica y a través de la oficina jurídica del INPEC. </t>
  </si>
  <si>
    <t xml:space="preserve">Se  asistio a barras académicas programadas en el mes. </t>
  </si>
  <si>
    <t xml:space="preserve">Se ha cumplido con los lineamientos establecidos por la Defensoría del Pueblo. </t>
  </si>
  <si>
    <t xml:space="preserve">Suministrar a los usuarios del Servicio de Defensoría Pública, la asesoría jurídica especializada dejando constancia de ello. </t>
  </si>
  <si>
    <t xml:space="preserve">En la Ejecución mensual se ha brindado la  asesoría jurídica a los usuarios del servicio de manera virtual y quienes estan privvados de la libertad se ha realizado presencialmente dejando contancia de ello. </t>
  </si>
  <si>
    <t xml:space="preserve"> Se han presentado  los recursos cuando a ello da  lugar.</t>
  </si>
  <si>
    <t>DIA</t>
  </si>
  <si>
    <t xml:space="preserve">Se  presto el servicio a los usuarios de manera personal sin ninguna interrupción.  </t>
  </si>
  <si>
    <t xml:space="preserve">Se realizó representación judicial  a los usuarios de la Defensoría. </t>
  </si>
  <si>
    <t xml:space="preserve">La actividad realizada en la ejecución contractual se realizo sin evidenciar incumplimiento se formalizo conforme  con los deberes y  obligaciones.  </t>
  </si>
  <si>
    <t xml:space="preserve">EL Defensor Público materializo  la representación judicial y extrajudicial, sin evidenciarse ningún incumplimiento. </t>
  </si>
  <si>
    <t xml:space="preserve">La asistencia por parte del Defensor Público a las audiencias programadas por los Despachos Judiciales se cumplieron de acuerdo a su programación.  </t>
  </si>
  <si>
    <t xml:space="preserve">Se dio cumplio con la realización de la estrategia jurídica en cada caso en concreto. </t>
  </si>
  <si>
    <t xml:space="preserve">Se evidencio el cumplimiento por parte del Defensor Público al mantener comunicación con los usuarios del servicio de la Defensoría Pública  que han sido asignados. </t>
  </si>
  <si>
    <t xml:space="preserve">De acuerdo a la programación realizada por el Coordinador Académico, se asistió por parte del Contratista a la barras organizadas en el mes de ejecución contractual. </t>
  </si>
  <si>
    <t xml:space="preserve">El Defensor Público ha mantenido su interés dando cumplimiento a los lineamientos y orientaciones para llevar a cabo la ejecución contractual. </t>
  </si>
  <si>
    <t xml:space="preserve">Se ha dejado constancia de las diferentes asesorias brindadas por el Defensor Público a los usuarios que concurren  a solicitar el servicio de la Defensoría. </t>
  </si>
  <si>
    <t xml:space="preserve">El Contratista hace uso de los medios de impugnación de acuerdo a cada caso en concreto, siguiendo la ley procesal.  </t>
  </si>
  <si>
    <t xml:space="preserve">Los turnos  se realizaron  sin evidenciar incumplimiento  de acuerdo con las necesidades del servicio y se formalizo conforme con los deberes y  obligaciones contractuales.   </t>
  </si>
  <si>
    <t xml:space="preserve">El Contratista deberá a la terminación del contrato por cualquier causa, informar al  despacho judicial y al usuario sobre la situación de acuerdo con lo dispuesto en el artículo 76 del Código general del Proceso.  </t>
  </si>
  <si>
    <t xml:space="preserve">Guardar reserva en los casos de Ley </t>
  </si>
  <si>
    <t>Se ha guardado la reserva que se exige para cada caso asignado.</t>
  </si>
  <si>
    <t xml:space="preserve">Se dará cumplimiento una vez se cumpla la ejecución contractual. </t>
  </si>
  <si>
    <t xml:space="preserve">Se dará cumplimiento cuando la situación se presente.  </t>
  </si>
  <si>
    <t xml:space="preserve">No se han impuesto sanciones al contratista que impida ejecutar su labor. </t>
  </si>
  <si>
    <t>El SUPERVISOR / INTERVENTOR</t>
  </si>
  <si>
    <t>ANEXO No. 1 - INFORME DE EJECUCIÓN CONTRACTUAL PARA PAGOS
PRESTACIÓN DE SERVICIOS PROFESIONALES Y DE APOYO A LA GESTIÓN</t>
  </si>
  <si>
    <t xml:space="preserve">Se cumplieron con los turnos establecidos en la sede de la Defensoría de acuerdo a la programación realizada por el Supervisor del contrato. </t>
  </si>
  <si>
    <t xml:space="preserve">Cuando se termine la ejecución contractual se dará cumplimiento. </t>
  </si>
  <si>
    <t xml:space="preserve">Se ha observado que el Defensror Público guarda la reserva  en los casos de ley.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</si>
  <si>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 </t>
  </si>
  <si>
    <t>1) La ejecución contractual se efectuó sin evidenciar incumplimientos con las obligaciones contractuales establecidas en el contrato de prestación de servicios. 2) Se deja constancia que el informe de ejecucion contractual fue presentado por el defensor público en la plataforma teams , conforme a la circular No. 04 de fecha 4 de marzo de 2020 en la cual se establecieron Lineamientos prestación del servicio de Defensoría Pública – COVID-19. 3) Se verificaron los antecedentes Penales, Fiscales, Disciplinarios, del Consejo Superior de la Judicatura, del Sistema de Registro de Medidas Correctivas RNMC, Vigencia de Tarjeta Profesional y S.C.I.D.S. - LEY 1918/2018. 4) Igualmente se verifico los aportes a salud, pensión y arl conforme a los requisitos de Ley.</t>
  </si>
  <si>
    <t>CIRCUITO JUDICIAL DE CUCUTA</t>
  </si>
  <si>
    <t>MARTHA KARINA MURCIA RINCON</t>
  </si>
  <si>
    <t>Calle 22 No. 4A-58 Portal de los Alcazares</t>
  </si>
  <si>
    <t>mmurcia@defensoria.edu.co</t>
  </si>
  <si>
    <t>BOGOTA</t>
  </si>
  <si>
    <t>Versión: 2</t>
  </si>
  <si>
    <t>Vigente desde:
31/01/2023</t>
  </si>
  <si>
    <t xml:space="preserve">Personas jurídicas: acreditar certificación juramentada suscrita por Representante Legal o Revisor Fiscal, según corresponda. </t>
  </si>
  <si>
    <t>14°: pago</t>
  </si>
  <si>
    <t>15°: pago</t>
  </si>
  <si>
    <t>CD-DP-479-2024</t>
  </si>
  <si>
    <t>460-47-994000074258</t>
  </si>
  <si>
    <t>RUMALDO GOMEZ GARCIA</t>
  </si>
  <si>
    <t xml:space="preserve">rugomez@defensoria.gov.co </t>
  </si>
  <si>
    <t>$5.011.000,oo</t>
  </si>
  <si>
    <t>$34.821.000,oo</t>
  </si>
  <si>
    <t>$1.536.000,oo</t>
  </si>
  <si>
    <t>$250.600,oo</t>
  </si>
  <si>
    <t>$320.800,oo</t>
  </si>
  <si>
    <t>$10.500,oo</t>
  </si>
  <si>
    <t>$581.900,oo</t>
  </si>
  <si>
    <t>$24.799.000,o</t>
  </si>
  <si>
    <t>$10.022.000,oo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</si>
</sst>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0" tint="-0.34998626667073579"/>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rgb="FF0070C0"/>
      </right>
      <top style="thin">
        <color theme="4" tint="-0.24994659260841701"/>
      </top>
      <bottom style="thin">
        <color theme="4" tint="-0.24994659260841701"/>
      </bottom>
      <diagonal/>
    </border>
    <border>
      <left/>
      <right style="thin">
        <color rgb="FF0070C0"/>
      </right>
      <top/>
      <bottom/>
      <diagonal/>
    </border>
    <border>
      <left/>
      <right style="thin">
        <color rgb="FF0070C0"/>
      </right>
      <top style="thin">
        <color theme="4" tint="-0.24994659260841701"/>
      </top>
      <bottom style="thin">
        <color theme="4" tint="-0.24994659260841701"/>
      </bottom>
      <diagonal/>
    </border>
    <border>
      <left/>
      <right style="thin">
        <color rgb="FF0070C0"/>
      </right>
      <top style="medium">
        <color theme="4" tint="-0.24994659260841701"/>
      </top>
      <bottom style="medium">
        <color theme="4" tint="-0.24994659260841701"/>
      </bottom>
      <diagonal/>
    </border>
    <border>
      <left/>
      <right style="thin">
        <color rgb="FF0070C0"/>
      </right>
      <top style="medium">
        <color theme="4" tint="-0.24994659260841701"/>
      </top>
      <bottom style="thin">
        <color theme="4" tint="-0.2499465926084170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diagonal/>
    </border>
    <border>
      <left/>
      <right style="thin">
        <color theme="4" tint="0.39997558519241921"/>
      </right>
      <top/>
      <bottom style="thin">
        <color theme="4" tint="0.39997558519241921"/>
      </bottom>
      <diagonal/>
    </border>
    <border>
      <left/>
      <right style="thin">
        <color theme="4" tint="0.39997558519241921"/>
      </right>
      <top/>
      <bottom style="thin">
        <color theme="4" tint="-0.24994659260841701"/>
      </bottom>
      <diagonal/>
    </border>
    <border>
      <left style="thin">
        <color theme="4" tint="-0.24994659260841701"/>
      </left>
      <right style="thin">
        <color theme="4" tint="-0.24994659260841701"/>
      </right>
      <top/>
      <bottom style="thin">
        <color rgb="FF0070C0"/>
      </bottom>
      <diagonal/>
    </border>
    <border>
      <left style="thin">
        <color theme="4" tint="-0.24994659260841701"/>
      </left>
      <right style="thin">
        <color rgb="FF0070C0"/>
      </right>
      <top/>
      <bottom style="thin">
        <color theme="4" tint="-0.24994659260841701"/>
      </bottom>
      <diagonal/>
    </border>
    <border>
      <left style="thin">
        <color theme="4" tint="0.39997558519241921"/>
      </left>
      <right/>
      <top style="thin">
        <color theme="4" tint="-0.24994659260841701"/>
      </top>
      <bottom style="thin">
        <color theme="4" tint="0.39997558519241921"/>
      </bottom>
      <diagonal/>
    </border>
    <border>
      <left/>
      <right/>
      <top style="thin">
        <color theme="4" tint="-0.24994659260841701"/>
      </top>
      <bottom style="thin">
        <color theme="4" tint="0.39997558519241921"/>
      </bottom>
      <diagonal/>
    </border>
    <border>
      <left/>
      <right style="thin">
        <color theme="4" tint="0.39997558519241921"/>
      </right>
      <top style="thin">
        <color theme="4" tint="-0.24994659260841701"/>
      </top>
      <bottom style="thin">
        <color theme="4" tint="0.3999755851924192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0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2" xfId="0" applyFont="1" applyBorder="1" applyAlignment="1" applyProtection="1">
      <alignment vertical="center"/>
      <protection locked="0"/>
    </xf>
    <xf numFmtId="0" fontId="16" fillId="0" borderId="2" xfId="0" applyFont="1" applyBorder="1" applyAlignment="1" applyProtection="1">
      <alignment horizontal="left" vertical="center" wrapText="1"/>
      <protection locked="0"/>
    </xf>
    <xf numFmtId="0" fontId="16" fillId="0" borderId="27" xfId="0" applyFont="1" applyBorder="1" applyAlignment="1" applyProtection="1">
      <alignment horizontal="left" vertical="center" wrapText="1"/>
      <protection locked="0"/>
    </xf>
    <xf numFmtId="0" fontId="16" fillId="0" borderId="27" xfId="0" applyFont="1" applyBorder="1" applyAlignment="1" applyProtection="1">
      <alignment horizontal="left" vertical="top" wrapText="1"/>
      <protection locked="0"/>
    </xf>
    <xf numFmtId="0" fontId="16" fillId="0" borderId="6" xfId="0" applyFont="1" applyBorder="1" applyAlignment="1" applyProtection="1">
      <alignment vertical="center" wrapText="1"/>
      <protection locked="0"/>
    </xf>
    <xf numFmtId="0" fontId="7" fillId="0" borderId="2" xfId="0" applyFont="1" applyBorder="1" applyAlignment="1" applyProtection="1">
      <alignment vertical="center"/>
      <protection hidden="1"/>
    </xf>
    <xf numFmtId="0" fontId="7" fillId="0" borderId="27" xfId="0" applyFont="1" applyBorder="1" applyAlignment="1" applyProtection="1">
      <alignment horizontal="center" vertical="center"/>
      <protection locked="0"/>
    </xf>
    <xf numFmtId="0" fontId="7" fillId="0" borderId="28" xfId="0" applyFont="1" applyBorder="1" applyAlignment="1" applyProtection="1">
      <alignment horizontal="justify" vertical="top" wrapText="1"/>
      <protection locked="0"/>
    </xf>
    <xf numFmtId="0" fontId="0" fillId="0" borderId="28" xfId="0" applyBorder="1"/>
    <xf numFmtId="0" fontId="6" fillId="0" borderId="28" xfId="0" applyFont="1" applyBorder="1" applyAlignment="1">
      <alignment horizontal="center" vertical="center"/>
    </xf>
    <xf numFmtId="0" fontId="5" fillId="0" borderId="0" xfId="0" applyFont="1" applyAlignment="1">
      <alignment horizontal="center" vertical="center"/>
    </xf>
    <xf numFmtId="0" fontId="16" fillId="0" borderId="0" xfId="0" applyFont="1" applyAlignment="1" applyProtection="1">
      <alignment vertical="center"/>
      <protection locked="0"/>
    </xf>
    <xf numFmtId="0" fontId="0" fillId="0" borderId="32" xfId="0" applyBorder="1"/>
    <xf numFmtId="0" fontId="0" fillId="0" borderId="33" xfId="0" applyBorder="1"/>
    <xf numFmtId="0" fontId="5" fillId="0" borderId="38" xfId="0" applyFont="1" applyBorder="1"/>
    <xf numFmtId="0" fontId="15" fillId="3" borderId="12" xfId="0" applyFont="1" applyFill="1" applyBorder="1" applyAlignment="1">
      <alignment horizontal="center" vertical="center"/>
    </xf>
    <xf numFmtId="0" fontId="25" fillId="3" borderId="41" xfId="0" applyFont="1" applyFill="1" applyBorder="1" applyAlignment="1">
      <alignment horizontal="center" vertical="center"/>
    </xf>
    <xf numFmtId="0" fontId="15" fillId="3" borderId="42" xfId="0" applyFont="1" applyFill="1" applyBorder="1" applyAlignment="1">
      <alignment horizontal="center" vertical="center"/>
    </xf>
    <xf numFmtId="0" fontId="5" fillId="0" borderId="35" xfId="0" applyFont="1" applyBorder="1"/>
    <xf numFmtId="0" fontId="1" fillId="0" borderId="0" xfId="0" applyFont="1"/>
    <xf numFmtId="0" fontId="0" fillId="7" borderId="0" xfId="0" applyFill="1"/>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9" fillId="4" borderId="14"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center" vertical="center" wrapText="1"/>
      <protection locked="0"/>
    </xf>
    <xf numFmtId="0" fontId="9" fillId="4" borderId="16"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7" borderId="16" xfId="0" applyFont="1" applyFill="1" applyBorder="1" applyAlignment="1" applyProtection="1">
      <alignment horizontal="center" vertical="center"/>
      <protection locked="0"/>
    </xf>
    <xf numFmtId="0" fontId="7" fillId="7" borderId="12"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5" fillId="3" borderId="8" xfId="0" applyFont="1" applyFill="1" applyBorder="1" applyAlignment="1" applyProtection="1">
      <alignment horizontal="center" vertical="center"/>
      <protection locked="0"/>
    </xf>
    <xf numFmtId="0" fontId="7" fillId="4" borderId="25"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4" borderId="46" xfId="0" applyFont="1" applyFill="1" applyBorder="1" applyAlignment="1" applyProtection="1">
      <alignment horizontal="left" vertical="center"/>
      <protection locked="0"/>
    </xf>
    <xf numFmtId="0" fontId="10" fillId="4" borderId="47" xfId="0" applyFont="1" applyFill="1" applyBorder="1" applyAlignment="1" applyProtection="1">
      <alignment horizontal="left" vertical="center"/>
      <protection locked="0"/>
    </xf>
    <xf numFmtId="0" fontId="10" fillId="4" borderId="48" xfId="0" applyFont="1" applyFill="1" applyBorder="1" applyAlignment="1" applyProtection="1">
      <alignment horizontal="left" vertical="center"/>
      <protection locked="0"/>
    </xf>
    <xf numFmtId="0" fontId="15" fillId="3" borderId="2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0" xfId="0" applyFont="1" applyAlignment="1">
      <alignment horizontal="center" vertical="center" wrapText="1"/>
    </xf>
    <xf numFmtId="0" fontId="1" fillId="0" borderId="38"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9"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0"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29" xfId="0" applyFont="1" applyFill="1" applyBorder="1" applyAlignment="1">
      <alignment horizontal="center" vertical="center"/>
    </xf>
    <xf numFmtId="0" fontId="15" fillId="7" borderId="13"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8" fillId="2" borderId="29" xfId="0" applyFont="1" applyFill="1" applyBorder="1" applyAlignment="1">
      <alignment horizontal="center" vertical="center"/>
    </xf>
    <xf numFmtId="0" fontId="7" fillId="0" borderId="6"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29" xfId="0" applyFont="1" applyBorder="1" applyAlignment="1" applyProtection="1">
      <alignment horizontal="left" vertical="center" wrapText="1"/>
      <protection locked="0"/>
    </xf>
    <xf numFmtId="0" fontId="8" fillId="2" borderId="32" xfId="0" applyFont="1" applyFill="1" applyBorder="1" applyAlignment="1">
      <alignment horizontal="center" vertical="center"/>
    </xf>
    <xf numFmtId="0" fontId="8" fillId="2" borderId="33" xfId="0" applyFont="1" applyFill="1" applyBorder="1" applyAlignment="1">
      <alignment horizontal="center" vertical="center"/>
    </xf>
    <xf numFmtId="0" fontId="8" fillId="2" borderId="34" xfId="0" applyFont="1" applyFill="1" applyBorder="1" applyAlignment="1">
      <alignment horizontal="center" vertical="center"/>
    </xf>
    <xf numFmtId="0" fontId="5" fillId="0" borderId="43" xfId="0" applyFont="1" applyBorder="1" applyAlignment="1">
      <alignment horizontal="center"/>
    </xf>
    <xf numFmtId="0" fontId="5" fillId="0" borderId="44" xfId="0" applyFont="1" applyBorder="1" applyAlignment="1">
      <alignment horizontal="center"/>
    </xf>
    <xf numFmtId="0" fontId="5" fillId="0" borderId="45" xfId="0" applyFont="1" applyBorder="1" applyAlignment="1">
      <alignment horizontal="center"/>
    </xf>
    <xf numFmtId="0" fontId="1" fillId="0" borderId="35"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wrapText="1"/>
    </xf>
    <xf numFmtId="0" fontId="1" fillId="0" borderId="40" xfId="0" applyFont="1" applyBorder="1" applyAlignment="1">
      <alignment horizontal="center" wrapText="1"/>
    </xf>
  </cellXfs>
  <cellStyles count="3">
    <cellStyle name="Hipervínculo" xfId="2" builtinId="8"/>
    <cellStyle name="Millares" xfId="1" builtinId="3"/>
    <cellStyle name="Normal" xfId="0" builtinId="0"/>
  </cellStyles>
  <dxfs count="8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49824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30</xdr:row>
          <xdr:rowOff>36634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30</xdr:row>
          <xdr:rowOff>36634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19050</xdr:rowOff>
        </xdr:from>
        <xdr:to>
          <xdr:col>17</xdr:col>
          <xdr:colOff>57150</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19050</xdr:rowOff>
        </xdr:from>
        <xdr:to>
          <xdr:col>14</xdr:col>
          <xdr:colOff>57150</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69</xdr:row>
          <xdr:rowOff>19050</xdr:rowOff>
        </xdr:from>
        <xdr:to>
          <xdr:col>31</xdr:col>
          <xdr:colOff>342900</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19050</xdr:rowOff>
        </xdr:from>
        <xdr:to>
          <xdr:col>29</xdr:col>
          <xdr:colOff>57150</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95250</xdr:rowOff>
        </xdr:from>
        <xdr:to>
          <xdr:col>13</xdr:col>
          <xdr:colOff>171450</xdr:colOff>
          <xdr:row>86</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84</xdr:row>
          <xdr:rowOff>95250</xdr:rowOff>
        </xdr:from>
        <xdr:to>
          <xdr:col>11</xdr:col>
          <xdr:colOff>57150</xdr:colOff>
          <xdr:row>86</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95250</xdr:rowOff>
        </xdr:from>
        <xdr:to>
          <xdr:col>14</xdr:col>
          <xdr:colOff>171450</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87</xdr:row>
          <xdr:rowOff>95250</xdr:rowOff>
        </xdr:from>
        <xdr:to>
          <xdr:col>12</xdr:col>
          <xdr:colOff>57150</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112</xdr:row>
          <xdr:rowOff>19050</xdr:rowOff>
        </xdr:from>
        <xdr:to>
          <xdr:col>31</xdr:col>
          <xdr:colOff>304800</xdr:colOff>
          <xdr:row>114</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112</xdr:row>
          <xdr:rowOff>19050</xdr:rowOff>
        </xdr:from>
        <xdr:to>
          <xdr:col>29</xdr:col>
          <xdr:colOff>19050</xdr:colOff>
          <xdr:row>114</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114</xdr:row>
          <xdr:rowOff>57150</xdr:rowOff>
        </xdr:from>
        <xdr:to>
          <xdr:col>31</xdr:col>
          <xdr:colOff>304800</xdr:colOff>
          <xdr:row>114</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114</xdr:row>
          <xdr:rowOff>57150</xdr:rowOff>
        </xdr:from>
        <xdr:to>
          <xdr:col>29</xdr:col>
          <xdr:colOff>19050</xdr:colOff>
          <xdr:row>114</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31</xdr:col>
          <xdr:colOff>304800</xdr:colOff>
          <xdr:row>118</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323850</xdr:rowOff>
        </xdr:from>
        <xdr:to>
          <xdr:col>31</xdr:col>
          <xdr:colOff>304800</xdr:colOff>
          <xdr:row>120</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323850</xdr:rowOff>
        </xdr:from>
        <xdr:to>
          <xdr:col>29</xdr:col>
          <xdr:colOff>19050</xdr:colOff>
          <xdr:row>120</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115</xdr:row>
          <xdr:rowOff>57150</xdr:rowOff>
        </xdr:from>
        <xdr:to>
          <xdr:col>31</xdr:col>
          <xdr:colOff>304800</xdr:colOff>
          <xdr:row>115</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115</xdr:row>
          <xdr:rowOff>57150</xdr:rowOff>
        </xdr:from>
        <xdr:to>
          <xdr:col>29</xdr:col>
          <xdr:colOff>19050</xdr:colOff>
          <xdr:row>115</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116</xdr:row>
          <xdr:rowOff>57150</xdr:rowOff>
        </xdr:from>
        <xdr:to>
          <xdr:col>31</xdr:col>
          <xdr:colOff>304800</xdr:colOff>
          <xdr:row>116</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116</xdr:row>
          <xdr:rowOff>57150</xdr:rowOff>
        </xdr:from>
        <xdr:to>
          <xdr:col>29</xdr:col>
          <xdr:colOff>19050</xdr:colOff>
          <xdr:row>116</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116</xdr:row>
          <xdr:rowOff>323850</xdr:rowOff>
        </xdr:from>
        <xdr:to>
          <xdr:col>31</xdr:col>
          <xdr:colOff>304800</xdr:colOff>
          <xdr:row>118</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116</xdr:row>
          <xdr:rowOff>323850</xdr:rowOff>
        </xdr:from>
        <xdr:to>
          <xdr:col>29</xdr:col>
          <xdr:colOff>19050</xdr:colOff>
          <xdr:row>118</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57150</xdr:colOff>
          <xdr:row>81</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57150</xdr:colOff>
          <xdr:row>81</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3</xdr:col>
      <xdr:colOff>0</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8</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xdr:col>
      <xdr:colOff>941987</xdr:colOff>
      <xdr:row>1</xdr:row>
      <xdr:rowOff>26505</xdr:rowOff>
    </xdr:from>
    <xdr:to>
      <xdr:col>2</xdr:col>
      <xdr:colOff>1766329</xdr:colOff>
      <xdr:row>6</xdr:row>
      <xdr:rowOff>110989</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1270" y="217005"/>
          <a:ext cx="824342" cy="838201"/>
        </a:xfrm>
        <a:prstGeom prst="rect">
          <a:avLst/>
        </a:prstGeom>
        <a:noFill/>
        <a:ln>
          <a:noFill/>
        </a:ln>
      </xdr:spPr>
    </xdr:pic>
    <xdr:clientData/>
  </xdr:twoCellAnchor>
  <xdr:twoCellAnchor editAs="oneCell">
    <xdr:from>
      <xdr:col>2</xdr:col>
      <xdr:colOff>1590260</xdr:colOff>
      <xdr:row>35</xdr:row>
      <xdr:rowOff>74544</xdr:rowOff>
    </xdr:from>
    <xdr:to>
      <xdr:col>3</xdr:col>
      <xdr:colOff>612913</xdr:colOff>
      <xdr:row>35</xdr:row>
      <xdr:rowOff>795131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79543" y="15455348"/>
          <a:ext cx="2385392" cy="720587"/>
        </a:xfrm>
        <a:prstGeom prst="rect">
          <a:avLst/>
        </a:prstGeom>
      </xdr:spPr>
    </xdr:pic>
    <xdr:clientData/>
  </xdr:twoCellAnchor>
  <xdr:twoCellAnchor editAs="oneCell">
    <xdr:from>
      <xdr:col>6</xdr:col>
      <xdr:colOff>753717</xdr:colOff>
      <xdr:row>35</xdr:row>
      <xdr:rowOff>99391</xdr:rowOff>
    </xdr:from>
    <xdr:to>
      <xdr:col>8</xdr:col>
      <xdr:colOff>151869</xdr:colOff>
      <xdr:row>35</xdr:row>
      <xdr:rowOff>853227</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0108" y="15480195"/>
          <a:ext cx="1510218" cy="75383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ugom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murci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6"/>
  <sheetViews>
    <sheetView showGridLines="0" tabSelected="1" topLeftCell="A133" zoomScale="130" zoomScaleNormal="130" zoomScaleSheetLayoutView="55" workbookViewId="0">
      <selection activeCell="B155" sqref="B155:AF155"/>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5.42578125" style="3" customWidth="1"/>
    <col min="33" max="65" width="2.7109375" style="3" customWidth="1"/>
    <col min="66" max="16384" width="11.42578125" style="3"/>
  </cols>
  <sheetData>
    <row r="1" spans="1:38"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8" ht="11.25" customHeight="1" x14ac:dyDescent="0.3">
      <c r="B2" s="164"/>
      <c r="C2" s="164"/>
      <c r="D2" s="164"/>
      <c r="E2" s="164"/>
      <c r="F2" s="164"/>
      <c r="G2" s="195" t="s">
        <v>0</v>
      </c>
      <c r="H2" s="195"/>
      <c r="I2" s="195"/>
      <c r="J2" s="195"/>
      <c r="K2" s="195"/>
      <c r="L2" s="195"/>
      <c r="M2" s="195"/>
      <c r="N2" s="195"/>
      <c r="O2" s="195"/>
      <c r="P2" s="195"/>
      <c r="Q2" s="195"/>
      <c r="R2" s="195"/>
      <c r="S2" s="195"/>
      <c r="T2" s="195"/>
      <c r="U2" s="195"/>
      <c r="V2" s="195"/>
      <c r="W2" s="195"/>
      <c r="X2" s="195"/>
      <c r="Y2" s="195"/>
      <c r="Z2" s="195"/>
      <c r="AA2" s="193" t="s">
        <v>156</v>
      </c>
      <c r="AB2" s="193"/>
      <c r="AC2" s="193"/>
      <c r="AD2" s="193"/>
      <c r="AE2" s="193"/>
      <c r="AF2" s="193"/>
    </row>
    <row r="3" spans="1:38" ht="11.25" customHeight="1" x14ac:dyDescent="0.3">
      <c r="B3" s="164"/>
      <c r="C3" s="164"/>
      <c r="D3" s="164"/>
      <c r="E3" s="164"/>
      <c r="F3" s="164"/>
      <c r="G3" s="195"/>
      <c r="H3" s="195"/>
      <c r="I3" s="195"/>
      <c r="J3" s="195"/>
      <c r="K3" s="195"/>
      <c r="L3" s="195"/>
      <c r="M3" s="195"/>
      <c r="N3" s="195"/>
      <c r="O3" s="195"/>
      <c r="P3" s="195"/>
      <c r="Q3" s="195"/>
      <c r="R3" s="195"/>
      <c r="S3" s="195"/>
      <c r="T3" s="195"/>
      <c r="U3" s="195"/>
      <c r="V3" s="195"/>
      <c r="W3" s="195"/>
      <c r="X3" s="195"/>
      <c r="Y3" s="195"/>
      <c r="Z3" s="195"/>
      <c r="AA3" s="193"/>
      <c r="AB3" s="193"/>
      <c r="AC3" s="193"/>
      <c r="AD3" s="193"/>
      <c r="AE3" s="193"/>
      <c r="AF3" s="193"/>
    </row>
    <row r="4" spans="1:38" ht="11.25" customHeight="1" x14ac:dyDescent="0.3">
      <c r="B4" s="164"/>
      <c r="C4" s="164"/>
      <c r="D4" s="164"/>
      <c r="E4" s="164"/>
      <c r="F4" s="164"/>
      <c r="G4" s="195"/>
      <c r="H4" s="195"/>
      <c r="I4" s="195"/>
      <c r="J4" s="195"/>
      <c r="K4" s="195"/>
      <c r="L4" s="195"/>
      <c r="M4" s="195"/>
      <c r="N4" s="195"/>
      <c r="O4" s="195"/>
      <c r="P4" s="195"/>
      <c r="Q4" s="195"/>
      <c r="R4" s="195"/>
      <c r="S4" s="195"/>
      <c r="T4" s="195"/>
      <c r="U4" s="195"/>
      <c r="V4" s="195"/>
      <c r="W4" s="195"/>
      <c r="X4" s="195"/>
      <c r="Y4" s="195"/>
      <c r="Z4" s="195"/>
      <c r="AA4" s="194" t="s">
        <v>236</v>
      </c>
      <c r="AB4" s="194"/>
      <c r="AC4" s="194"/>
      <c r="AD4" s="194"/>
      <c r="AE4" s="194"/>
      <c r="AF4" s="194"/>
    </row>
    <row r="5" spans="1:38" ht="11.25" customHeight="1" x14ac:dyDescent="0.3">
      <c r="B5" s="164"/>
      <c r="C5" s="164"/>
      <c r="D5" s="164"/>
      <c r="E5" s="164"/>
      <c r="F5" s="164"/>
      <c r="G5" s="195"/>
      <c r="H5" s="195"/>
      <c r="I5" s="195"/>
      <c r="J5" s="195"/>
      <c r="K5" s="195"/>
      <c r="L5" s="195"/>
      <c r="M5" s="195"/>
      <c r="N5" s="195"/>
      <c r="O5" s="195"/>
      <c r="P5" s="195"/>
      <c r="Q5" s="195"/>
      <c r="R5" s="195"/>
      <c r="S5" s="195"/>
      <c r="T5" s="195"/>
      <c r="U5" s="195"/>
      <c r="V5" s="195"/>
      <c r="W5" s="195"/>
      <c r="X5" s="195"/>
      <c r="Y5" s="195"/>
      <c r="Z5" s="195"/>
      <c r="AA5" s="194"/>
      <c r="AB5" s="194"/>
      <c r="AC5" s="194"/>
      <c r="AD5" s="194"/>
      <c r="AE5" s="194"/>
      <c r="AF5" s="194"/>
    </row>
    <row r="6" spans="1:38" ht="23.25" customHeight="1" x14ac:dyDescent="0.3">
      <c r="B6" s="164"/>
      <c r="C6" s="164"/>
      <c r="D6" s="164"/>
      <c r="E6" s="164"/>
      <c r="F6" s="164"/>
      <c r="G6" s="196" t="s">
        <v>165</v>
      </c>
      <c r="H6" s="196"/>
      <c r="I6" s="196"/>
      <c r="J6" s="196"/>
      <c r="K6" s="196"/>
      <c r="L6" s="196"/>
      <c r="M6" s="196"/>
      <c r="N6" s="196"/>
      <c r="O6" s="196"/>
      <c r="P6" s="196"/>
      <c r="Q6" s="196"/>
      <c r="R6" s="196"/>
      <c r="S6" s="196"/>
      <c r="T6" s="196"/>
      <c r="U6" s="196"/>
      <c r="V6" s="196"/>
      <c r="W6" s="196"/>
      <c r="X6" s="196"/>
      <c r="Y6" s="196"/>
      <c r="Z6" s="196"/>
      <c r="AA6" s="193" t="s">
        <v>237</v>
      </c>
      <c r="AB6" s="193"/>
      <c r="AC6" s="193"/>
      <c r="AD6" s="193"/>
      <c r="AE6" s="193"/>
      <c r="AF6" s="193"/>
    </row>
    <row r="7" spans="1:38" ht="21" customHeight="1" x14ac:dyDescent="0.3">
      <c r="B7" s="164"/>
      <c r="C7" s="164"/>
      <c r="D7" s="164"/>
      <c r="E7" s="164"/>
      <c r="F7" s="164"/>
      <c r="G7" s="196"/>
      <c r="H7" s="196"/>
      <c r="I7" s="196"/>
      <c r="J7" s="196"/>
      <c r="K7" s="196"/>
      <c r="L7" s="196"/>
      <c r="M7" s="196"/>
      <c r="N7" s="196"/>
      <c r="O7" s="196"/>
      <c r="P7" s="196"/>
      <c r="Q7" s="196"/>
      <c r="R7" s="196"/>
      <c r="S7" s="196"/>
      <c r="T7" s="196"/>
      <c r="U7" s="196"/>
      <c r="V7" s="196"/>
      <c r="W7" s="196"/>
      <c r="X7" s="196"/>
      <c r="Y7" s="196"/>
      <c r="Z7" s="196"/>
      <c r="AA7" s="193"/>
      <c r="AB7" s="193"/>
      <c r="AC7" s="193"/>
      <c r="AD7" s="193"/>
      <c r="AE7" s="193"/>
      <c r="AF7" s="193"/>
    </row>
    <row r="8" spans="1:38"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c r="AL8" s="72"/>
    </row>
    <row r="9" spans="1:38" ht="10.5" customHeight="1" x14ac:dyDescent="0.3">
      <c r="A9" s="20"/>
      <c r="B9" s="24"/>
      <c r="C9" s="24"/>
      <c r="D9" s="24"/>
      <c r="E9" s="24"/>
      <c r="F9" s="24"/>
      <c r="G9" s="24"/>
      <c r="H9" s="24"/>
      <c r="I9" s="24"/>
      <c r="J9" s="24"/>
      <c r="K9" s="24"/>
      <c r="L9" s="24"/>
      <c r="M9" s="24"/>
      <c r="N9" s="24"/>
      <c r="O9" s="24"/>
      <c r="P9" s="24"/>
      <c r="Q9" s="24"/>
      <c r="R9" s="24"/>
      <c r="S9" s="24"/>
      <c r="T9" s="24"/>
      <c r="U9" s="24"/>
      <c r="V9" s="24"/>
      <c r="W9" s="24"/>
      <c r="X9" s="125" t="s">
        <v>7</v>
      </c>
      <c r="Y9" s="125"/>
      <c r="Z9" s="125" t="s">
        <v>8</v>
      </c>
      <c r="AA9" s="125"/>
      <c r="AB9" s="125"/>
      <c r="AC9" s="125"/>
      <c r="AD9" s="125" t="s">
        <v>22</v>
      </c>
      <c r="AE9" s="125"/>
      <c r="AF9" s="125"/>
      <c r="AG9" s="4"/>
    </row>
    <row r="10" spans="1:38" ht="15" customHeight="1" x14ac:dyDescent="0.3">
      <c r="A10" s="20"/>
      <c r="B10" s="147" t="s">
        <v>5</v>
      </c>
      <c r="C10" s="147"/>
      <c r="D10" s="147"/>
      <c r="E10" s="147"/>
      <c r="F10" s="147"/>
      <c r="G10" s="147"/>
      <c r="H10" s="124" t="s">
        <v>1</v>
      </c>
      <c r="I10" s="124"/>
      <c r="J10" s="124"/>
      <c r="K10" s="124"/>
      <c r="L10" s="24"/>
      <c r="M10" s="147" t="s">
        <v>6</v>
      </c>
      <c r="N10" s="147"/>
      <c r="O10" s="147"/>
      <c r="P10" s="147"/>
      <c r="Q10" s="147"/>
      <c r="R10" s="147"/>
      <c r="S10" s="147"/>
      <c r="T10" s="147"/>
      <c r="U10" s="147"/>
      <c r="V10" s="147"/>
      <c r="W10" s="147"/>
      <c r="X10" s="124">
        <v>27</v>
      </c>
      <c r="Y10" s="124"/>
      <c r="Z10" s="124" t="s">
        <v>19</v>
      </c>
      <c r="AA10" s="124"/>
      <c r="AB10" s="124"/>
      <c r="AC10" s="124"/>
      <c r="AD10" s="124">
        <v>2024</v>
      </c>
      <c r="AE10" s="124"/>
      <c r="AF10" s="124"/>
      <c r="AG10" s="4"/>
    </row>
    <row r="11" spans="1:38"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8" ht="10.5" customHeight="1" x14ac:dyDescent="0.3">
      <c r="A12" s="20"/>
      <c r="B12" s="200" t="s">
        <v>163</v>
      </c>
      <c r="C12" s="200"/>
      <c r="D12" s="200"/>
      <c r="E12" s="200"/>
      <c r="F12" s="200"/>
      <c r="G12" s="200"/>
      <c r="H12" s="200"/>
      <c r="I12" s="200"/>
      <c r="J12" s="200"/>
      <c r="K12" s="200"/>
      <c r="L12" s="24"/>
      <c r="M12" s="24"/>
      <c r="N12" s="125" t="s">
        <v>7</v>
      </c>
      <c r="O12" s="125"/>
      <c r="P12" s="125" t="s">
        <v>8</v>
      </c>
      <c r="Q12" s="125"/>
      <c r="R12" s="125"/>
      <c r="S12" s="125"/>
      <c r="T12" s="125" t="s">
        <v>22</v>
      </c>
      <c r="U12" s="125"/>
      <c r="V12" s="125"/>
      <c r="W12" s="24"/>
      <c r="X12" s="125" t="s">
        <v>7</v>
      </c>
      <c r="Y12" s="125"/>
      <c r="Z12" s="125" t="s">
        <v>8</v>
      </c>
      <c r="AA12" s="125"/>
      <c r="AB12" s="125"/>
      <c r="AC12" s="125"/>
      <c r="AD12" s="125" t="s">
        <v>22</v>
      </c>
      <c r="AE12" s="125"/>
      <c r="AF12" s="125"/>
      <c r="AG12" s="4"/>
    </row>
    <row r="13" spans="1:38" ht="15" customHeight="1" x14ac:dyDescent="0.3">
      <c r="A13" s="20"/>
      <c r="B13" s="200"/>
      <c r="C13" s="200"/>
      <c r="D13" s="200"/>
      <c r="E13" s="200"/>
      <c r="F13" s="200"/>
      <c r="G13" s="200"/>
      <c r="H13" s="200"/>
      <c r="I13" s="200"/>
      <c r="J13" s="200"/>
      <c r="K13" s="200"/>
      <c r="L13" s="201" t="s">
        <v>23</v>
      </c>
      <c r="M13" s="202"/>
      <c r="N13" s="124">
        <v>1</v>
      </c>
      <c r="O13" s="124"/>
      <c r="P13" s="124" t="s">
        <v>19</v>
      </c>
      <c r="Q13" s="124"/>
      <c r="R13" s="124"/>
      <c r="S13" s="124"/>
      <c r="T13" s="124">
        <v>2024</v>
      </c>
      <c r="U13" s="124"/>
      <c r="V13" s="124"/>
      <c r="W13" s="21" t="s">
        <v>24</v>
      </c>
      <c r="X13" s="124">
        <v>30</v>
      </c>
      <c r="Y13" s="124"/>
      <c r="Z13" s="124" t="s">
        <v>19</v>
      </c>
      <c r="AA13" s="124"/>
      <c r="AB13" s="124"/>
      <c r="AC13" s="124"/>
      <c r="AD13" s="124">
        <v>2024</v>
      </c>
      <c r="AE13" s="124"/>
      <c r="AF13" s="124"/>
      <c r="AG13" s="4"/>
    </row>
    <row r="14" spans="1:38"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8" ht="15" customHeight="1" x14ac:dyDescent="0.3">
      <c r="A15" s="20"/>
      <c r="B15" s="197" t="s">
        <v>93</v>
      </c>
      <c r="C15" s="198"/>
      <c r="D15" s="198"/>
      <c r="E15" s="198"/>
      <c r="F15" s="198"/>
      <c r="G15" s="198"/>
      <c r="H15" s="198"/>
      <c r="I15" s="198"/>
      <c r="J15" s="198"/>
      <c r="K15" s="198"/>
      <c r="L15" s="198"/>
      <c r="M15" s="198"/>
      <c r="N15" s="198"/>
      <c r="O15" s="198"/>
      <c r="P15" s="198"/>
      <c r="Q15" s="198"/>
      <c r="R15" s="198"/>
      <c r="S15" s="198"/>
      <c r="T15" s="198"/>
      <c r="U15" s="198"/>
      <c r="V15" s="198"/>
      <c r="W15" s="198"/>
      <c r="X15" s="198"/>
      <c r="Y15" s="198"/>
      <c r="Z15" s="198"/>
      <c r="AA15" s="198"/>
      <c r="AB15" s="198"/>
      <c r="AC15" s="198"/>
      <c r="AD15" s="198"/>
      <c r="AE15" s="198"/>
      <c r="AF15" s="199"/>
      <c r="AG15" s="4"/>
    </row>
    <row r="16" spans="1:38"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63" t="s">
        <v>39</v>
      </c>
      <c r="C17" s="163"/>
      <c r="D17" s="163"/>
      <c r="E17" s="163"/>
      <c r="F17" s="163"/>
      <c r="G17" s="163"/>
      <c r="H17" s="163"/>
      <c r="I17" s="24"/>
      <c r="J17" s="24"/>
      <c r="K17" s="178" t="s">
        <v>241</v>
      </c>
      <c r="L17" s="179"/>
      <c r="M17" s="179"/>
      <c r="N17" s="179"/>
      <c r="O17" s="179"/>
      <c r="P17" s="179"/>
      <c r="Q17" s="179"/>
      <c r="R17" s="179"/>
      <c r="S17" s="179"/>
      <c r="T17" s="179"/>
      <c r="U17" s="179"/>
      <c r="V17" s="179"/>
      <c r="W17" s="180"/>
      <c r="X17" s="22"/>
      <c r="Y17" s="22"/>
      <c r="Z17" s="23"/>
      <c r="AA17" s="23"/>
      <c r="AB17" s="23"/>
      <c r="AC17" s="23"/>
      <c r="AD17" s="23"/>
      <c r="AE17" s="23"/>
      <c r="AF17" s="23"/>
      <c r="AG17" s="4"/>
    </row>
    <row r="18" spans="1:33"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58" t="s">
        <v>161</v>
      </c>
      <c r="C19" s="159"/>
      <c r="D19" s="159"/>
      <c r="E19" s="159"/>
      <c r="F19" s="159"/>
      <c r="G19" s="159"/>
      <c r="H19" s="159"/>
      <c r="I19" s="159"/>
      <c r="J19" s="159"/>
      <c r="K19" s="160"/>
      <c r="L19" s="174" t="s">
        <v>232</v>
      </c>
      <c r="M19" s="175"/>
      <c r="N19" s="175"/>
      <c r="O19" s="175"/>
      <c r="P19" s="175"/>
      <c r="Q19" s="175"/>
      <c r="R19" s="175"/>
      <c r="S19" s="175"/>
      <c r="T19" s="175"/>
      <c r="U19" s="175"/>
      <c r="V19" s="175"/>
      <c r="W19" s="176"/>
      <c r="X19" s="143" t="s">
        <v>27</v>
      </c>
      <c r="Y19" s="144"/>
      <c r="Z19" s="144"/>
      <c r="AA19" s="145"/>
      <c r="AB19" s="165">
        <v>1090401879</v>
      </c>
      <c r="AC19" s="166"/>
      <c r="AD19" s="166"/>
      <c r="AE19" s="166"/>
      <c r="AF19" s="167"/>
      <c r="AG19" s="4"/>
    </row>
    <row r="20" spans="1:33"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46" t="s">
        <v>103</v>
      </c>
      <c r="C21" s="146"/>
      <c r="D21" s="146"/>
      <c r="E21" s="124" t="s">
        <v>233</v>
      </c>
      <c r="F21" s="124"/>
      <c r="G21" s="124"/>
      <c r="H21" s="124"/>
      <c r="I21" s="124"/>
      <c r="J21" s="124"/>
      <c r="K21" s="124"/>
      <c r="L21" s="124"/>
      <c r="M21" s="124"/>
      <c r="N21" s="124"/>
      <c r="O21" s="124"/>
      <c r="P21" s="124"/>
      <c r="Q21" s="124"/>
      <c r="R21" s="124"/>
      <c r="S21" s="124"/>
      <c r="T21" s="124"/>
      <c r="U21" s="124"/>
      <c r="V21" s="124"/>
      <c r="W21" s="124"/>
      <c r="X21" s="146" t="s">
        <v>104</v>
      </c>
      <c r="Y21" s="146"/>
      <c r="Z21" s="146"/>
      <c r="AA21" s="124" t="s">
        <v>184</v>
      </c>
      <c r="AB21" s="124"/>
      <c r="AC21" s="124"/>
      <c r="AD21" s="124"/>
      <c r="AE21" s="124"/>
      <c r="AF21" s="124"/>
      <c r="AG21" s="4"/>
    </row>
    <row r="22" spans="1:33"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46" t="s">
        <v>105</v>
      </c>
      <c r="C23" s="146"/>
      <c r="D23" s="146"/>
      <c r="E23" s="173">
        <v>3183313093</v>
      </c>
      <c r="F23" s="173"/>
      <c r="G23" s="173"/>
      <c r="H23" s="173"/>
      <c r="I23" s="173"/>
      <c r="J23" s="173"/>
      <c r="K23" s="173"/>
      <c r="L23" s="146" t="s">
        <v>106</v>
      </c>
      <c r="M23" s="146"/>
      <c r="N23" s="146"/>
      <c r="O23" s="146"/>
      <c r="P23" s="146"/>
      <c r="Q23" s="146"/>
      <c r="R23" s="146"/>
      <c r="S23" s="146"/>
      <c r="T23" s="146"/>
      <c r="U23" s="146"/>
      <c r="V23" s="146"/>
      <c r="W23" s="146"/>
      <c r="X23" s="171" t="s">
        <v>234</v>
      </c>
      <c r="Y23" s="172"/>
      <c r="Z23" s="172"/>
      <c r="AA23" s="172"/>
      <c r="AB23" s="172"/>
      <c r="AC23" s="172"/>
      <c r="AD23" s="172"/>
      <c r="AE23" s="172"/>
      <c r="AF23" s="172"/>
      <c r="AG23" s="4"/>
    </row>
    <row r="24" spans="1:33"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46" t="s">
        <v>131</v>
      </c>
      <c r="C25" s="146"/>
      <c r="D25" s="146"/>
      <c r="E25" s="146"/>
      <c r="F25" s="146"/>
      <c r="G25" s="124" t="s">
        <v>132</v>
      </c>
      <c r="H25" s="124"/>
      <c r="I25" s="124"/>
      <c r="J25" s="124"/>
      <c r="K25" s="27" t="s">
        <v>89</v>
      </c>
      <c r="L25" s="177">
        <v>260641980</v>
      </c>
      <c r="M25" s="177"/>
      <c r="N25" s="177"/>
      <c r="O25" s="177"/>
      <c r="P25" s="177"/>
      <c r="Q25" s="177"/>
      <c r="R25" s="177"/>
      <c r="S25" s="177"/>
      <c r="T25" s="146" t="s">
        <v>134</v>
      </c>
      <c r="U25" s="146"/>
      <c r="V25" s="124" t="s">
        <v>235</v>
      </c>
      <c r="W25" s="124"/>
      <c r="X25" s="124"/>
      <c r="Y25" s="124"/>
      <c r="Z25" s="124"/>
      <c r="AA25" s="124"/>
      <c r="AB25" s="124"/>
      <c r="AC25" s="124"/>
      <c r="AD25" s="124"/>
      <c r="AE25" s="124"/>
      <c r="AF25" s="124"/>
      <c r="AG25" s="4"/>
    </row>
    <row r="26" spans="1:33"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46" t="s">
        <v>28</v>
      </c>
      <c r="C27" s="146"/>
      <c r="D27" s="146"/>
      <c r="E27" s="146"/>
      <c r="F27" s="146"/>
      <c r="G27" s="146"/>
      <c r="H27" s="124" t="s">
        <v>29</v>
      </c>
      <c r="I27" s="124"/>
      <c r="J27" s="124"/>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4"/>
    </row>
    <row r="28" spans="1:33"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125" t="s">
        <v>7</v>
      </c>
      <c r="Y29" s="125"/>
      <c r="Z29" s="125" t="s">
        <v>8</v>
      </c>
      <c r="AA29" s="125"/>
      <c r="AB29" s="125"/>
      <c r="AC29" s="125"/>
      <c r="AD29" s="125" t="s">
        <v>22</v>
      </c>
      <c r="AE29" s="125"/>
      <c r="AF29" s="125"/>
      <c r="AG29" s="4"/>
    </row>
    <row r="30" spans="1:33" ht="15" customHeight="1" x14ac:dyDescent="0.3">
      <c r="A30" s="20"/>
      <c r="B30" s="146" t="s">
        <v>33</v>
      </c>
      <c r="C30" s="146"/>
      <c r="D30" s="146"/>
      <c r="E30" s="146"/>
      <c r="F30" s="146"/>
      <c r="G30" s="109" t="s">
        <v>145</v>
      </c>
      <c r="H30" s="110"/>
      <c r="I30" s="111"/>
      <c r="J30" s="109" t="s">
        <v>143</v>
      </c>
      <c r="K30" s="110"/>
      <c r="L30" s="111"/>
      <c r="M30" s="146" t="s">
        <v>95</v>
      </c>
      <c r="N30" s="146"/>
      <c r="O30" s="146"/>
      <c r="P30" s="146"/>
      <c r="Q30" s="146"/>
      <c r="R30" s="146"/>
      <c r="S30" s="146"/>
      <c r="T30" s="146"/>
      <c r="U30" s="146"/>
      <c r="V30" s="146"/>
      <c r="W30" s="146"/>
      <c r="X30" s="124">
        <v>1</v>
      </c>
      <c r="Y30" s="124"/>
      <c r="Z30" s="124" t="s">
        <v>15</v>
      </c>
      <c r="AA30" s="124"/>
      <c r="AB30" s="124"/>
      <c r="AC30" s="124"/>
      <c r="AD30" s="124">
        <v>2024</v>
      </c>
      <c r="AE30" s="124"/>
      <c r="AF30" s="124"/>
      <c r="AG30" s="4"/>
    </row>
    <row r="31" spans="1:33"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33" t="s">
        <v>180</v>
      </c>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5"/>
      <c r="AG32" s="4"/>
    </row>
    <row r="33" spans="1:33" x14ac:dyDescent="0.3">
      <c r="A33" s="20"/>
      <c r="B33" s="168" t="s">
        <v>185</v>
      </c>
      <c r="C33" s="169"/>
      <c r="D33" s="169"/>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70"/>
      <c r="AG33" s="4"/>
    </row>
    <row r="34" spans="1:33" x14ac:dyDescent="0.3">
      <c r="A34" s="20"/>
      <c r="B34" s="168"/>
      <c r="C34" s="169"/>
      <c r="D34" s="169"/>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70"/>
      <c r="AG34" s="4"/>
    </row>
    <row r="35" spans="1:33" x14ac:dyDescent="0.3">
      <c r="A35" s="20"/>
      <c r="B35" s="168"/>
      <c r="C35" s="169"/>
      <c r="D35" s="169"/>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70"/>
      <c r="AG35" s="4"/>
    </row>
    <row r="36" spans="1:33" x14ac:dyDescent="0.3">
      <c r="A36" s="20"/>
      <c r="B36" s="168"/>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70"/>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125" t="s">
        <v>98</v>
      </c>
      <c r="I38" s="125"/>
      <c r="J38" s="125"/>
      <c r="K38" s="181" t="s">
        <v>136</v>
      </c>
      <c r="L38" s="125" t="s">
        <v>97</v>
      </c>
      <c r="M38" s="125"/>
      <c r="N38" s="125"/>
      <c r="O38" s="28"/>
      <c r="P38" s="24"/>
      <c r="Q38" s="24"/>
      <c r="R38" s="24"/>
      <c r="S38" s="24"/>
      <c r="T38" s="24"/>
      <c r="U38" s="24"/>
      <c r="V38" s="24"/>
      <c r="W38" s="24"/>
      <c r="X38" s="125" t="s">
        <v>7</v>
      </c>
      <c r="Y38" s="125"/>
      <c r="Z38" s="125" t="s">
        <v>8</v>
      </c>
      <c r="AA38" s="125"/>
      <c r="AB38" s="125"/>
      <c r="AC38" s="125"/>
      <c r="AD38" s="125" t="s">
        <v>22</v>
      </c>
      <c r="AE38" s="125"/>
      <c r="AF38" s="125"/>
      <c r="AG38" s="4"/>
    </row>
    <row r="39" spans="1:33" ht="15" customHeight="1" x14ac:dyDescent="0.3">
      <c r="A39" s="20"/>
      <c r="B39" s="143" t="s">
        <v>96</v>
      </c>
      <c r="C39" s="144"/>
      <c r="D39" s="144"/>
      <c r="E39" s="144"/>
      <c r="F39" s="144"/>
      <c r="G39" s="145"/>
      <c r="H39" s="124">
        <v>7</v>
      </c>
      <c r="I39" s="124"/>
      <c r="J39" s="124"/>
      <c r="K39" s="181"/>
      <c r="L39" s="124">
        <v>0</v>
      </c>
      <c r="M39" s="124"/>
      <c r="N39" s="124"/>
      <c r="O39" s="24"/>
      <c r="P39" s="24"/>
      <c r="Q39" s="146" t="s">
        <v>34</v>
      </c>
      <c r="R39" s="146"/>
      <c r="S39" s="146"/>
      <c r="T39" s="146"/>
      <c r="U39" s="146"/>
      <c r="V39" s="146"/>
      <c r="W39" s="146"/>
      <c r="X39" s="124">
        <v>31</v>
      </c>
      <c r="Y39" s="124"/>
      <c r="Z39" s="124" t="s">
        <v>21</v>
      </c>
      <c r="AA39" s="124"/>
      <c r="AB39" s="124"/>
      <c r="AC39" s="124"/>
      <c r="AD39" s="124">
        <v>2024</v>
      </c>
      <c r="AE39" s="124"/>
      <c r="AF39" s="124"/>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46" t="s">
        <v>35</v>
      </c>
      <c r="C41" s="146"/>
      <c r="D41" s="146"/>
      <c r="E41" s="146"/>
      <c r="F41" s="146"/>
      <c r="G41" s="146"/>
      <c r="H41" s="146"/>
      <c r="I41" s="146"/>
      <c r="J41" s="189" t="s">
        <v>246</v>
      </c>
      <c r="K41" s="189"/>
      <c r="L41" s="189"/>
      <c r="M41" s="189"/>
      <c r="N41" s="189"/>
      <c r="O41" s="189"/>
      <c r="P41" s="189"/>
      <c r="Q41" s="143" t="s">
        <v>40</v>
      </c>
      <c r="R41" s="144"/>
      <c r="S41" s="144"/>
      <c r="T41" s="144"/>
      <c r="U41" s="144"/>
      <c r="V41" s="144"/>
      <c r="W41" s="144"/>
      <c r="X41" s="144"/>
      <c r="Y41" s="145"/>
      <c r="Z41" s="182" t="s">
        <v>245</v>
      </c>
      <c r="AA41" s="183"/>
      <c r="AB41" s="183"/>
      <c r="AC41" s="183"/>
      <c r="AD41" s="183"/>
      <c r="AE41" s="183"/>
      <c r="AF41" s="184"/>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46" t="s">
        <v>100</v>
      </c>
      <c r="C43" s="146"/>
      <c r="D43" s="146"/>
      <c r="E43" s="146"/>
      <c r="F43" s="146"/>
      <c r="G43" s="146"/>
      <c r="H43" s="146"/>
      <c r="I43" s="146"/>
      <c r="J43" s="185" t="s">
        <v>231</v>
      </c>
      <c r="K43" s="186"/>
      <c r="L43" s="186"/>
      <c r="M43" s="186"/>
      <c r="N43" s="186"/>
      <c r="O43" s="186"/>
      <c r="P43" s="186"/>
      <c r="Q43" s="186"/>
      <c r="R43" s="186"/>
      <c r="S43" s="186"/>
      <c r="T43" s="186"/>
      <c r="U43" s="186"/>
      <c r="V43" s="186"/>
      <c r="W43" s="186"/>
      <c r="X43" s="186"/>
      <c r="Y43" s="186"/>
      <c r="Z43" s="186"/>
      <c r="AA43" s="186"/>
      <c r="AB43" s="186"/>
      <c r="AC43" s="186"/>
      <c r="AD43" s="186"/>
      <c r="AE43" s="186"/>
      <c r="AF43" s="187"/>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63" t="s">
        <v>41</v>
      </c>
      <c r="C45" s="163"/>
      <c r="D45" s="163"/>
      <c r="E45" s="163"/>
      <c r="F45" s="163"/>
      <c r="G45" s="163"/>
      <c r="H45" s="163"/>
      <c r="I45" s="163"/>
      <c r="J45" s="163"/>
      <c r="K45" s="163"/>
      <c r="L45" s="163"/>
      <c r="M45" s="163"/>
      <c r="N45" s="163"/>
      <c r="O45" s="163"/>
      <c r="P45" s="124">
        <v>26424</v>
      </c>
      <c r="Q45" s="124"/>
      <c r="R45" s="124"/>
      <c r="S45" s="124"/>
      <c r="T45" s="146" t="s">
        <v>42</v>
      </c>
      <c r="U45" s="146"/>
      <c r="V45" s="146"/>
      <c r="W45" s="146"/>
      <c r="X45" s="146"/>
      <c r="Y45" s="146"/>
      <c r="Z45" s="146"/>
      <c r="AA45" s="146"/>
      <c r="AB45" s="146"/>
      <c r="AC45" s="124">
        <v>2057024</v>
      </c>
      <c r="AD45" s="124"/>
      <c r="AE45" s="124"/>
      <c r="AF45" s="124"/>
      <c r="AG45" s="4"/>
    </row>
    <row r="46" spans="1:33" ht="3.4" customHeight="1" x14ac:dyDescent="0.3">
      <c r="A46" s="20"/>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4"/>
    </row>
    <row r="47" spans="1:33" ht="27" customHeight="1" x14ac:dyDescent="0.3">
      <c r="A47" s="20"/>
      <c r="B47" s="146" t="s">
        <v>44</v>
      </c>
      <c r="C47" s="146"/>
      <c r="D47" s="146"/>
      <c r="E47" s="146"/>
      <c r="F47" s="146"/>
      <c r="G47" s="146"/>
      <c r="H47" s="146"/>
      <c r="I47" s="124" t="s">
        <v>45</v>
      </c>
      <c r="J47" s="124"/>
      <c r="K47" s="124"/>
      <c r="L47" s="124"/>
      <c r="M47" s="124"/>
      <c r="N47" s="157" t="s">
        <v>46</v>
      </c>
      <c r="O47" s="157"/>
      <c r="P47" s="157"/>
      <c r="Q47" s="157"/>
      <c r="R47" s="157"/>
      <c r="S47" s="157"/>
      <c r="T47" s="157"/>
      <c r="U47" s="124" t="s">
        <v>186</v>
      </c>
      <c r="V47" s="124"/>
      <c r="W47" s="124"/>
      <c r="X47" s="124"/>
      <c r="Y47" s="124"/>
      <c r="Z47" s="124"/>
      <c r="AA47" s="124"/>
      <c r="AB47" s="124"/>
      <c r="AC47" s="124"/>
      <c r="AD47" s="124"/>
      <c r="AE47" s="124"/>
      <c r="AF47" s="124"/>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57" t="s">
        <v>43</v>
      </c>
      <c r="C49" s="157"/>
      <c r="D49" s="157"/>
      <c r="E49" s="157"/>
      <c r="F49" s="157"/>
      <c r="G49" s="157"/>
      <c r="H49" s="157"/>
      <c r="I49" s="157"/>
      <c r="J49" s="124" t="s">
        <v>243</v>
      </c>
      <c r="K49" s="124"/>
      <c r="L49" s="124"/>
      <c r="M49" s="124"/>
      <c r="N49" s="124"/>
      <c r="O49" s="124"/>
      <c r="P49" s="124"/>
      <c r="Q49" s="124"/>
      <c r="R49" s="124"/>
      <c r="S49" s="124"/>
      <c r="T49" s="124"/>
      <c r="U49" s="124"/>
      <c r="V49" s="124"/>
      <c r="W49" s="146" t="s">
        <v>27</v>
      </c>
      <c r="X49" s="146"/>
      <c r="Y49" s="146"/>
      <c r="Z49" s="146"/>
      <c r="AA49" s="162">
        <v>13170191</v>
      </c>
      <c r="AB49" s="162"/>
      <c r="AC49" s="162"/>
      <c r="AD49" s="162"/>
      <c r="AE49" s="162"/>
      <c r="AF49" s="162"/>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58" t="s">
        <v>137</v>
      </c>
      <c r="C51" s="159"/>
      <c r="D51" s="159"/>
      <c r="E51" s="159"/>
      <c r="F51" s="159"/>
      <c r="G51" s="159"/>
      <c r="H51" s="159"/>
      <c r="I51" s="159"/>
      <c r="J51" s="159"/>
      <c r="K51" s="159"/>
      <c r="L51" s="159"/>
      <c r="M51" s="159"/>
      <c r="N51" s="159"/>
      <c r="O51" s="159"/>
      <c r="P51" s="159"/>
      <c r="Q51" s="159"/>
      <c r="R51" s="159"/>
      <c r="S51" s="160"/>
      <c r="T51" s="161" t="s">
        <v>244</v>
      </c>
      <c r="U51" s="84"/>
      <c r="V51" s="84"/>
      <c r="W51" s="84"/>
      <c r="X51" s="84"/>
      <c r="Y51" s="84"/>
      <c r="Z51" s="84"/>
      <c r="AA51" s="84"/>
      <c r="AB51" s="84"/>
      <c r="AC51" s="84"/>
      <c r="AD51" s="84"/>
      <c r="AE51" s="84"/>
      <c r="AF51" s="85"/>
      <c r="AG51" s="4"/>
    </row>
    <row r="52" spans="1:48" ht="3.4" customHeight="1" x14ac:dyDescent="0.3">
      <c r="A52" s="20"/>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c r="AG52" s="4"/>
    </row>
    <row r="53" spans="1:48" ht="15" customHeight="1" x14ac:dyDescent="0.3">
      <c r="A53" s="20"/>
      <c r="B53" s="136" t="s">
        <v>63</v>
      </c>
      <c r="C53" s="137"/>
      <c r="D53" s="138"/>
      <c r="E53" s="109" t="s">
        <v>144</v>
      </c>
      <c r="F53" s="110"/>
      <c r="G53" s="111"/>
      <c r="H53" s="142" t="s">
        <v>99</v>
      </c>
      <c r="I53" s="142"/>
      <c r="J53" s="142"/>
      <c r="K53" s="142"/>
      <c r="L53" s="125" t="s">
        <v>7</v>
      </c>
      <c r="M53" s="125"/>
      <c r="N53" s="125" t="s">
        <v>8</v>
      </c>
      <c r="O53" s="125"/>
      <c r="P53" s="125"/>
      <c r="Q53" s="125"/>
      <c r="R53" s="125" t="s">
        <v>22</v>
      </c>
      <c r="S53" s="125"/>
      <c r="T53" s="125"/>
      <c r="U53" s="155" t="s">
        <v>135</v>
      </c>
      <c r="V53" s="155"/>
      <c r="W53" s="155"/>
      <c r="X53" s="125" t="s">
        <v>7</v>
      </c>
      <c r="Y53" s="125"/>
      <c r="Z53" s="125" t="s">
        <v>8</v>
      </c>
      <c r="AA53" s="125"/>
      <c r="AB53" s="125"/>
      <c r="AC53" s="125"/>
      <c r="AD53" s="125" t="s">
        <v>22</v>
      </c>
      <c r="AE53" s="125"/>
      <c r="AF53" s="125"/>
      <c r="AG53" s="4"/>
    </row>
    <row r="54" spans="1:48" x14ac:dyDescent="0.3">
      <c r="A54" s="20"/>
      <c r="B54" s="139"/>
      <c r="C54" s="140"/>
      <c r="D54" s="141"/>
      <c r="E54" s="109" t="s">
        <v>143</v>
      </c>
      <c r="F54" s="110"/>
      <c r="G54" s="111"/>
      <c r="H54" s="142"/>
      <c r="I54" s="142"/>
      <c r="J54" s="142"/>
      <c r="K54" s="142"/>
      <c r="L54" s="124">
        <v>2</v>
      </c>
      <c r="M54" s="124"/>
      <c r="N54" s="124" t="s">
        <v>14</v>
      </c>
      <c r="O54" s="124"/>
      <c r="P54" s="124"/>
      <c r="Q54" s="124"/>
      <c r="R54" s="124">
        <v>2024</v>
      </c>
      <c r="S54" s="124"/>
      <c r="T54" s="124"/>
      <c r="U54" s="155"/>
      <c r="V54" s="155"/>
      <c r="W54" s="155"/>
      <c r="X54" s="124">
        <v>22</v>
      </c>
      <c r="Y54" s="124"/>
      <c r="Z54" s="124" t="s">
        <v>14</v>
      </c>
      <c r="AA54" s="124"/>
      <c r="AB54" s="124"/>
      <c r="AC54" s="124"/>
      <c r="AD54" s="124">
        <v>2024</v>
      </c>
      <c r="AE54" s="124"/>
      <c r="AF54" s="124"/>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46" t="s">
        <v>68</v>
      </c>
      <c r="C56" s="146"/>
      <c r="D56" s="146"/>
      <c r="E56" s="146"/>
      <c r="F56" s="146"/>
      <c r="G56" s="146"/>
      <c r="H56" s="146"/>
      <c r="I56" s="146"/>
      <c r="J56" s="124" t="s">
        <v>50</v>
      </c>
      <c r="K56" s="124"/>
      <c r="L56" s="124"/>
      <c r="M56" s="124"/>
      <c r="N56" s="124"/>
      <c r="O56" s="124"/>
      <c r="P56" s="124"/>
      <c r="Q56" s="124"/>
      <c r="R56" s="124"/>
      <c r="S56" s="124"/>
      <c r="T56" s="124"/>
      <c r="U56" s="124"/>
      <c r="V56" s="124"/>
      <c r="W56" s="124"/>
      <c r="X56" s="124"/>
      <c r="Y56" s="124"/>
      <c r="Z56" s="146" t="s">
        <v>69</v>
      </c>
      <c r="AA56" s="146"/>
      <c r="AB56" s="146"/>
      <c r="AC56" s="146"/>
      <c r="AD56" s="146"/>
      <c r="AE56" s="146"/>
      <c r="AF56" s="146"/>
      <c r="AG56" s="4"/>
    </row>
    <row r="57" spans="1:48" ht="15" customHeight="1" x14ac:dyDescent="0.3">
      <c r="A57" s="20"/>
      <c r="B57" s="146"/>
      <c r="C57" s="146"/>
      <c r="D57" s="146"/>
      <c r="E57" s="146"/>
      <c r="F57" s="146"/>
      <c r="G57" s="146"/>
      <c r="H57" s="146"/>
      <c r="I57" s="146"/>
      <c r="J57" s="124"/>
      <c r="K57" s="124"/>
      <c r="L57" s="124"/>
      <c r="M57" s="124"/>
      <c r="N57" s="124"/>
      <c r="O57" s="124"/>
      <c r="P57" s="124"/>
      <c r="Q57" s="124"/>
      <c r="R57" s="124"/>
      <c r="S57" s="124"/>
      <c r="T57" s="124"/>
      <c r="U57" s="124"/>
      <c r="V57" s="124"/>
      <c r="W57" s="124"/>
      <c r="X57" s="124"/>
      <c r="Y57" s="124"/>
      <c r="Z57" s="188" t="s">
        <v>242</v>
      </c>
      <c r="AA57" s="188"/>
      <c r="AB57" s="188"/>
      <c r="AC57" s="188"/>
      <c r="AD57" s="188"/>
      <c r="AE57" s="188"/>
      <c r="AF57" s="188"/>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46" t="s">
        <v>70</v>
      </c>
      <c r="C59" s="146"/>
      <c r="D59" s="146"/>
      <c r="E59" s="146"/>
      <c r="F59" s="146" t="s">
        <v>73</v>
      </c>
      <c r="G59" s="146"/>
      <c r="H59" s="146"/>
      <c r="I59" s="146"/>
      <c r="J59" s="146"/>
      <c r="K59" s="146"/>
      <c r="L59" s="146"/>
      <c r="M59" s="146"/>
      <c r="N59" s="146"/>
      <c r="O59" s="146"/>
      <c r="P59" s="146"/>
      <c r="Q59" s="146"/>
      <c r="R59" s="146"/>
      <c r="S59" s="146"/>
      <c r="T59" s="146"/>
      <c r="U59" s="146"/>
      <c r="V59" s="146"/>
      <c r="W59" s="146"/>
      <c r="X59" s="146"/>
      <c r="Y59" s="146"/>
      <c r="Z59" s="146"/>
      <c r="AA59" s="146"/>
      <c r="AB59" s="146" t="s">
        <v>138</v>
      </c>
      <c r="AC59" s="146"/>
      <c r="AD59" s="146"/>
      <c r="AE59" s="146"/>
      <c r="AF59" s="146"/>
      <c r="AG59" s="4"/>
    </row>
    <row r="60" spans="1:48" ht="9" customHeight="1" x14ac:dyDescent="0.3">
      <c r="A60" s="20"/>
      <c r="B60" s="191" t="s">
        <v>74</v>
      </c>
      <c r="C60" s="191"/>
      <c r="D60" s="191"/>
      <c r="E60" s="191"/>
      <c r="F60" s="192" t="s">
        <v>72</v>
      </c>
      <c r="G60" s="192"/>
      <c r="H60" s="125" t="s">
        <v>7</v>
      </c>
      <c r="I60" s="125"/>
      <c r="J60" s="125" t="s">
        <v>8</v>
      </c>
      <c r="K60" s="125"/>
      <c r="L60" s="125"/>
      <c r="M60" s="125"/>
      <c r="N60" s="125" t="s">
        <v>22</v>
      </c>
      <c r="O60" s="125"/>
      <c r="P60" s="125"/>
      <c r="Q60" s="192" t="s">
        <v>71</v>
      </c>
      <c r="R60" s="192"/>
      <c r="S60" s="125" t="s">
        <v>7</v>
      </c>
      <c r="T60" s="125"/>
      <c r="U60" s="125" t="s">
        <v>8</v>
      </c>
      <c r="V60" s="125"/>
      <c r="W60" s="125"/>
      <c r="X60" s="125"/>
      <c r="Y60" s="125" t="s">
        <v>22</v>
      </c>
      <c r="Z60" s="125"/>
      <c r="AA60" s="125"/>
      <c r="AB60" s="190">
        <v>3328500</v>
      </c>
      <c r="AC60" s="190"/>
      <c r="AD60" s="190"/>
      <c r="AE60" s="190"/>
      <c r="AF60" s="190"/>
      <c r="AG60" s="4"/>
    </row>
    <row r="61" spans="1:48" ht="24.75" customHeight="1" x14ac:dyDescent="0.3">
      <c r="A61" s="20"/>
      <c r="B61" s="191"/>
      <c r="C61" s="191"/>
      <c r="D61" s="191"/>
      <c r="E61" s="191"/>
      <c r="F61" s="192"/>
      <c r="G61" s="192"/>
      <c r="H61" s="124">
        <v>2</v>
      </c>
      <c r="I61" s="124"/>
      <c r="J61" s="124" t="s">
        <v>14</v>
      </c>
      <c r="K61" s="124"/>
      <c r="L61" s="124"/>
      <c r="M61" s="124"/>
      <c r="N61" s="124">
        <v>2024</v>
      </c>
      <c r="O61" s="124"/>
      <c r="P61" s="124"/>
      <c r="Q61" s="192"/>
      <c r="R61" s="192"/>
      <c r="S61" s="124">
        <v>1</v>
      </c>
      <c r="T61" s="124"/>
      <c r="U61" s="124" t="s">
        <v>14</v>
      </c>
      <c r="V61" s="124"/>
      <c r="W61" s="124"/>
      <c r="X61" s="124"/>
      <c r="Y61" s="124">
        <v>2025</v>
      </c>
      <c r="Z61" s="124"/>
      <c r="AA61" s="124"/>
      <c r="AB61" s="190"/>
      <c r="AC61" s="190"/>
      <c r="AD61" s="190"/>
      <c r="AE61" s="190"/>
      <c r="AF61" s="190"/>
      <c r="AG61" s="4"/>
    </row>
    <row r="62" spans="1:48" ht="9" customHeight="1" x14ac:dyDescent="0.3">
      <c r="A62" s="20"/>
      <c r="B62" s="191" t="s">
        <v>75</v>
      </c>
      <c r="C62" s="191"/>
      <c r="D62" s="191"/>
      <c r="E62" s="191"/>
      <c r="F62" s="192" t="s">
        <v>72</v>
      </c>
      <c r="G62" s="192"/>
      <c r="H62" s="125" t="s">
        <v>7</v>
      </c>
      <c r="I62" s="125"/>
      <c r="J62" s="125" t="s">
        <v>8</v>
      </c>
      <c r="K62" s="125"/>
      <c r="L62" s="125"/>
      <c r="M62" s="125"/>
      <c r="N62" s="125" t="s">
        <v>22</v>
      </c>
      <c r="O62" s="125"/>
      <c r="P62" s="125"/>
      <c r="Q62" s="192" t="s">
        <v>71</v>
      </c>
      <c r="R62" s="192"/>
      <c r="S62" s="125" t="s">
        <v>7</v>
      </c>
      <c r="T62" s="125"/>
      <c r="U62" s="125" t="s">
        <v>8</v>
      </c>
      <c r="V62" s="125"/>
      <c r="W62" s="125"/>
      <c r="X62" s="125"/>
      <c r="Y62" s="125" t="s">
        <v>22</v>
      </c>
      <c r="Z62" s="125"/>
      <c r="AA62" s="125"/>
      <c r="AB62" s="190">
        <v>6657000</v>
      </c>
      <c r="AC62" s="190"/>
      <c r="AD62" s="190"/>
      <c r="AE62" s="190"/>
      <c r="AF62" s="190"/>
      <c r="AG62" s="4"/>
    </row>
    <row r="63" spans="1:48" ht="24.75" customHeight="1" x14ac:dyDescent="0.3">
      <c r="A63" s="20"/>
      <c r="B63" s="191"/>
      <c r="C63" s="191"/>
      <c r="D63" s="191"/>
      <c r="E63" s="191"/>
      <c r="F63" s="192"/>
      <c r="G63" s="192"/>
      <c r="H63" s="124">
        <v>2</v>
      </c>
      <c r="I63" s="124"/>
      <c r="J63" s="124" t="s">
        <v>14</v>
      </c>
      <c r="K63" s="124"/>
      <c r="L63" s="124"/>
      <c r="M63" s="124"/>
      <c r="N63" s="124">
        <v>2024</v>
      </c>
      <c r="O63" s="124"/>
      <c r="P63" s="124"/>
      <c r="Q63" s="192"/>
      <c r="R63" s="192"/>
      <c r="S63" s="124">
        <v>31</v>
      </c>
      <c r="T63" s="124"/>
      <c r="U63" s="124" t="s">
        <v>21</v>
      </c>
      <c r="V63" s="124"/>
      <c r="W63" s="124"/>
      <c r="X63" s="124"/>
      <c r="Y63" s="124">
        <v>2024</v>
      </c>
      <c r="Z63" s="124"/>
      <c r="AA63" s="124"/>
      <c r="AB63" s="190"/>
      <c r="AC63" s="190"/>
      <c r="AD63" s="190"/>
      <c r="AE63" s="190"/>
      <c r="AF63" s="190"/>
      <c r="AG63" s="4"/>
    </row>
    <row r="64" spans="1:48" ht="9" customHeight="1" x14ac:dyDescent="0.3">
      <c r="A64" s="20"/>
      <c r="B64" s="191" t="s">
        <v>74</v>
      </c>
      <c r="C64" s="191"/>
      <c r="D64" s="191"/>
      <c r="E64" s="191"/>
      <c r="F64" s="192" t="s">
        <v>72</v>
      </c>
      <c r="G64" s="192"/>
      <c r="H64" s="125" t="s">
        <v>7</v>
      </c>
      <c r="I64" s="125"/>
      <c r="J64" s="125" t="s">
        <v>8</v>
      </c>
      <c r="K64" s="125"/>
      <c r="L64" s="125"/>
      <c r="M64" s="125"/>
      <c r="N64" s="125" t="s">
        <v>22</v>
      </c>
      <c r="O64" s="125"/>
      <c r="P64" s="125"/>
      <c r="Q64" s="192" t="s">
        <v>71</v>
      </c>
      <c r="R64" s="192"/>
      <c r="S64" s="125" t="s">
        <v>7</v>
      </c>
      <c r="T64" s="125"/>
      <c r="U64" s="125" t="s">
        <v>8</v>
      </c>
      <c r="V64" s="125"/>
      <c r="W64" s="125"/>
      <c r="X64" s="125"/>
      <c r="Y64" s="125" t="s">
        <v>22</v>
      </c>
      <c r="Z64" s="125"/>
      <c r="AA64" s="125"/>
      <c r="AB64" s="190"/>
      <c r="AC64" s="190"/>
      <c r="AD64" s="190"/>
      <c r="AE64" s="190"/>
      <c r="AF64" s="190"/>
      <c r="AG64" s="4"/>
    </row>
    <row r="65" spans="1:33" ht="24.75" customHeight="1" x14ac:dyDescent="0.3">
      <c r="A65" s="20"/>
      <c r="B65" s="191"/>
      <c r="C65" s="191"/>
      <c r="D65" s="191"/>
      <c r="E65" s="191"/>
      <c r="F65" s="192"/>
      <c r="G65" s="192"/>
      <c r="H65" s="124"/>
      <c r="I65" s="124"/>
      <c r="J65" s="124"/>
      <c r="K65" s="124"/>
      <c r="L65" s="124"/>
      <c r="M65" s="124"/>
      <c r="N65" s="124"/>
      <c r="O65" s="124"/>
      <c r="P65" s="124"/>
      <c r="Q65" s="192"/>
      <c r="R65" s="192"/>
      <c r="S65" s="124"/>
      <c r="T65" s="124"/>
      <c r="U65" s="124"/>
      <c r="V65" s="124"/>
      <c r="W65" s="124"/>
      <c r="X65" s="124"/>
      <c r="Y65" s="124"/>
      <c r="Z65" s="124"/>
      <c r="AA65" s="124"/>
      <c r="AB65" s="190"/>
      <c r="AC65" s="190"/>
      <c r="AD65" s="190"/>
      <c r="AE65" s="190"/>
      <c r="AF65" s="190"/>
      <c r="AG65" s="4"/>
    </row>
    <row r="66" spans="1:33" ht="9" customHeight="1" x14ac:dyDescent="0.3">
      <c r="A66" s="20"/>
      <c r="B66" s="191" t="s">
        <v>75</v>
      </c>
      <c r="C66" s="191"/>
      <c r="D66" s="191"/>
      <c r="E66" s="191"/>
      <c r="F66" s="192" t="s">
        <v>72</v>
      </c>
      <c r="G66" s="192"/>
      <c r="H66" s="125" t="s">
        <v>7</v>
      </c>
      <c r="I66" s="125"/>
      <c r="J66" s="125" t="s">
        <v>8</v>
      </c>
      <c r="K66" s="125"/>
      <c r="L66" s="125"/>
      <c r="M66" s="125"/>
      <c r="N66" s="125" t="s">
        <v>22</v>
      </c>
      <c r="O66" s="125"/>
      <c r="P66" s="125"/>
      <c r="Q66" s="192" t="s">
        <v>71</v>
      </c>
      <c r="R66" s="192"/>
      <c r="S66" s="125" t="s">
        <v>7</v>
      </c>
      <c r="T66" s="125"/>
      <c r="U66" s="125" t="s">
        <v>8</v>
      </c>
      <c r="V66" s="125"/>
      <c r="W66" s="125"/>
      <c r="X66" s="125"/>
      <c r="Y66" s="125" t="s">
        <v>22</v>
      </c>
      <c r="Z66" s="125"/>
      <c r="AA66" s="125"/>
      <c r="AB66" s="190"/>
      <c r="AC66" s="190"/>
      <c r="AD66" s="190"/>
      <c r="AE66" s="190"/>
      <c r="AF66" s="190"/>
      <c r="AG66" s="4"/>
    </row>
    <row r="67" spans="1:33" ht="24.75" customHeight="1" x14ac:dyDescent="0.3">
      <c r="A67" s="20"/>
      <c r="B67" s="191"/>
      <c r="C67" s="191"/>
      <c r="D67" s="191"/>
      <c r="E67" s="191"/>
      <c r="F67" s="192"/>
      <c r="G67" s="192"/>
      <c r="H67" s="124"/>
      <c r="I67" s="124"/>
      <c r="J67" s="124"/>
      <c r="K67" s="124"/>
      <c r="L67" s="124"/>
      <c r="M67" s="124"/>
      <c r="N67" s="124"/>
      <c r="O67" s="124"/>
      <c r="P67" s="124"/>
      <c r="Q67" s="192"/>
      <c r="R67" s="192"/>
      <c r="S67" s="124"/>
      <c r="T67" s="124"/>
      <c r="U67" s="124"/>
      <c r="V67" s="124"/>
      <c r="W67" s="124"/>
      <c r="X67" s="124"/>
      <c r="Y67" s="124"/>
      <c r="Z67" s="124"/>
      <c r="AA67" s="124"/>
      <c r="AB67" s="190"/>
      <c r="AC67" s="190"/>
      <c r="AD67" s="190"/>
      <c r="AE67" s="190"/>
      <c r="AF67" s="190"/>
      <c r="AG67" s="4"/>
    </row>
    <row r="68" spans="1:33" ht="3.4" customHeight="1" x14ac:dyDescent="0.3">
      <c r="A68" s="20"/>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4"/>
    </row>
    <row r="69" spans="1:33" ht="15" customHeight="1" x14ac:dyDescent="0.3">
      <c r="A69" s="20"/>
      <c r="B69" s="150" t="s">
        <v>179</v>
      </c>
      <c r="C69" s="151"/>
      <c r="D69" s="151"/>
      <c r="E69" s="151"/>
      <c r="F69" s="151"/>
      <c r="G69" s="151"/>
      <c r="H69" s="151"/>
      <c r="I69" s="151"/>
      <c r="J69" s="151"/>
      <c r="K69" s="151"/>
      <c r="L69" s="151"/>
      <c r="M69" s="151"/>
      <c r="N69" s="151"/>
      <c r="O69" s="151"/>
      <c r="P69" s="151"/>
      <c r="Q69" s="151"/>
      <c r="R69" s="151"/>
      <c r="S69" s="151"/>
      <c r="T69" s="151"/>
      <c r="U69" s="151"/>
      <c r="V69" s="151"/>
      <c r="W69" s="151"/>
      <c r="X69" s="151"/>
      <c r="Y69" s="151"/>
      <c r="Z69" s="151"/>
      <c r="AA69" s="151"/>
      <c r="AB69" s="151"/>
      <c r="AC69" s="151"/>
      <c r="AD69" s="151"/>
      <c r="AE69" s="151"/>
      <c r="AF69" s="152"/>
      <c r="AG69" s="4"/>
    </row>
    <row r="70" spans="1:33" ht="3.4" customHeight="1" x14ac:dyDescent="0.3">
      <c r="A70" s="20"/>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4"/>
    </row>
    <row r="71" spans="1:33" ht="15" customHeight="1" x14ac:dyDescent="0.3">
      <c r="A71" s="20"/>
      <c r="B71" s="150" t="s">
        <v>86</v>
      </c>
      <c r="C71" s="151"/>
      <c r="D71" s="151"/>
      <c r="E71" s="151"/>
      <c r="F71" s="151"/>
      <c r="G71" s="151"/>
      <c r="H71" s="151"/>
      <c r="I71" s="151"/>
      <c r="J71" s="151"/>
      <c r="K71" s="152"/>
      <c r="L71" s="109" t="s">
        <v>145</v>
      </c>
      <c r="M71" s="110"/>
      <c r="N71" s="111"/>
      <c r="O71" s="109" t="s">
        <v>143</v>
      </c>
      <c r="P71" s="110"/>
      <c r="Q71" s="111"/>
      <c r="R71" s="24"/>
      <c r="S71" s="150" t="s">
        <v>87</v>
      </c>
      <c r="T71" s="151"/>
      <c r="U71" s="151"/>
      <c r="V71" s="151"/>
      <c r="W71" s="151"/>
      <c r="X71" s="151"/>
      <c r="Y71" s="151"/>
      <c r="Z71" s="152"/>
      <c r="AA71" s="109" t="s">
        <v>145</v>
      </c>
      <c r="AB71" s="110"/>
      <c r="AC71" s="111"/>
      <c r="AD71" s="109" t="s">
        <v>143</v>
      </c>
      <c r="AE71" s="110"/>
      <c r="AF71" s="111"/>
      <c r="AG71" s="4"/>
    </row>
    <row r="72" spans="1:33" ht="15" customHeight="1" x14ac:dyDescent="0.3">
      <c r="A72" s="20"/>
      <c r="B72" s="146" t="s">
        <v>79</v>
      </c>
      <c r="C72" s="146"/>
      <c r="D72" s="146"/>
      <c r="E72" s="146"/>
      <c r="F72" s="146"/>
      <c r="G72" s="146"/>
      <c r="H72" s="146"/>
      <c r="I72" s="125" t="s">
        <v>7</v>
      </c>
      <c r="J72" s="125"/>
      <c r="K72" s="125" t="s">
        <v>8</v>
      </c>
      <c r="L72" s="125"/>
      <c r="M72" s="125"/>
      <c r="N72" s="125"/>
      <c r="O72" s="125" t="s">
        <v>22</v>
      </c>
      <c r="P72" s="125"/>
      <c r="Q72" s="125"/>
      <c r="R72" s="24"/>
      <c r="S72" s="146" t="s">
        <v>83</v>
      </c>
      <c r="T72" s="146"/>
      <c r="U72" s="146"/>
      <c r="V72" s="146"/>
      <c r="W72" s="146"/>
      <c r="X72" s="146"/>
      <c r="Y72" s="147" t="s">
        <v>82</v>
      </c>
      <c r="Z72" s="147"/>
      <c r="AA72" s="147"/>
      <c r="AB72" s="147"/>
      <c r="AC72" s="147"/>
      <c r="AD72" s="147"/>
      <c r="AE72" s="147"/>
      <c r="AF72" s="147"/>
      <c r="AG72" s="4"/>
    </row>
    <row r="73" spans="1:33" ht="15" customHeight="1" x14ac:dyDescent="0.3">
      <c r="A73" s="20"/>
      <c r="B73" s="146"/>
      <c r="C73" s="146"/>
      <c r="D73" s="146"/>
      <c r="E73" s="146"/>
      <c r="F73" s="146"/>
      <c r="G73" s="146"/>
      <c r="H73" s="146"/>
      <c r="I73" s="124"/>
      <c r="J73" s="124"/>
      <c r="K73" s="124"/>
      <c r="L73" s="124"/>
      <c r="M73" s="124"/>
      <c r="N73" s="124"/>
      <c r="O73" s="124"/>
      <c r="P73" s="124"/>
      <c r="Q73" s="124"/>
      <c r="R73" s="24"/>
      <c r="S73" s="128" t="s">
        <v>247</v>
      </c>
      <c r="T73" s="128"/>
      <c r="U73" s="128"/>
      <c r="V73" s="128"/>
      <c r="W73" s="128"/>
      <c r="X73" s="128"/>
      <c r="Y73" s="148" t="s">
        <v>246</v>
      </c>
      <c r="Z73" s="149"/>
      <c r="AA73" s="149"/>
      <c r="AB73" s="149"/>
      <c r="AC73" s="149"/>
      <c r="AD73" s="149"/>
      <c r="AE73" s="149"/>
      <c r="AF73" s="149"/>
      <c r="AG73" s="4"/>
    </row>
    <row r="74" spans="1:33" ht="3.4" customHeight="1" x14ac:dyDescent="0.3">
      <c r="A74" s="20"/>
      <c r="B74" s="24"/>
      <c r="C74" s="24"/>
      <c r="D74" s="24"/>
      <c r="E74" s="24"/>
      <c r="F74" s="24"/>
      <c r="G74" s="24"/>
      <c r="H74" s="24"/>
      <c r="I74" s="24"/>
      <c r="J74" s="24"/>
      <c r="K74" s="24"/>
      <c r="L74" s="24"/>
      <c r="M74" s="24"/>
      <c r="N74" s="24"/>
      <c r="O74" s="24"/>
      <c r="P74" s="24"/>
      <c r="Q74" s="24"/>
      <c r="R74" s="24"/>
      <c r="S74" s="24"/>
      <c r="T74" s="24"/>
      <c r="U74" s="24"/>
      <c r="V74" s="24"/>
      <c r="W74" s="24"/>
      <c r="X74" s="24"/>
      <c r="Y74" s="2"/>
      <c r="Z74" s="2"/>
      <c r="AA74" s="2"/>
      <c r="AB74" s="2"/>
      <c r="AC74" s="2"/>
      <c r="AD74" s="2"/>
      <c r="AE74" s="2"/>
      <c r="AF74" s="2"/>
      <c r="AG74" s="4"/>
    </row>
    <row r="75" spans="1:33" ht="15" customHeight="1" x14ac:dyDescent="0.3">
      <c r="A75" s="20"/>
      <c r="B75" s="146" t="s">
        <v>80</v>
      </c>
      <c r="C75" s="146"/>
      <c r="D75" s="146"/>
      <c r="E75" s="146"/>
      <c r="F75" s="146"/>
      <c r="G75" s="146"/>
      <c r="H75" s="146"/>
      <c r="I75" s="125" t="s">
        <v>7</v>
      </c>
      <c r="J75" s="125"/>
      <c r="K75" s="125" t="s">
        <v>8</v>
      </c>
      <c r="L75" s="125"/>
      <c r="M75" s="125"/>
      <c r="N75" s="125"/>
      <c r="O75" s="125" t="s">
        <v>22</v>
      </c>
      <c r="P75" s="125"/>
      <c r="Q75" s="125"/>
      <c r="R75" s="24"/>
      <c r="S75" s="146" t="s">
        <v>84</v>
      </c>
      <c r="T75" s="146"/>
      <c r="U75" s="146"/>
      <c r="V75" s="146"/>
      <c r="W75" s="146"/>
      <c r="X75" s="146"/>
      <c r="Y75" s="147" t="s">
        <v>82</v>
      </c>
      <c r="Z75" s="147"/>
      <c r="AA75" s="147"/>
      <c r="AB75" s="147"/>
      <c r="AC75" s="147"/>
      <c r="AD75" s="147"/>
      <c r="AE75" s="147"/>
      <c r="AF75" s="147"/>
      <c r="AG75" s="4"/>
    </row>
    <row r="76" spans="1:33" ht="15" customHeight="1" x14ac:dyDescent="0.3">
      <c r="A76" s="20"/>
      <c r="B76" s="146"/>
      <c r="C76" s="146"/>
      <c r="D76" s="146"/>
      <c r="E76" s="146"/>
      <c r="F76" s="146"/>
      <c r="G76" s="146"/>
      <c r="H76" s="146"/>
      <c r="I76" s="124"/>
      <c r="J76" s="124"/>
      <c r="K76" s="203"/>
      <c r="L76" s="203"/>
      <c r="M76" s="203"/>
      <c r="N76" s="203"/>
      <c r="O76" s="203"/>
      <c r="P76" s="203"/>
      <c r="Q76" s="203"/>
      <c r="R76" s="24"/>
      <c r="S76" s="128"/>
      <c r="T76" s="128"/>
      <c r="U76" s="128"/>
      <c r="V76" s="128"/>
      <c r="W76" s="128"/>
      <c r="X76" s="128"/>
      <c r="Y76" s="148"/>
      <c r="Z76" s="149"/>
      <c r="AA76" s="149"/>
      <c r="AB76" s="149"/>
      <c r="AC76" s="149"/>
      <c r="AD76" s="149"/>
      <c r="AE76" s="149"/>
      <c r="AF76" s="149"/>
      <c r="AG76" s="4"/>
    </row>
    <row r="77" spans="1:33" ht="3.4" customHeight="1" x14ac:dyDescent="0.3">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3">
      <c r="A78" s="20"/>
      <c r="B78" s="146" t="s">
        <v>81</v>
      </c>
      <c r="C78" s="146"/>
      <c r="D78" s="146"/>
      <c r="E78" s="146"/>
      <c r="F78" s="146"/>
      <c r="G78" s="146"/>
      <c r="H78" s="146"/>
      <c r="I78" s="125" t="s">
        <v>7</v>
      </c>
      <c r="J78" s="125"/>
      <c r="K78" s="125" t="s">
        <v>8</v>
      </c>
      <c r="L78" s="125"/>
      <c r="M78" s="125"/>
      <c r="N78" s="125"/>
      <c r="O78" s="125" t="s">
        <v>22</v>
      </c>
      <c r="P78" s="125"/>
      <c r="Q78" s="125"/>
      <c r="R78" s="24"/>
      <c r="S78" s="146" t="s">
        <v>85</v>
      </c>
      <c r="T78" s="146"/>
      <c r="U78" s="146"/>
      <c r="V78" s="146"/>
      <c r="W78" s="146"/>
      <c r="X78" s="146"/>
      <c r="Y78" s="147" t="s">
        <v>82</v>
      </c>
      <c r="Z78" s="147"/>
      <c r="AA78" s="147"/>
      <c r="AB78" s="147"/>
      <c r="AC78" s="147"/>
      <c r="AD78" s="147"/>
      <c r="AE78" s="147"/>
      <c r="AF78" s="147"/>
      <c r="AG78" s="4"/>
    </row>
    <row r="79" spans="1:33" ht="15" customHeight="1" x14ac:dyDescent="0.3">
      <c r="A79" s="20"/>
      <c r="B79" s="146"/>
      <c r="C79" s="146"/>
      <c r="D79" s="146"/>
      <c r="E79" s="146"/>
      <c r="F79" s="146"/>
      <c r="G79" s="146"/>
      <c r="H79" s="146"/>
      <c r="I79" s="124"/>
      <c r="J79" s="124"/>
      <c r="K79" s="124"/>
      <c r="L79" s="124"/>
      <c r="M79" s="124"/>
      <c r="N79" s="124"/>
      <c r="O79" s="124"/>
      <c r="P79" s="124"/>
      <c r="Q79" s="124"/>
      <c r="R79" s="24"/>
      <c r="S79" s="128"/>
      <c r="T79" s="128"/>
      <c r="U79" s="128"/>
      <c r="V79" s="128"/>
      <c r="W79" s="128"/>
      <c r="X79" s="128"/>
      <c r="Y79" s="148" t="str">
        <f>IF(S79="","", Y76+S79)</f>
        <v/>
      </c>
      <c r="Z79" s="149"/>
      <c r="AA79" s="149"/>
      <c r="AB79" s="149"/>
      <c r="AC79" s="149"/>
      <c r="AD79" s="149"/>
      <c r="AE79" s="149"/>
      <c r="AF79" s="149"/>
      <c r="AG79" s="4"/>
    </row>
    <row r="80" spans="1:33" ht="3.4" customHeight="1" x14ac:dyDescent="0.3">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61" ht="15" customHeight="1" x14ac:dyDescent="0.3">
      <c r="A81" s="20"/>
      <c r="B81" s="150" t="s">
        <v>166</v>
      </c>
      <c r="C81" s="151"/>
      <c r="D81" s="151"/>
      <c r="E81" s="151"/>
      <c r="F81" s="151"/>
      <c r="G81" s="151"/>
      <c r="H81" s="151"/>
      <c r="I81" s="151"/>
      <c r="J81" s="151"/>
      <c r="K81" s="152"/>
      <c r="L81" s="109" t="s">
        <v>145</v>
      </c>
      <c r="M81" s="110"/>
      <c r="N81" s="111"/>
      <c r="O81" s="109" t="s">
        <v>143</v>
      </c>
      <c r="P81" s="110"/>
      <c r="Q81" s="111"/>
      <c r="R81" s="24"/>
      <c r="S81" s="146" t="s">
        <v>167</v>
      </c>
      <c r="T81" s="146"/>
      <c r="U81" s="146"/>
      <c r="V81" s="146"/>
      <c r="W81" s="146"/>
      <c r="X81" s="146"/>
      <c r="Y81" s="147" t="s">
        <v>168</v>
      </c>
      <c r="Z81" s="147"/>
      <c r="AA81" s="147"/>
      <c r="AB81" s="147"/>
      <c r="AC81" s="147"/>
      <c r="AD81" s="147"/>
      <c r="AE81" s="147"/>
      <c r="AF81" s="147"/>
      <c r="AG81" s="4"/>
    </row>
    <row r="82" spans="1:61" ht="15" customHeight="1" x14ac:dyDescent="0.3">
      <c r="A82" s="20"/>
      <c r="B82" s="20"/>
      <c r="C82" s="20"/>
      <c r="D82" s="20"/>
      <c r="E82" s="20"/>
      <c r="F82" s="20"/>
      <c r="G82" s="20"/>
      <c r="H82" s="20"/>
      <c r="I82" s="20"/>
      <c r="J82" s="20"/>
      <c r="K82" s="20"/>
      <c r="L82" s="20"/>
      <c r="M82" s="20"/>
      <c r="N82" s="20"/>
      <c r="O82" s="20"/>
      <c r="P82" s="24"/>
      <c r="Q82" s="24"/>
      <c r="R82" s="24"/>
      <c r="S82" s="128"/>
      <c r="T82" s="128"/>
      <c r="U82" s="128"/>
      <c r="V82" s="128"/>
      <c r="W82" s="128"/>
      <c r="X82" s="128"/>
      <c r="Y82" s="148" t="str">
        <f>IF(S82="","", J41+S73+S76+S79-S82)</f>
        <v/>
      </c>
      <c r="Z82" s="149"/>
      <c r="AA82" s="149"/>
      <c r="AB82" s="149"/>
      <c r="AC82" s="149"/>
      <c r="AD82" s="149"/>
      <c r="AE82" s="149"/>
      <c r="AF82" s="149"/>
      <c r="AG82" s="4"/>
    </row>
    <row r="83" spans="1:61" ht="3.4" customHeight="1" x14ac:dyDescent="0.3">
      <c r="A83" s="20"/>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4"/>
    </row>
    <row r="84" spans="1:61" ht="13.5" customHeight="1" x14ac:dyDescent="0.3">
      <c r="A84" s="20"/>
      <c r="B84" s="24"/>
      <c r="C84" s="24"/>
      <c r="D84" s="24"/>
      <c r="E84" s="24"/>
      <c r="F84" s="24"/>
      <c r="G84" s="24"/>
      <c r="H84" s="24"/>
      <c r="I84" s="24"/>
      <c r="J84" s="24"/>
      <c r="K84" s="24"/>
      <c r="L84" s="24"/>
      <c r="M84" s="24"/>
      <c r="N84" s="24"/>
      <c r="O84" s="104" t="s">
        <v>72</v>
      </c>
      <c r="P84" s="104"/>
      <c r="Q84" s="104"/>
      <c r="R84" s="104"/>
      <c r="S84" s="104"/>
      <c r="T84" s="104"/>
      <c r="U84" s="104"/>
      <c r="V84" s="104"/>
      <c r="W84" s="237"/>
      <c r="X84" s="238" t="s">
        <v>101</v>
      </c>
      <c r="Y84" s="104"/>
      <c r="Z84" s="104"/>
      <c r="AA84" s="104"/>
      <c r="AB84" s="104"/>
      <c r="AC84" s="104"/>
      <c r="AD84" s="104"/>
      <c r="AE84" s="104"/>
      <c r="AF84" s="104"/>
      <c r="AG84" s="4"/>
    </row>
    <row r="85" spans="1:61" ht="9" customHeight="1" x14ac:dyDescent="0.3">
      <c r="A85" s="20"/>
      <c r="B85" s="24"/>
      <c r="C85" s="24"/>
      <c r="D85" s="24"/>
      <c r="E85" s="24"/>
      <c r="F85" s="24"/>
      <c r="G85" s="24"/>
      <c r="H85" s="24"/>
      <c r="I85" s="24"/>
      <c r="J85" s="24"/>
      <c r="K85" s="24"/>
      <c r="L85" s="24"/>
      <c r="M85" s="24"/>
      <c r="N85" s="24"/>
      <c r="O85" s="125" t="s">
        <v>7</v>
      </c>
      <c r="P85" s="125"/>
      <c r="Q85" s="125" t="s">
        <v>8</v>
      </c>
      <c r="R85" s="125"/>
      <c r="S85" s="125"/>
      <c r="T85" s="125"/>
      <c r="U85" s="125" t="s">
        <v>22</v>
      </c>
      <c r="V85" s="125"/>
      <c r="W85" s="251"/>
      <c r="X85" s="236" t="s">
        <v>7</v>
      </c>
      <c r="Y85" s="125"/>
      <c r="Z85" s="125" t="s">
        <v>8</v>
      </c>
      <c r="AA85" s="125"/>
      <c r="AB85" s="125"/>
      <c r="AC85" s="125"/>
      <c r="AD85" s="125" t="s">
        <v>22</v>
      </c>
      <c r="AE85" s="125"/>
      <c r="AF85" s="125"/>
      <c r="AG85" s="4"/>
    </row>
    <row r="86" spans="1:61" ht="15" customHeight="1" x14ac:dyDescent="0.3">
      <c r="A86" s="20"/>
      <c r="B86" s="132" t="s">
        <v>140</v>
      </c>
      <c r="C86" s="132"/>
      <c r="D86" s="132"/>
      <c r="E86" s="132"/>
      <c r="F86" s="132"/>
      <c r="G86" s="132"/>
      <c r="H86" s="132"/>
      <c r="I86" s="132"/>
      <c r="J86" s="109" t="s">
        <v>144</v>
      </c>
      <c r="K86" s="111"/>
      <c r="L86" s="109" t="s">
        <v>143</v>
      </c>
      <c r="M86" s="110"/>
      <c r="N86" s="110"/>
      <c r="O86" s="124"/>
      <c r="P86" s="124"/>
      <c r="Q86" s="124"/>
      <c r="R86" s="124"/>
      <c r="S86" s="124"/>
      <c r="T86" s="124"/>
      <c r="U86" s="124"/>
      <c r="V86" s="124"/>
      <c r="W86" s="124"/>
      <c r="X86" s="111"/>
      <c r="Y86" s="124"/>
      <c r="Z86" s="124"/>
      <c r="AA86" s="124"/>
      <c r="AB86" s="124"/>
      <c r="AC86" s="124"/>
      <c r="AD86" s="124"/>
      <c r="AE86" s="124"/>
      <c r="AF86" s="124"/>
      <c r="AG86" s="4"/>
    </row>
    <row r="87" spans="1:61"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61" ht="9" customHeight="1" x14ac:dyDescent="0.3">
      <c r="A88" s="20"/>
      <c r="B88" s="24"/>
      <c r="C88" s="24"/>
      <c r="D88" s="24"/>
      <c r="E88" s="24"/>
      <c r="F88" s="24"/>
      <c r="G88" s="24"/>
      <c r="H88" s="24"/>
      <c r="I88" s="20"/>
      <c r="J88" s="20"/>
      <c r="K88" s="20"/>
      <c r="L88" s="20"/>
      <c r="M88" s="20"/>
      <c r="N88" s="20"/>
      <c r="O88" s="20"/>
      <c r="P88" s="125" t="s">
        <v>7</v>
      </c>
      <c r="Q88" s="125"/>
      <c r="R88" s="125" t="s">
        <v>8</v>
      </c>
      <c r="S88" s="125"/>
      <c r="T88" s="125"/>
      <c r="U88" s="125"/>
      <c r="V88" s="125" t="s">
        <v>22</v>
      </c>
      <c r="W88" s="125"/>
      <c r="X88" s="125"/>
      <c r="Y88" s="20"/>
      <c r="Z88" s="20"/>
      <c r="AA88" s="20"/>
      <c r="AB88" s="20"/>
      <c r="AC88" s="20"/>
      <c r="AD88" s="20"/>
      <c r="AE88" s="20"/>
      <c r="AF88" s="20"/>
      <c r="AG88" s="4"/>
    </row>
    <row r="89" spans="1:61" ht="15" customHeight="1" x14ac:dyDescent="0.3">
      <c r="A89" s="20"/>
      <c r="B89" s="133" t="s">
        <v>102</v>
      </c>
      <c r="C89" s="134"/>
      <c r="D89" s="134"/>
      <c r="E89" s="134"/>
      <c r="F89" s="134"/>
      <c r="G89" s="134"/>
      <c r="H89" s="134"/>
      <c r="I89" s="134"/>
      <c r="J89" s="135"/>
      <c r="K89" s="109" t="s">
        <v>144</v>
      </c>
      <c r="L89" s="111"/>
      <c r="M89" s="109" t="s">
        <v>143</v>
      </c>
      <c r="N89" s="110"/>
      <c r="O89" s="111"/>
      <c r="P89" s="124">
        <v>31</v>
      </c>
      <c r="Q89" s="124"/>
      <c r="R89" s="203" t="s">
        <v>21</v>
      </c>
      <c r="S89" s="203"/>
      <c r="T89" s="203"/>
      <c r="U89" s="203"/>
      <c r="V89" s="203">
        <v>2024</v>
      </c>
      <c r="W89" s="203"/>
      <c r="X89" s="203"/>
      <c r="Y89" s="20"/>
      <c r="Z89" s="20"/>
      <c r="AA89" s="20"/>
      <c r="AB89" s="20"/>
      <c r="AC89" s="20"/>
      <c r="AD89" s="20"/>
      <c r="AE89" s="20"/>
      <c r="AF89" s="20"/>
      <c r="AG89" s="4"/>
    </row>
    <row r="90" spans="1:61" ht="3.4" customHeight="1" x14ac:dyDescent="0.3">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61" ht="15" customHeight="1" x14ac:dyDescent="0.3">
      <c r="A91" s="20"/>
      <c r="B91" s="121" t="s">
        <v>107</v>
      </c>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3"/>
    </row>
    <row r="92" spans="1:61" ht="3.4" customHeight="1" x14ac:dyDescent="0.3">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row>
    <row r="93" spans="1:61" ht="15" customHeight="1" x14ac:dyDescent="0.3">
      <c r="A93" s="20"/>
      <c r="B93" s="239" t="s">
        <v>178</v>
      </c>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1"/>
    </row>
    <row r="94" spans="1:61" ht="3.4" customHeight="1" x14ac:dyDescent="0.3">
      <c r="A94" s="20"/>
      <c r="B94" s="20"/>
      <c r="C94" s="34"/>
      <c r="D94" s="34"/>
      <c r="E94" s="34"/>
      <c r="F94" s="34"/>
      <c r="G94" s="34"/>
      <c r="H94" s="34"/>
      <c r="I94" s="34"/>
      <c r="J94" s="34"/>
      <c r="K94" s="34"/>
      <c r="L94" s="34"/>
      <c r="M94" s="34"/>
      <c r="N94" s="34"/>
      <c r="O94" s="34"/>
      <c r="P94" s="34"/>
      <c r="Q94" s="34"/>
      <c r="R94" s="34"/>
      <c r="S94" s="34"/>
      <c r="T94" s="34"/>
      <c r="U94" s="34"/>
      <c r="V94" s="34"/>
      <c r="W94" s="34"/>
      <c r="X94" s="34"/>
      <c r="Y94" s="34"/>
      <c r="Z94" s="34"/>
      <c r="AA94" s="34"/>
      <c r="AB94" s="34"/>
      <c r="AC94" s="34"/>
      <c r="AD94" s="34"/>
      <c r="AE94" s="34"/>
      <c r="AF94" s="34"/>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row>
    <row r="95" spans="1:61" ht="15" customHeight="1" x14ac:dyDescent="0.3">
      <c r="A95" s="20"/>
      <c r="B95" s="35" t="s">
        <v>124</v>
      </c>
      <c r="C95" s="113" t="str">
        <f>IF(L19="","",+L19)</f>
        <v>MARTHA KARINA MURCIA RINCON</v>
      </c>
      <c r="D95" s="113"/>
      <c r="E95" s="113"/>
      <c r="F95" s="113"/>
      <c r="G95" s="113"/>
      <c r="H95" s="113"/>
      <c r="I95" s="113"/>
      <c r="J95" s="113"/>
      <c r="K95" s="113"/>
      <c r="L95" s="113"/>
      <c r="M95" s="113"/>
      <c r="N95" s="113"/>
      <c r="O95" s="114" t="s">
        <v>126</v>
      </c>
      <c r="P95" s="114"/>
      <c r="Q95" s="114"/>
      <c r="R95" s="114"/>
      <c r="S95" s="114"/>
      <c r="T95" s="114"/>
      <c r="U95" s="114"/>
      <c r="V95" s="114"/>
      <c r="W95" s="115">
        <f>IF(AB19="","",+AB19)</f>
        <v>1090401879</v>
      </c>
      <c r="X95" s="115"/>
      <c r="Y95" s="115"/>
      <c r="Z95" s="115"/>
      <c r="AA95" s="115"/>
      <c r="AB95" s="126" t="s">
        <v>139</v>
      </c>
      <c r="AC95" s="126"/>
      <c r="AD95" s="126"/>
      <c r="AE95" s="126"/>
      <c r="AF95" s="12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row>
    <row r="96" spans="1:61" ht="85.5" customHeight="1" x14ac:dyDescent="0.3">
      <c r="A96" s="20"/>
      <c r="B96" s="210" t="s">
        <v>182</v>
      </c>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2"/>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3.4" customHeight="1" x14ac:dyDescent="0.3">
      <c r="A97" s="20"/>
      <c r="B97" s="36"/>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6.5" customHeight="1" x14ac:dyDescent="0.3">
      <c r="A98" s="20"/>
      <c r="B98" s="248" t="s">
        <v>238</v>
      </c>
      <c r="C98" s="249"/>
      <c r="D98" s="249"/>
      <c r="E98" s="249"/>
      <c r="F98" s="249"/>
      <c r="G98" s="249"/>
      <c r="H98" s="249"/>
      <c r="I98" s="249"/>
      <c r="J98" s="249"/>
      <c r="K98" s="249"/>
      <c r="L98" s="249"/>
      <c r="M98" s="249"/>
      <c r="N98" s="249"/>
      <c r="O98" s="249"/>
      <c r="P98" s="249"/>
      <c r="Q98" s="249"/>
      <c r="R98" s="249"/>
      <c r="S98" s="249"/>
      <c r="T98" s="249"/>
      <c r="U98" s="249"/>
      <c r="V98" s="249"/>
      <c r="W98" s="249"/>
      <c r="X98" s="249"/>
      <c r="Y98" s="249"/>
      <c r="Z98" s="249"/>
      <c r="AA98" s="249"/>
      <c r="AB98" s="249"/>
      <c r="AC98" s="249"/>
      <c r="AD98" s="249"/>
      <c r="AE98" s="249"/>
      <c r="AF98" s="250"/>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129" t="s">
        <v>181</v>
      </c>
      <c r="C99" s="130"/>
      <c r="D99" s="130"/>
      <c r="E99" s="130"/>
      <c r="F99" s="130"/>
      <c r="G99" s="130"/>
      <c r="H99" s="130"/>
      <c r="I99" s="130"/>
      <c r="J99" s="130"/>
      <c r="K99" s="130"/>
      <c r="L99" s="130"/>
      <c r="M99" s="130"/>
      <c r="N99" s="130"/>
      <c r="O99" s="130"/>
      <c r="P99" s="130"/>
      <c r="Q99" s="130"/>
      <c r="R99" s="130"/>
      <c r="S99" s="130"/>
      <c r="T99" s="130"/>
      <c r="U99" s="130"/>
      <c r="V99" s="130"/>
      <c r="W99" s="130"/>
      <c r="X99" s="130"/>
      <c r="Y99" s="130"/>
      <c r="Z99" s="130"/>
      <c r="AA99" s="130"/>
      <c r="AB99" s="131"/>
      <c r="AC99" s="153" t="s">
        <v>19</v>
      </c>
      <c r="AD99" s="154"/>
      <c r="AE99" s="154"/>
      <c r="AF99" s="154"/>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4"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223" t="s">
        <v>170</v>
      </c>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5"/>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4" customHeight="1" x14ac:dyDescent="0.3">
      <c r="A102" s="20"/>
      <c r="B102" s="38"/>
      <c r="C102" s="38"/>
      <c r="D102" s="38"/>
      <c r="E102" s="38"/>
      <c r="F102" s="20"/>
      <c r="G102" s="20"/>
      <c r="H102" s="20"/>
      <c r="I102" s="20"/>
      <c r="J102" s="20"/>
      <c r="K102" s="20"/>
      <c r="L102" s="20"/>
      <c r="M102" s="20"/>
      <c r="N102" s="20"/>
      <c r="O102" s="20"/>
      <c r="P102" s="20"/>
      <c r="Q102" s="20"/>
      <c r="R102" s="20"/>
      <c r="S102" s="20"/>
      <c r="T102" s="20"/>
      <c r="U102" s="20"/>
      <c r="V102" s="20"/>
      <c r="W102" s="20"/>
      <c r="X102" s="20"/>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106" t="s">
        <v>172</v>
      </c>
      <c r="C103" s="107"/>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8"/>
      <c r="Z103" s="128" t="s">
        <v>248</v>
      </c>
      <c r="AA103" s="128"/>
      <c r="AB103" s="128"/>
      <c r="AC103" s="128"/>
      <c r="AD103" s="128"/>
      <c r="AE103" s="128"/>
      <c r="AF103" s="128"/>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8"/>
      <c r="C104" s="38"/>
      <c r="D104" s="38"/>
      <c r="E104" s="38"/>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26.25" customHeight="1" x14ac:dyDescent="0.3">
      <c r="A105" s="20"/>
      <c r="B105" s="106" t="s">
        <v>171</v>
      </c>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8"/>
      <c r="Z105" s="128" t="s">
        <v>249</v>
      </c>
      <c r="AA105" s="128"/>
      <c r="AB105" s="128"/>
      <c r="AC105" s="128"/>
      <c r="AD105" s="128"/>
      <c r="AE105" s="128"/>
      <c r="AF105" s="128"/>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7"/>
      <c r="C106" s="20"/>
      <c r="D106" s="20"/>
      <c r="E106" s="20"/>
      <c r="F106" s="20"/>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106" t="s">
        <v>173</v>
      </c>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8"/>
      <c r="Z107" s="128" t="s">
        <v>250</v>
      </c>
      <c r="AA107" s="128"/>
      <c r="AB107" s="128"/>
      <c r="AC107" s="128"/>
      <c r="AD107" s="128"/>
      <c r="AE107" s="128"/>
      <c r="AF107" s="128"/>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6"/>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10"/>
      <c r="AA108" s="10"/>
      <c r="AB108" s="10"/>
      <c r="AC108" s="10"/>
      <c r="AD108" s="10"/>
      <c r="AE108" s="10"/>
      <c r="AF108" s="10"/>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252" t="s">
        <v>174</v>
      </c>
      <c r="C109" s="253"/>
      <c r="D109" s="253"/>
      <c r="E109" s="253"/>
      <c r="F109" s="253"/>
      <c r="G109" s="253"/>
      <c r="H109" s="253"/>
      <c r="I109" s="253"/>
      <c r="J109" s="253"/>
      <c r="K109" s="253"/>
      <c r="L109" s="253"/>
      <c r="M109" s="253"/>
      <c r="N109" s="253"/>
      <c r="O109" s="253"/>
      <c r="P109" s="253"/>
      <c r="Q109" s="253"/>
      <c r="R109" s="253"/>
      <c r="S109" s="253"/>
      <c r="T109" s="253"/>
      <c r="U109" s="253"/>
      <c r="V109" s="253"/>
      <c r="W109" s="253"/>
      <c r="X109" s="253"/>
      <c r="Y109" s="254"/>
      <c r="Z109" s="105" t="s">
        <v>251</v>
      </c>
      <c r="AA109" s="105"/>
      <c r="AB109" s="105"/>
      <c r="AC109" s="105"/>
      <c r="AD109" s="105"/>
      <c r="AE109" s="105"/>
      <c r="AF109" s="105"/>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9"/>
      <c r="C110" s="40"/>
      <c r="D110" s="40"/>
      <c r="E110" s="40"/>
      <c r="F110" s="40"/>
      <c r="G110" s="40"/>
      <c r="H110" s="20"/>
      <c r="I110" s="20"/>
      <c r="J110" s="20"/>
      <c r="K110" s="40"/>
      <c r="L110" s="40"/>
      <c r="M110" s="40"/>
      <c r="N110" s="40"/>
      <c r="O110" s="40"/>
      <c r="P110" s="40"/>
      <c r="Q110" s="40"/>
      <c r="R110" s="40"/>
      <c r="S110" s="40"/>
      <c r="T110" s="40"/>
      <c r="U110" s="40"/>
      <c r="V110" s="40"/>
      <c r="W110" s="40"/>
      <c r="X110" s="40"/>
      <c r="Y110" s="40"/>
      <c r="Z110" s="40"/>
      <c r="AA110" s="40"/>
      <c r="AB110" s="40"/>
      <c r="AC110" s="40"/>
      <c r="AD110" s="40"/>
      <c r="AE110" s="40"/>
      <c r="AF110" s="4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92" t="s">
        <v>127</v>
      </c>
      <c r="C111" s="93"/>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3"/>
      <c r="AC111" s="93"/>
      <c r="AD111" s="93"/>
      <c r="AE111" s="93"/>
      <c r="AF111" s="94"/>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95"/>
      <c r="C112" s="96"/>
      <c r="D112" s="96"/>
      <c r="E112" s="96"/>
      <c r="F112" s="96"/>
      <c r="G112" s="96"/>
      <c r="H112" s="96"/>
      <c r="I112" s="96"/>
      <c r="J112" s="96"/>
      <c r="K112" s="96"/>
      <c r="L112" s="96"/>
      <c r="M112" s="96"/>
      <c r="N112" s="96"/>
      <c r="O112" s="96"/>
      <c r="P112" s="96"/>
      <c r="Q112" s="96"/>
      <c r="R112" s="96"/>
      <c r="S112" s="96"/>
      <c r="T112" s="96"/>
      <c r="U112" s="96"/>
      <c r="V112" s="96"/>
      <c r="W112" s="96"/>
      <c r="X112" s="96"/>
      <c r="Y112" s="96"/>
      <c r="Z112" s="96"/>
      <c r="AA112" s="96"/>
      <c r="AB112" s="96"/>
      <c r="AC112" s="96"/>
      <c r="AD112" s="96"/>
      <c r="AE112" s="96"/>
      <c r="AF112" s="9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3.4" customHeight="1" x14ac:dyDescent="0.3">
      <c r="A113" s="20"/>
      <c r="B113" s="39"/>
      <c r="C113" s="40"/>
      <c r="D113" s="40"/>
      <c r="E113" s="40"/>
      <c r="F113" s="40"/>
      <c r="G113" s="40"/>
      <c r="H113" s="20"/>
      <c r="I113" s="20"/>
      <c r="J113" s="20"/>
      <c r="K113" s="40"/>
      <c r="L113" s="40"/>
      <c r="M113" s="40"/>
      <c r="N113" s="40"/>
      <c r="O113" s="40"/>
      <c r="P113" s="40"/>
      <c r="Q113" s="40"/>
      <c r="R113" s="40"/>
      <c r="S113" s="40"/>
      <c r="T113" s="40"/>
      <c r="U113" s="40"/>
      <c r="V113" s="40"/>
      <c r="W113" s="40"/>
      <c r="X113" s="40"/>
      <c r="Y113" s="40"/>
      <c r="Z113" s="40"/>
      <c r="AA113" s="40"/>
      <c r="AB113" s="40"/>
      <c r="AC113" s="40"/>
      <c r="AD113" s="40"/>
      <c r="AE113" s="40"/>
      <c r="AF113" s="40"/>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98" t="s">
        <v>149</v>
      </c>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100"/>
      <c r="AA114" s="143" t="s">
        <v>144</v>
      </c>
      <c r="AB114" s="144"/>
      <c r="AC114" s="145"/>
      <c r="AD114" s="143" t="s">
        <v>146</v>
      </c>
      <c r="AE114" s="144"/>
      <c r="AF114" s="145"/>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27.75" customHeight="1" x14ac:dyDescent="0.3">
      <c r="A115" s="20"/>
      <c r="B115" s="101" t="s">
        <v>150</v>
      </c>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3"/>
      <c r="AA115" s="109" t="s">
        <v>144</v>
      </c>
      <c r="AB115" s="110"/>
      <c r="AC115" s="111"/>
      <c r="AD115" s="109" t="s">
        <v>146</v>
      </c>
      <c r="AE115" s="110"/>
      <c r="AF115" s="111"/>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98" t="s">
        <v>162</v>
      </c>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100"/>
      <c r="AA116" s="143" t="s">
        <v>144</v>
      </c>
      <c r="AB116" s="144"/>
      <c r="AC116" s="145"/>
      <c r="AD116" s="143" t="s">
        <v>146</v>
      </c>
      <c r="AE116" s="144"/>
      <c r="AF116" s="145"/>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245" t="s">
        <v>155</v>
      </c>
      <c r="C117" s="246"/>
      <c r="D117" s="246"/>
      <c r="E117" s="246"/>
      <c r="F117" s="246"/>
      <c r="G117" s="246"/>
      <c r="H117" s="246"/>
      <c r="I117" s="246"/>
      <c r="J117" s="246"/>
      <c r="K117" s="246"/>
      <c r="L117" s="246"/>
      <c r="M117" s="246"/>
      <c r="N117" s="246"/>
      <c r="O117" s="246"/>
      <c r="P117" s="246"/>
      <c r="Q117" s="246"/>
      <c r="R117" s="246"/>
      <c r="S117" s="246"/>
      <c r="T117" s="246"/>
      <c r="U117" s="246"/>
      <c r="V117" s="246"/>
      <c r="W117" s="246"/>
      <c r="X117" s="246"/>
      <c r="Y117" s="246"/>
      <c r="Z117" s="247"/>
      <c r="AA117" s="242" t="s">
        <v>144</v>
      </c>
      <c r="AB117" s="243"/>
      <c r="AC117" s="244"/>
      <c r="AD117" s="242" t="s">
        <v>146</v>
      </c>
      <c r="AE117" s="243"/>
      <c r="AF117" s="244"/>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98" t="s">
        <v>151</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100"/>
      <c r="AA118" s="143" t="s">
        <v>144</v>
      </c>
      <c r="AB118" s="144"/>
      <c r="AC118" s="145"/>
      <c r="AD118" s="143" t="s">
        <v>146</v>
      </c>
      <c r="AE118" s="144"/>
      <c r="AF118" s="145"/>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 customHeight="1" x14ac:dyDescent="0.3">
      <c r="A119" s="20"/>
      <c r="B119" s="245" t="s">
        <v>164</v>
      </c>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7"/>
      <c r="AA119" s="242" t="s">
        <v>144</v>
      </c>
      <c r="AB119" s="243"/>
      <c r="AC119" s="244"/>
      <c r="AD119" s="242" t="s">
        <v>146</v>
      </c>
      <c r="AE119" s="243"/>
      <c r="AF119" s="244"/>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98" t="s">
        <v>152</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43" t="s">
        <v>144</v>
      </c>
      <c r="AB120" s="144"/>
      <c r="AC120" s="145"/>
      <c r="AD120" s="143" t="s">
        <v>146</v>
      </c>
      <c r="AE120" s="144"/>
      <c r="AF120" s="145"/>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3.4" customHeight="1" x14ac:dyDescent="0.3">
      <c r="A121" s="20"/>
      <c r="B121" s="39"/>
      <c r="C121" s="40"/>
      <c r="D121" s="40"/>
      <c r="E121" s="40"/>
      <c r="F121" s="40"/>
      <c r="G121" s="40"/>
      <c r="H121" s="20"/>
      <c r="I121" s="20"/>
      <c r="J121" s="20"/>
      <c r="K121" s="40"/>
      <c r="L121" s="40"/>
      <c r="M121" s="40"/>
      <c r="N121" s="40"/>
      <c r="O121" s="40"/>
      <c r="P121" s="40"/>
      <c r="Q121" s="40"/>
      <c r="R121" s="40"/>
      <c r="S121" s="40"/>
      <c r="T121" s="40"/>
      <c r="U121" s="40"/>
      <c r="V121" s="40"/>
      <c r="W121" s="40"/>
      <c r="X121" s="40"/>
      <c r="Y121" s="40"/>
      <c r="Z121" s="40"/>
      <c r="AA121" s="40"/>
      <c r="AB121" s="40"/>
      <c r="AC121" s="40"/>
      <c r="AD121" s="40"/>
      <c r="AE121" s="40"/>
      <c r="AF121" s="40"/>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229" t="s">
        <v>175</v>
      </c>
      <c r="C122" s="230"/>
      <c r="D122" s="230"/>
      <c r="E122" s="230"/>
      <c r="F122" s="230"/>
      <c r="G122" s="230"/>
      <c r="H122" s="230"/>
      <c r="I122" s="230"/>
      <c r="J122" s="230"/>
      <c r="K122" s="230"/>
      <c r="L122" s="230"/>
      <c r="M122" s="230"/>
      <c r="N122" s="230"/>
      <c r="O122" s="230"/>
      <c r="P122" s="230"/>
      <c r="Q122" s="230"/>
      <c r="R122" s="230"/>
      <c r="S122" s="230"/>
      <c r="T122" s="230"/>
      <c r="U122" s="230"/>
      <c r="V122" s="230"/>
      <c r="W122" s="230"/>
      <c r="X122" s="230"/>
      <c r="Y122" s="230"/>
      <c r="Z122" s="230"/>
      <c r="AA122" s="230"/>
      <c r="AB122" s="230"/>
      <c r="AC122" s="230"/>
      <c r="AD122" s="230"/>
      <c r="AE122" s="230"/>
      <c r="AF122" s="231"/>
    </row>
    <row r="123" spans="1:61" ht="3.4" customHeight="1" thickBot="1" x14ac:dyDescent="0.35">
      <c r="A123" s="20"/>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row>
    <row r="124" spans="1:61" ht="15" customHeight="1" thickBot="1" x14ac:dyDescent="0.35">
      <c r="A124" s="20"/>
      <c r="B124" s="226" t="s">
        <v>142</v>
      </c>
      <c r="C124" s="227"/>
      <c r="D124" s="227"/>
      <c r="E124" s="227"/>
      <c r="F124" s="227"/>
      <c r="G124" s="227"/>
      <c r="H124" s="227"/>
      <c r="I124" s="227"/>
      <c r="J124" s="227"/>
      <c r="K124" s="227"/>
      <c r="L124" s="227"/>
      <c r="M124" s="227"/>
      <c r="N124" s="227"/>
      <c r="O124" s="227"/>
      <c r="P124" s="227"/>
      <c r="Q124" s="227"/>
      <c r="R124" s="227"/>
      <c r="S124" s="227"/>
      <c r="T124" s="227"/>
      <c r="U124" s="227"/>
      <c r="V124" s="227"/>
      <c r="W124" s="227"/>
      <c r="X124" s="227"/>
      <c r="Y124" s="227"/>
      <c r="Z124" s="227"/>
      <c r="AA124" s="227"/>
      <c r="AB124" s="227"/>
      <c r="AC124" s="227"/>
      <c r="AD124" s="227"/>
      <c r="AE124" s="227"/>
      <c r="AF124" s="228"/>
    </row>
    <row r="125" spans="1:61" ht="3.4" customHeight="1" x14ac:dyDescent="0.3">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row>
    <row r="126" spans="1:61" ht="15" customHeight="1" x14ac:dyDescent="0.3">
      <c r="A126" s="20"/>
      <c r="B126" s="229" t="s">
        <v>129</v>
      </c>
      <c r="C126" s="230"/>
      <c r="D126" s="230"/>
      <c r="E126" s="230"/>
      <c r="F126" s="230"/>
      <c r="G126" s="230"/>
      <c r="H126" s="230"/>
      <c r="I126" s="230"/>
      <c r="J126" s="230"/>
      <c r="K126" s="230"/>
      <c r="L126" s="230"/>
      <c r="M126" s="230"/>
      <c r="N126" s="230"/>
      <c r="O126" s="230"/>
      <c r="P126" s="230"/>
      <c r="Q126" s="230"/>
      <c r="R126" s="230"/>
      <c r="S126" s="230"/>
      <c r="T126" s="230"/>
      <c r="U126" s="230"/>
      <c r="V126" s="230"/>
      <c r="W126" s="230"/>
      <c r="X126" s="230"/>
      <c r="Y126" s="230"/>
      <c r="Z126" s="230"/>
      <c r="AA126" s="230"/>
      <c r="AB126" s="230"/>
      <c r="AC126" s="230"/>
      <c r="AD126" s="230"/>
      <c r="AE126" s="230"/>
      <c r="AF126" s="231"/>
      <c r="AJ126" s="18"/>
      <c r="AK126" s="18"/>
      <c r="AL126" s="18"/>
      <c r="AM126" s="18"/>
      <c r="AN126" s="18"/>
      <c r="AO126" s="18"/>
      <c r="AP126" s="18"/>
      <c r="AQ126" s="18"/>
    </row>
    <row r="127" spans="1:61" ht="3.4" customHeight="1" x14ac:dyDescent="0.3">
      <c r="A127" s="20"/>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J127" s="18"/>
      <c r="AK127" s="18"/>
      <c r="AL127" s="18"/>
      <c r="AM127" s="18"/>
      <c r="AN127" s="18"/>
      <c r="AO127" s="18"/>
      <c r="AP127" s="18"/>
      <c r="AQ127" s="18"/>
    </row>
    <row r="128" spans="1:61" ht="15" customHeight="1" x14ac:dyDescent="0.3">
      <c r="A128" s="20"/>
      <c r="B128" s="42" t="s">
        <v>124</v>
      </c>
      <c r="C128" s="113" t="str">
        <f>IF(J49="","",+J49)</f>
        <v>RUMALDO GOMEZ GARCIA</v>
      </c>
      <c r="D128" s="113"/>
      <c r="E128" s="113"/>
      <c r="F128" s="113"/>
      <c r="G128" s="113"/>
      <c r="H128" s="113"/>
      <c r="I128" s="113"/>
      <c r="J128" s="113"/>
      <c r="K128" s="113"/>
      <c r="L128" s="113"/>
      <c r="M128" s="113"/>
      <c r="N128" s="113"/>
      <c r="O128" s="114" t="s">
        <v>126</v>
      </c>
      <c r="P128" s="114"/>
      <c r="Q128" s="114"/>
      <c r="R128" s="114"/>
      <c r="S128" s="114"/>
      <c r="T128" s="114"/>
      <c r="U128" s="114"/>
      <c r="V128" s="114"/>
      <c r="W128" s="115">
        <f>IF(AA49="","",+AA49)</f>
        <v>13170191</v>
      </c>
      <c r="X128" s="115"/>
      <c r="Y128" s="115"/>
      <c r="Z128" s="115"/>
      <c r="AA128" s="115"/>
      <c r="AB128" s="116" t="s">
        <v>130</v>
      </c>
      <c r="AC128" s="116"/>
      <c r="AD128" s="116"/>
      <c r="AE128" s="116"/>
      <c r="AF128" s="117"/>
      <c r="AJ128" s="18"/>
      <c r="AK128" s="18"/>
      <c r="AL128" s="18"/>
      <c r="AM128" s="18"/>
      <c r="AN128" s="18"/>
      <c r="AO128" s="18"/>
      <c r="AP128" s="18"/>
      <c r="AQ128" s="18"/>
    </row>
    <row r="129" spans="1:46" ht="15" customHeight="1" x14ac:dyDescent="0.3">
      <c r="A129" s="20"/>
      <c r="B129" s="232" t="str">
        <f>IF(I47="Interventoría","Interventor",IF(I47="Supervisión","Supervisor",""))</f>
        <v>Supervisor</v>
      </c>
      <c r="C129" s="233"/>
      <c r="D129" s="233"/>
      <c r="E129" s="112" t="s">
        <v>148</v>
      </c>
      <c r="F129" s="112"/>
      <c r="G129" s="112"/>
      <c r="H129" s="112"/>
      <c r="I129" s="112"/>
      <c r="J129" s="112"/>
      <c r="K129" s="112"/>
      <c r="L129" s="112"/>
      <c r="M129" s="112"/>
      <c r="N129" s="112"/>
      <c r="O129" s="112"/>
      <c r="P129" s="112"/>
      <c r="Q129" s="112"/>
      <c r="R129" s="112"/>
      <c r="S129" s="112"/>
      <c r="T129" s="112"/>
      <c r="U129" s="112"/>
      <c r="V129" s="112"/>
      <c r="W129" s="234" t="str">
        <f>IF(L19="","",+ L19)</f>
        <v>MARTHA KARINA MURCIA RINCON</v>
      </c>
      <c r="X129" s="234"/>
      <c r="Y129" s="234"/>
      <c r="Z129" s="234"/>
      <c r="AA129" s="234"/>
      <c r="AB129" s="234"/>
      <c r="AC129" s="234"/>
      <c r="AD129" s="234"/>
      <c r="AE129" s="234"/>
      <c r="AF129" s="235"/>
      <c r="AG129" s="2"/>
      <c r="AH129" s="2"/>
      <c r="AI129" s="2"/>
      <c r="AK129" s="18"/>
      <c r="AL129" s="18"/>
      <c r="AM129" s="18"/>
      <c r="AN129" s="18"/>
      <c r="AO129" s="18"/>
      <c r="AP129" s="18"/>
      <c r="AQ129" s="18"/>
    </row>
    <row r="130" spans="1:46" ht="56.25" customHeight="1" x14ac:dyDescent="0.3">
      <c r="A130" s="20"/>
      <c r="B130" s="210" t="s">
        <v>154</v>
      </c>
      <c r="C130" s="213"/>
      <c r="D130" s="213"/>
      <c r="E130" s="213"/>
      <c r="F130" s="213"/>
      <c r="G130" s="213"/>
      <c r="H130" s="213"/>
      <c r="I130" s="213"/>
      <c r="J130" s="213"/>
      <c r="K130" s="213"/>
      <c r="L130" s="213"/>
      <c r="M130" s="213"/>
      <c r="N130" s="213"/>
      <c r="O130" s="213"/>
      <c r="P130" s="213"/>
      <c r="Q130" s="213"/>
      <c r="R130" s="213"/>
      <c r="S130" s="213"/>
      <c r="T130" s="213"/>
      <c r="U130" s="213"/>
      <c r="V130" s="213"/>
      <c r="W130" s="213"/>
      <c r="X130" s="213"/>
      <c r="Y130" s="213"/>
      <c r="Z130" s="213"/>
      <c r="AA130" s="213"/>
      <c r="AB130" s="213"/>
      <c r="AC130" s="213"/>
      <c r="AD130" s="213"/>
      <c r="AE130" s="213"/>
      <c r="AF130" s="214"/>
      <c r="AK130" s="18"/>
      <c r="AL130" s="18"/>
      <c r="AM130" s="18"/>
      <c r="AN130" s="18"/>
      <c r="AO130" s="18"/>
      <c r="AP130" s="18"/>
      <c r="AQ130" s="18"/>
    </row>
    <row r="131" spans="1:46" ht="3.4" customHeight="1" x14ac:dyDescent="0.3">
      <c r="A131" s="20"/>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J131" s="18"/>
      <c r="AK131" s="18"/>
      <c r="AL131" s="18"/>
      <c r="AM131" s="18"/>
      <c r="AN131" s="18"/>
      <c r="AO131" s="18"/>
      <c r="AP131" s="18"/>
      <c r="AQ131" s="18"/>
    </row>
    <row r="132" spans="1:46" ht="18" customHeight="1" x14ac:dyDescent="0.3">
      <c r="A132" s="20"/>
      <c r="B132" s="121" t="s">
        <v>153</v>
      </c>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3"/>
      <c r="AJ132" s="18"/>
      <c r="AK132" s="18"/>
      <c r="AL132" s="18"/>
      <c r="AM132" s="18"/>
      <c r="AN132" s="18"/>
      <c r="AO132" s="18"/>
      <c r="AP132" s="18"/>
      <c r="AQ132" s="18"/>
    </row>
    <row r="133" spans="1:46" ht="3.4" customHeight="1" x14ac:dyDescent="0.3">
      <c r="A133" s="20"/>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J133" s="18"/>
      <c r="AK133" s="18"/>
      <c r="AL133" s="18"/>
      <c r="AM133" s="18"/>
      <c r="AN133" s="18"/>
      <c r="AO133" s="18"/>
      <c r="AP133" s="18"/>
      <c r="AQ133" s="18"/>
    </row>
    <row r="134" spans="1:46" ht="15" customHeight="1" x14ac:dyDescent="0.3">
      <c r="A134" s="32"/>
      <c r="B134" s="215" t="s">
        <v>108</v>
      </c>
      <c r="C134" s="216"/>
      <c r="D134" s="104" t="s">
        <v>123</v>
      </c>
      <c r="E134" s="104"/>
      <c r="F134" s="104"/>
      <c r="G134" s="104"/>
      <c r="H134" s="104"/>
      <c r="I134" s="104"/>
      <c r="J134" s="104"/>
      <c r="K134" s="104"/>
      <c r="L134" s="104" t="s">
        <v>125</v>
      </c>
      <c r="M134" s="104"/>
      <c r="N134" s="104"/>
      <c r="O134" s="104"/>
      <c r="P134" s="104"/>
      <c r="Q134" s="104"/>
      <c r="R134" s="104"/>
      <c r="S134" s="104" t="s">
        <v>122</v>
      </c>
      <c r="T134" s="104"/>
      <c r="U134" s="104"/>
      <c r="V134" s="104"/>
      <c r="W134" s="104"/>
      <c r="X134" s="104"/>
      <c r="Y134" s="104" t="s">
        <v>121</v>
      </c>
      <c r="Z134" s="104"/>
      <c r="AA134" s="104"/>
      <c r="AB134" s="104"/>
      <c r="AC134" s="104"/>
      <c r="AD134" s="104"/>
      <c r="AE134" s="104"/>
      <c r="AF134" s="104"/>
      <c r="AJ134" s="18"/>
      <c r="AK134" s="18"/>
      <c r="AL134" s="18"/>
      <c r="AM134" s="18"/>
      <c r="AN134" s="18"/>
      <c r="AO134" s="18"/>
      <c r="AP134" s="18"/>
      <c r="AQ134" s="18"/>
    </row>
    <row r="135" spans="1:46" ht="18" customHeight="1" x14ac:dyDescent="0.3">
      <c r="A135" s="32"/>
      <c r="B135" s="217"/>
      <c r="C135" s="218"/>
      <c r="D135" s="124" t="s">
        <v>120</v>
      </c>
      <c r="E135" s="124"/>
      <c r="F135" s="124"/>
      <c r="G135" s="124"/>
      <c r="H135" s="124"/>
      <c r="I135" s="124"/>
      <c r="J135" s="124"/>
      <c r="K135" s="124"/>
      <c r="L135" s="109" t="s">
        <v>15</v>
      </c>
      <c r="M135" s="110"/>
      <c r="N135" s="110"/>
      <c r="O135" s="110"/>
      <c r="P135" s="110"/>
      <c r="Q135" s="110"/>
      <c r="R135" s="111"/>
      <c r="S135" s="118">
        <v>30</v>
      </c>
      <c r="T135" s="119"/>
      <c r="U135" s="119"/>
      <c r="V135" s="119"/>
      <c r="W135" s="119"/>
      <c r="X135" s="120"/>
      <c r="Y135" s="89">
        <v>4755000</v>
      </c>
      <c r="Z135" s="90"/>
      <c r="AA135" s="90"/>
      <c r="AB135" s="90"/>
      <c r="AC135" s="90"/>
      <c r="AD135" s="90"/>
      <c r="AE135" s="90"/>
      <c r="AF135" s="91"/>
      <c r="AJ135" s="18"/>
      <c r="AK135" s="18"/>
      <c r="AL135" s="18"/>
      <c r="AM135" s="18"/>
      <c r="AN135" s="18"/>
      <c r="AO135" s="18"/>
      <c r="AP135" s="18"/>
      <c r="AQ135" s="18"/>
    </row>
    <row r="136" spans="1:46" ht="18" customHeight="1" x14ac:dyDescent="0.3">
      <c r="A136" s="32"/>
      <c r="B136" s="217"/>
      <c r="C136" s="218"/>
      <c r="D136" s="124" t="s">
        <v>109</v>
      </c>
      <c r="E136" s="124"/>
      <c r="F136" s="124"/>
      <c r="G136" s="124"/>
      <c r="H136" s="124"/>
      <c r="I136" s="124"/>
      <c r="J136" s="124"/>
      <c r="K136" s="124"/>
      <c r="L136" s="109" t="s">
        <v>16</v>
      </c>
      <c r="M136" s="110"/>
      <c r="N136" s="110"/>
      <c r="O136" s="110"/>
      <c r="P136" s="110"/>
      <c r="Q136" s="110"/>
      <c r="R136" s="111"/>
      <c r="S136" s="118">
        <v>30</v>
      </c>
      <c r="T136" s="119"/>
      <c r="U136" s="119"/>
      <c r="V136" s="119"/>
      <c r="W136" s="119"/>
      <c r="X136" s="120"/>
      <c r="Y136" s="89" t="s">
        <v>245</v>
      </c>
      <c r="Z136" s="90"/>
      <c r="AA136" s="90"/>
      <c r="AB136" s="90"/>
      <c r="AC136" s="90"/>
      <c r="AD136" s="90"/>
      <c r="AE136" s="90"/>
      <c r="AF136" s="91"/>
      <c r="AJ136" s="18"/>
      <c r="AK136" s="18"/>
      <c r="AL136" s="18"/>
      <c r="AM136" s="18"/>
      <c r="AN136" s="204"/>
      <c r="AO136" s="204"/>
      <c r="AP136" s="204"/>
      <c r="AQ136" s="204"/>
      <c r="AR136" s="204"/>
      <c r="AS136" s="204"/>
      <c r="AT136" s="204"/>
    </row>
    <row r="137" spans="1:46" ht="18" customHeight="1" x14ac:dyDescent="0.3">
      <c r="A137" s="32"/>
      <c r="B137" s="217"/>
      <c r="C137" s="218"/>
      <c r="D137" s="124" t="s">
        <v>110</v>
      </c>
      <c r="E137" s="124"/>
      <c r="F137" s="124"/>
      <c r="G137" s="124"/>
      <c r="H137" s="124"/>
      <c r="I137" s="124"/>
      <c r="J137" s="124"/>
      <c r="K137" s="124"/>
      <c r="L137" s="109" t="s">
        <v>17</v>
      </c>
      <c r="M137" s="110"/>
      <c r="N137" s="110"/>
      <c r="O137" s="110"/>
      <c r="P137" s="110"/>
      <c r="Q137" s="110"/>
      <c r="R137" s="111"/>
      <c r="S137" s="118">
        <v>30</v>
      </c>
      <c r="T137" s="119"/>
      <c r="U137" s="119"/>
      <c r="V137" s="119"/>
      <c r="W137" s="119"/>
      <c r="X137" s="120"/>
      <c r="Y137" s="89">
        <v>5011000</v>
      </c>
      <c r="Z137" s="90"/>
      <c r="AA137" s="90"/>
      <c r="AB137" s="90"/>
      <c r="AC137" s="90"/>
      <c r="AD137" s="90"/>
      <c r="AE137" s="90"/>
      <c r="AF137" s="91"/>
      <c r="AJ137" s="18"/>
      <c r="AK137" s="18"/>
      <c r="AL137" s="18"/>
      <c r="AM137" s="18"/>
      <c r="AN137" s="18"/>
      <c r="AO137" s="18"/>
      <c r="AP137" s="18"/>
      <c r="AQ137" s="18"/>
    </row>
    <row r="138" spans="1:46" ht="18" customHeight="1" x14ac:dyDescent="0.3">
      <c r="A138" s="32"/>
      <c r="B138" s="217"/>
      <c r="C138" s="218"/>
      <c r="D138" s="124" t="s">
        <v>111</v>
      </c>
      <c r="E138" s="124"/>
      <c r="F138" s="124"/>
      <c r="G138" s="124"/>
      <c r="H138" s="124"/>
      <c r="I138" s="124"/>
      <c r="J138" s="124"/>
      <c r="K138" s="124"/>
      <c r="L138" s="109" t="s">
        <v>18</v>
      </c>
      <c r="M138" s="110"/>
      <c r="N138" s="110"/>
      <c r="O138" s="110"/>
      <c r="P138" s="110"/>
      <c r="Q138" s="110"/>
      <c r="R138" s="111"/>
      <c r="S138" s="118">
        <v>30</v>
      </c>
      <c r="T138" s="119"/>
      <c r="U138" s="119"/>
      <c r="V138" s="119"/>
      <c r="W138" s="119"/>
      <c r="X138" s="120"/>
      <c r="Y138" s="89">
        <v>5011000</v>
      </c>
      <c r="Z138" s="90"/>
      <c r="AA138" s="90"/>
      <c r="AB138" s="90"/>
      <c r="AC138" s="90"/>
      <c r="AD138" s="90"/>
      <c r="AE138" s="90"/>
      <c r="AF138" s="91"/>
      <c r="AJ138" s="18"/>
      <c r="AK138" s="18"/>
      <c r="AL138" s="18"/>
      <c r="AM138" s="18"/>
      <c r="AN138" s="18"/>
      <c r="AO138" s="18"/>
      <c r="AP138" s="18"/>
      <c r="AQ138" s="18"/>
    </row>
    <row r="139" spans="1:46" ht="18" customHeight="1" x14ac:dyDescent="0.3">
      <c r="A139" s="32"/>
      <c r="B139" s="217"/>
      <c r="C139" s="218"/>
      <c r="D139" s="124" t="s">
        <v>112</v>
      </c>
      <c r="E139" s="124"/>
      <c r="F139" s="124"/>
      <c r="G139" s="124"/>
      <c r="H139" s="124"/>
      <c r="I139" s="124"/>
      <c r="J139" s="124"/>
      <c r="K139" s="124"/>
      <c r="L139" s="109" t="s">
        <v>19</v>
      </c>
      <c r="M139" s="110"/>
      <c r="N139" s="110"/>
      <c r="O139" s="110"/>
      <c r="P139" s="110"/>
      <c r="Q139" s="110"/>
      <c r="R139" s="111"/>
      <c r="S139" s="118">
        <v>30</v>
      </c>
      <c r="T139" s="119"/>
      <c r="U139" s="119"/>
      <c r="V139" s="119"/>
      <c r="W139" s="119"/>
      <c r="X139" s="120"/>
      <c r="Y139" s="89" t="s">
        <v>245</v>
      </c>
      <c r="Z139" s="90"/>
      <c r="AA139" s="90"/>
      <c r="AB139" s="90"/>
      <c r="AC139" s="90"/>
      <c r="AD139" s="90"/>
      <c r="AE139" s="90"/>
      <c r="AF139" s="91"/>
      <c r="AJ139" s="18"/>
      <c r="AK139" s="18"/>
      <c r="AL139" s="18"/>
      <c r="AM139" s="18"/>
      <c r="AN139" s="18"/>
      <c r="AO139" s="18"/>
      <c r="AP139" s="18"/>
      <c r="AQ139" s="18"/>
    </row>
    <row r="140" spans="1:46" ht="18" customHeight="1" x14ac:dyDescent="0.3">
      <c r="A140" s="32"/>
      <c r="B140" s="217"/>
      <c r="C140" s="218"/>
      <c r="D140" s="124" t="s">
        <v>113</v>
      </c>
      <c r="E140" s="124"/>
      <c r="F140" s="124"/>
      <c r="G140" s="124"/>
      <c r="H140" s="124"/>
      <c r="I140" s="124"/>
      <c r="J140" s="124"/>
      <c r="K140" s="124"/>
      <c r="L140" s="109"/>
      <c r="M140" s="110"/>
      <c r="N140" s="110"/>
      <c r="O140" s="110"/>
      <c r="P140" s="110"/>
      <c r="Q140" s="110"/>
      <c r="R140" s="111"/>
      <c r="S140" s="118"/>
      <c r="T140" s="119"/>
      <c r="U140" s="119"/>
      <c r="V140" s="119"/>
      <c r="W140" s="119"/>
      <c r="X140" s="120"/>
      <c r="Y140" s="89"/>
      <c r="Z140" s="90"/>
      <c r="AA140" s="90"/>
      <c r="AB140" s="90"/>
      <c r="AC140" s="90"/>
      <c r="AD140" s="90"/>
      <c r="AE140" s="90"/>
      <c r="AF140" s="91"/>
      <c r="AJ140" s="18"/>
      <c r="AK140" s="18"/>
      <c r="AL140" s="18"/>
      <c r="AM140" s="18"/>
      <c r="AN140" s="18"/>
      <c r="AO140" s="18"/>
      <c r="AP140" s="18"/>
      <c r="AQ140" s="18"/>
    </row>
    <row r="141" spans="1:46" ht="18" customHeight="1" x14ac:dyDescent="0.3">
      <c r="A141" s="32"/>
      <c r="B141" s="217"/>
      <c r="C141" s="218"/>
      <c r="D141" s="124" t="s">
        <v>114</v>
      </c>
      <c r="E141" s="124"/>
      <c r="F141" s="124"/>
      <c r="G141" s="124"/>
      <c r="H141" s="124"/>
      <c r="I141" s="124"/>
      <c r="J141" s="124"/>
      <c r="K141" s="124"/>
      <c r="L141" s="109"/>
      <c r="M141" s="110"/>
      <c r="N141" s="110"/>
      <c r="O141" s="110"/>
      <c r="P141" s="110"/>
      <c r="Q141" s="110"/>
      <c r="R141" s="111"/>
      <c r="S141" s="118"/>
      <c r="T141" s="119"/>
      <c r="U141" s="119"/>
      <c r="V141" s="119"/>
      <c r="W141" s="119"/>
      <c r="X141" s="120"/>
      <c r="Y141" s="89"/>
      <c r="Z141" s="90"/>
      <c r="AA141" s="90"/>
      <c r="AB141" s="90"/>
      <c r="AC141" s="90"/>
      <c r="AD141" s="90"/>
      <c r="AE141" s="90"/>
      <c r="AF141" s="91"/>
      <c r="AJ141" s="18"/>
      <c r="AK141" s="18"/>
      <c r="AL141" s="18"/>
      <c r="AM141" s="18"/>
      <c r="AN141" s="18"/>
      <c r="AO141" s="18"/>
      <c r="AP141" s="18"/>
      <c r="AQ141" s="18"/>
    </row>
    <row r="142" spans="1:46" ht="18" customHeight="1" x14ac:dyDescent="0.3">
      <c r="A142" s="32"/>
      <c r="B142" s="217"/>
      <c r="C142" s="218"/>
      <c r="D142" s="124" t="s">
        <v>115</v>
      </c>
      <c r="E142" s="124"/>
      <c r="F142" s="124"/>
      <c r="G142" s="124"/>
      <c r="H142" s="124"/>
      <c r="I142" s="124"/>
      <c r="J142" s="124"/>
      <c r="K142" s="124"/>
      <c r="L142" s="109"/>
      <c r="M142" s="110"/>
      <c r="N142" s="110"/>
      <c r="O142" s="110"/>
      <c r="P142" s="110"/>
      <c r="Q142" s="110"/>
      <c r="R142" s="111"/>
      <c r="S142" s="118"/>
      <c r="T142" s="119"/>
      <c r="U142" s="119"/>
      <c r="V142" s="119"/>
      <c r="W142" s="119"/>
      <c r="X142" s="120"/>
      <c r="Y142" s="89"/>
      <c r="Z142" s="90"/>
      <c r="AA142" s="90"/>
      <c r="AB142" s="90"/>
      <c r="AC142" s="90"/>
      <c r="AD142" s="90"/>
      <c r="AE142" s="90"/>
      <c r="AF142" s="91"/>
      <c r="AJ142" s="18"/>
      <c r="AK142" s="18"/>
      <c r="AL142" s="18"/>
      <c r="AM142" s="18"/>
      <c r="AN142" s="18"/>
      <c r="AO142" s="18"/>
      <c r="AP142" s="18"/>
      <c r="AQ142" s="18"/>
    </row>
    <row r="143" spans="1:46" ht="18" customHeight="1" x14ac:dyDescent="0.3">
      <c r="A143" s="32"/>
      <c r="B143" s="217"/>
      <c r="C143" s="218"/>
      <c r="D143" s="124" t="s">
        <v>116</v>
      </c>
      <c r="E143" s="124"/>
      <c r="F143" s="124"/>
      <c r="G143" s="124"/>
      <c r="H143" s="124"/>
      <c r="I143" s="124"/>
      <c r="J143" s="124"/>
      <c r="K143" s="124"/>
      <c r="L143" s="109"/>
      <c r="M143" s="110"/>
      <c r="N143" s="110"/>
      <c r="O143" s="110"/>
      <c r="P143" s="110"/>
      <c r="Q143" s="110"/>
      <c r="R143" s="111"/>
      <c r="S143" s="118"/>
      <c r="T143" s="119"/>
      <c r="U143" s="119"/>
      <c r="V143" s="119"/>
      <c r="W143" s="119"/>
      <c r="X143" s="120"/>
      <c r="Y143" s="89"/>
      <c r="Z143" s="90"/>
      <c r="AA143" s="90"/>
      <c r="AB143" s="90"/>
      <c r="AC143" s="90"/>
      <c r="AD143" s="90"/>
      <c r="AE143" s="90"/>
      <c r="AF143" s="91"/>
      <c r="AJ143" s="18"/>
      <c r="AK143" s="18"/>
      <c r="AL143" s="18"/>
      <c r="AM143" s="18"/>
      <c r="AN143" s="18"/>
      <c r="AO143" s="18"/>
      <c r="AP143" s="18"/>
      <c r="AQ143" s="18"/>
    </row>
    <row r="144" spans="1:46" ht="18" customHeight="1" x14ac:dyDescent="0.3">
      <c r="A144" s="32"/>
      <c r="B144" s="217"/>
      <c r="C144" s="218"/>
      <c r="D144" s="124" t="s">
        <v>117</v>
      </c>
      <c r="E144" s="124"/>
      <c r="F144" s="124"/>
      <c r="G144" s="124"/>
      <c r="H144" s="124"/>
      <c r="I144" s="124"/>
      <c r="J144" s="124"/>
      <c r="K144" s="124"/>
      <c r="L144" s="109"/>
      <c r="M144" s="110"/>
      <c r="N144" s="110"/>
      <c r="O144" s="110"/>
      <c r="P144" s="110"/>
      <c r="Q144" s="110"/>
      <c r="R144" s="111"/>
      <c r="S144" s="118"/>
      <c r="T144" s="119"/>
      <c r="U144" s="119"/>
      <c r="V144" s="119"/>
      <c r="W144" s="119"/>
      <c r="X144" s="120"/>
      <c r="Y144" s="89"/>
      <c r="Z144" s="90"/>
      <c r="AA144" s="90"/>
      <c r="AB144" s="90"/>
      <c r="AC144" s="90"/>
      <c r="AD144" s="90"/>
      <c r="AE144" s="90"/>
      <c r="AF144" s="91"/>
      <c r="AJ144" s="18"/>
      <c r="AK144" s="18"/>
      <c r="AL144" s="18"/>
      <c r="AM144" s="18"/>
      <c r="AN144" s="18"/>
      <c r="AO144" s="18"/>
      <c r="AP144" s="18"/>
      <c r="AQ144" s="18"/>
    </row>
    <row r="145" spans="1:43" ht="18" customHeight="1" x14ac:dyDescent="0.3">
      <c r="A145" s="32"/>
      <c r="B145" s="217"/>
      <c r="C145" s="218"/>
      <c r="D145" s="124" t="s">
        <v>118</v>
      </c>
      <c r="E145" s="124"/>
      <c r="F145" s="124"/>
      <c r="G145" s="124"/>
      <c r="H145" s="124"/>
      <c r="I145" s="124"/>
      <c r="J145" s="124"/>
      <c r="K145" s="124"/>
      <c r="L145" s="109"/>
      <c r="M145" s="110"/>
      <c r="N145" s="110"/>
      <c r="O145" s="110"/>
      <c r="P145" s="110"/>
      <c r="Q145" s="110"/>
      <c r="R145" s="111"/>
      <c r="S145" s="118"/>
      <c r="T145" s="119"/>
      <c r="U145" s="119"/>
      <c r="V145" s="119"/>
      <c r="W145" s="119"/>
      <c r="X145" s="120"/>
      <c r="Y145" s="89"/>
      <c r="Z145" s="90"/>
      <c r="AA145" s="90"/>
      <c r="AB145" s="90"/>
      <c r="AC145" s="90"/>
      <c r="AD145" s="90"/>
      <c r="AE145" s="90"/>
      <c r="AF145" s="91"/>
      <c r="AJ145" s="18"/>
      <c r="AK145" s="18"/>
      <c r="AL145" s="18"/>
      <c r="AM145" s="18"/>
      <c r="AN145" s="18"/>
      <c r="AO145" s="18"/>
      <c r="AP145" s="18"/>
      <c r="AQ145" s="18"/>
    </row>
    <row r="146" spans="1:43" ht="18" customHeight="1" x14ac:dyDescent="0.3">
      <c r="A146" s="32"/>
      <c r="B146" s="217"/>
      <c r="C146" s="218"/>
      <c r="D146" s="109" t="s">
        <v>119</v>
      </c>
      <c r="E146" s="110"/>
      <c r="F146" s="110"/>
      <c r="G146" s="110"/>
      <c r="H146" s="110"/>
      <c r="I146" s="110"/>
      <c r="J146" s="110"/>
      <c r="K146" s="111"/>
      <c r="L146" s="83"/>
      <c r="M146" s="84"/>
      <c r="N146" s="84"/>
      <c r="O146" s="84"/>
      <c r="P146" s="84"/>
      <c r="Q146" s="84"/>
      <c r="R146" s="85"/>
      <c r="S146" s="86"/>
      <c r="T146" s="87"/>
      <c r="U146" s="87"/>
      <c r="V146" s="87"/>
      <c r="W146" s="87"/>
      <c r="X146" s="88"/>
      <c r="Y146" s="89"/>
      <c r="Z146" s="90"/>
      <c r="AA146" s="90"/>
      <c r="AB146" s="90"/>
      <c r="AC146" s="90"/>
      <c r="AD146" s="90"/>
      <c r="AE146" s="90"/>
      <c r="AF146" s="91"/>
      <c r="AJ146" s="18"/>
      <c r="AK146" s="18"/>
      <c r="AL146" s="18"/>
      <c r="AM146" s="18"/>
      <c r="AN146" s="18"/>
      <c r="AO146" s="18"/>
      <c r="AP146" s="18"/>
      <c r="AQ146" s="18"/>
    </row>
    <row r="147" spans="1:43" ht="18" customHeight="1" x14ac:dyDescent="0.3">
      <c r="A147" s="32"/>
      <c r="B147" s="217"/>
      <c r="C147" s="218"/>
      <c r="D147" s="83" t="s">
        <v>193</v>
      </c>
      <c r="E147" s="84"/>
      <c r="F147" s="84"/>
      <c r="G147" s="84"/>
      <c r="H147" s="84"/>
      <c r="I147" s="84"/>
      <c r="J147" s="84"/>
      <c r="K147" s="85"/>
      <c r="L147" s="83"/>
      <c r="M147" s="84"/>
      <c r="N147" s="84"/>
      <c r="O147" s="84"/>
      <c r="P147" s="84"/>
      <c r="Q147" s="84"/>
      <c r="R147" s="85"/>
      <c r="S147" s="86"/>
      <c r="T147" s="87"/>
      <c r="U147" s="87"/>
      <c r="V147" s="87"/>
      <c r="W147" s="87"/>
      <c r="X147" s="88"/>
      <c r="Y147" s="89"/>
      <c r="Z147" s="90"/>
      <c r="AA147" s="90"/>
      <c r="AB147" s="90"/>
      <c r="AC147" s="90"/>
      <c r="AD147" s="90"/>
      <c r="AE147" s="90"/>
      <c r="AF147" s="91"/>
      <c r="AJ147" s="18"/>
      <c r="AK147" s="18"/>
      <c r="AL147" s="18"/>
      <c r="AM147" s="18"/>
      <c r="AN147" s="18"/>
      <c r="AO147" s="18"/>
      <c r="AP147" s="18"/>
      <c r="AQ147" s="18"/>
    </row>
    <row r="148" spans="1:43" ht="18" customHeight="1" x14ac:dyDescent="0.3">
      <c r="A148" s="32"/>
      <c r="B148" s="217"/>
      <c r="C148" s="218"/>
      <c r="D148" s="83" t="s">
        <v>239</v>
      </c>
      <c r="E148" s="84"/>
      <c r="F148" s="84"/>
      <c r="G148" s="84"/>
      <c r="H148" s="84"/>
      <c r="I148" s="84"/>
      <c r="J148" s="84"/>
      <c r="K148" s="85"/>
      <c r="L148" s="83"/>
      <c r="M148" s="84"/>
      <c r="N148" s="84"/>
      <c r="O148" s="84"/>
      <c r="P148" s="84"/>
      <c r="Q148" s="84"/>
      <c r="R148" s="85"/>
      <c r="S148" s="86"/>
      <c r="T148" s="87"/>
      <c r="U148" s="87"/>
      <c r="V148" s="87"/>
      <c r="W148" s="87"/>
      <c r="X148" s="88"/>
      <c r="Y148" s="89"/>
      <c r="Z148" s="90"/>
      <c r="AA148" s="90"/>
      <c r="AB148" s="90"/>
      <c r="AC148" s="90"/>
      <c r="AD148" s="90"/>
      <c r="AE148" s="90"/>
      <c r="AF148" s="91"/>
      <c r="AJ148" s="18"/>
      <c r="AK148" s="18"/>
      <c r="AL148" s="18"/>
      <c r="AM148" s="18"/>
      <c r="AN148" s="18"/>
      <c r="AO148" s="18"/>
      <c r="AP148" s="18"/>
      <c r="AQ148" s="18"/>
    </row>
    <row r="149" spans="1:43" ht="18" customHeight="1" x14ac:dyDescent="0.3">
      <c r="A149" s="32"/>
      <c r="B149" s="217"/>
      <c r="C149" s="218"/>
      <c r="D149" s="83" t="s">
        <v>240</v>
      </c>
      <c r="E149" s="84"/>
      <c r="F149" s="84"/>
      <c r="G149" s="84"/>
      <c r="H149" s="84"/>
      <c r="I149" s="84"/>
      <c r="J149" s="84"/>
      <c r="K149" s="85"/>
      <c r="L149" s="83"/>
      <c r="M149" s="84"/>
      <c r="N149" s="84"/>
      <c r="O149" s="84"/>
      <c r="P149" s="84"/>
      <c r="Q149" s="84"/>
      <c r="R149" s="85"/>
      <c r="S149" s="86"/>
      <c r="T149" s="87"/>
      <c r="U149" s="87"/>
      <c r="V149" s="87"/>
      <c r="W149" s="87"/>
      <c r="X149" s="88"/>
      <c r="Y149" s="89"/>
      <c r="Z149" s="90"/>
      <c r="AA149" s="90"/>
      <c r="AB149" s="90"/>
      <c r="AC149" s="90"/>
      <c r="AD149" s="90"/>
      <c r="AE149" s="90"/>
      <c r="AF149" s="91"/>
      <c r="AJ149" s="18"/>
      <c r="AK149" s="18"/>
      <c r="AL149" s="18"/>
      <c r="AM149" s="18"/>
      <c r="AN149" s="18"/>
      <c r="AO149" s="18"/>
      <c r="AP149" s="18"/>
      <c r="AQ149" s="18"/>
    </row>
    <row r="150" spans="1:43" ht="18" customHeight="1" x14ac:dyDescent="0.3">
      <c r="A150" s="32"/>
      <c r="B150" s="217"/>
      <c r="C150" s="218"/>
      <c r="D150" s="52"/>
      <c r="E150" s="53"/>
      <c r="F150" s="53"/>
      <c r="G150" s="53"/>
      <c r="H150" s="53"/>
      <c r="I150" s="53"/>
      <c r="J150" s="53"/>
      <c r="K150" s="54"/>
      <c r="L150" s="52"/>
      <c r="M150" s="53"/>
      <c r="N150" s="53"/>
      <c r="O150" s="53"/>
      <c r="P150" s="53"/>
      <c r="Q150" s="53"/>
      <c r="R150" s="54"/>
      <c r="S150" s="59"/>
      <c r="T150" s="60"/>
      <c r="U150" s="60"/>
      <c r="V150" s="60"/>
      <c r="W150" s="60"/>
      <c r="X150" s="61"/>
      <c r="Y150" s="48"/>
      <c r="Z150" s="49"/>
      <c r="AA150" s="49"/>
      <c r="AB150" s="49"/>
      <c r="AC150" s="49"/>
      <c r="AD150" s="49"/>
      <c r="AE150" s="49"/>
      <c r="AF150" s="50"/>
      <c r="AJ150" s="18"/>
      <c r="AK150" s="18"/>
      <c r="AL150" s="18"/>
      <c r="AM150" s="18"/>
      <c r="AN150" s="18"/>
      <c r="AO150" s="18"/>
      <c r="AP150" s="18"/>
      <c r="AQ150" s="18"/>
    </row>
    <row r="151" spans="1:43" ht="18" customHeight="1" x14ac:dyDescent="0.3">
      <c r="A151" s="32"/>
      <c r="B151" s="217"/>
      <c r="C151" s="218"/>
      <c r="D151" s="206" t="s">
        <v>183</v>
      </c>
      <c r="E151" s="206"/>
      <c r="F151" s="206"/>
      <c r="G151" s="206"/>
      <c r="H151" s="206"/>
      <c r="I151" s="206"/>
      <c r="J151" s="206"/>
      <c r="K151" s="206"/>
      <c r="L151" s="206"/>
      <c r="M151" s="206"/>
      <c r="N151" s="206"/>
      <c r="O151" s="206"/>
      <c r="P151" s="206"/>
      <c r="Q151" s="206"/>
      <c r="R151" s="206"/>
      <c r="S151" s="206"/>
      <c r="T151" s="206"/>
      <c r="U151" s="206"/>
      <c r="V151" s="206"/>
      <c r="W151" s="206"/>
      <c r="X151" s="206"/>
      <c r="Y151" s="205" t="s">
        <v>252</v>
      </c>
      <c r="Z151" s="205"/>
      <c r="AA151" s="205"/>
      <c r="AB151" s="205"/>
      <c r="AC151" s="205"/>
      <c r="AD151" s="205"/>
      <c r="AE151" s="205"/>
      <c r="AF151" s="205"/>
      <c r="AJ151" s="18"/>
      <c r="AK151" s="18"/>
      <c r="AL151" s="18"/>
      <c r="AM151" s="18"/>
      <c r="AN151" s="18"/>
      <c r="AO151" s="18"/>
      <c r="AP151" s="18" t="s">
        <v>128</v>
      </c>
      <c r="AQ151" s="18"/>
    </row>
    <row r="152" spans="1:43" ht="18" customHeight="1" x14ac:dyDescent="0.3">
      <c r="A152" s="32"/>
      <c r="B152" s="219"/>
      <c r="C152" s="220"/>
      <c r="D152" s="221" t="s">
        <v>147</v>
      </c>
      <c r="E152" s="221"/>
      <c r="F152" s="221"/>
      <c r="G152" s="221"/>
      <c r="H152" s="221"/>
      <c r="I152" s="221"/>
      <c r="J152" s="221"/>
      <c r="K152" s="221"/>
      <c r="L152" s="221"/>
      <c r="M152" s="221"/>
      <c r="N152" s="221"/>
      <c r="O152" s="221"/>
      <c r="P152" s="221"/>
      <c r="Q152" s="221"/>
      <c r="R152" s="221"/>
      <c r="S152" s="221"/>
      <c r="T152" s="221"/>
      <c r="U152" s="221"/>
      <c r="V152" s="221"/>
      <c r="W152" s="221"/>
      <c r="X152" s="221"/>
      <c r="Y152" s="222" t="s">
        <v>253</v>
      </c>
      <c r="Z152" s="222"/>
      <c r="AA152" s="222"/>
      <c r="AB152" s="222"/>
      <c r="AC152" s="222"/>
      <c r="AD152" s="222"/>
      <c r="AE152" s="222"/>
      <c r="AF152" s="222"/>
      <c r="AJ152" s="18"/>
      <c r="AK152" s="18"/>
      <c r="AL152" s="18"/>
      <c r="AM152" s="18"/>
      <c r="AN152" s="18"/>
      <c r="AO152" s="18"/>
      <c r="AP152" s="18"/>
      <c r="AQ152" s="18"/>
    </row>
    <row r="153" spans="1:43" ht="3.4" customHeight="1" x14ac:dyDescent="0.3">
      <c r="A153" s="44"/>
      <c r="B153" s="45"/>
      <c r="C153" s="45"/>
      <c r="D153" s="46"/>
      <c r="E153" s="46"/>
      <c r="F153" s="46"/>
      <c r="G153" s="46"/>
      <c r="H153" s="46"/>
      <c r="I153" s="46"/>
      <c r="J153" s="46"/>
      <c r="K153" s="46"/>
      <c r="L153" s="46"/>
      <c r="M153" s="46"/>
      <c r="N153" s="46"/>
      <c r="O153" s="46"/>
      <c r="P153" s="46"/>
      <c r="Q153" s="46"/>
      <c r="R153" s="46"/>
      <c r="S153" s="46"/>
      <c r="T153" s="46"/>
      <c r="U153" s="46"/>
      <c r="V153" s="46"/>
      <c r="W153" s="46"/>
      <c r="X153" s="46"/>
      <c r="Y153" s="47"/>
      <c r="Z153" s="47"/>
      <c r="AA153" s="47"/>
      <c r="AB153" s="47"/>
      <c r="AC153" s="47"/>
      <c r="AD153" s="47"/>
      <c r="AE153" s="47"/>
      <c r="AF153" s="47"/>
      <c r="AG153" s="8"/>
      <c r="AH153" s="8"/>
      <c r="AI153" s="8"/>
      <c r="AJ153" s="19"/>
      <c r="AK153" s="18"/>
      <c r="AL153" s="18"/>
      <c r="AM153" s="18"/>
      <c r="AN153" s="18"/>
      <c r="AO153" s="18"/>
      <c r="AP153" s="18"/>
      <c r="AQ153" s="18"/>
    </row>
    <row r="154" spans="1:43" x14ac:dyDescent="0.3">
      <c r="A154" s="20"/>
      <c r="B154" s="121" t="s">
        <v>90</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3"/>
    </row>
    <row r="155" spans="1:43" ht="62.25" customHeight="1" x14ac:dyDescent="0.3">
      <c r="B155" s="207"/>
      <c r="C155" s="208"/>
      <c r="D155" s="208"/>
      <c r="E155" s="208"/>
      <c r="F155" s="208"/>
      <c r="G155" s="208"/>
      <c r="H155" s="208"/>
      <c r="I155" s="208"/>
      <c r="J155" s="208"/>
      <c r="K155" s="208"/>
      <c r="L155" s="208"/>
      <c r="M155" s="208"/>
      <c r="N155" s="208"/>
      <c r="O155" s="208"/>
      <c r="P155" s="208"/>
      <c r="Q155" s="208"/>
      <c r="R155" s="208"/>
      <c r="S155" s="208"/>
      <c r="T155" s="208"/>
      <c r="U155" s="208"/>
      <c r="V155" s="208"/>
      <c r="W155" s="208"/>
      <c r="X155" s="208"/>
      <c r="Y155" s="208"/>
      <c r="Z155" s="208"/>
      <c r="AA155" s="208"/>
      <c r="AB155" s="208"/>
      <c r="AC155" s="208"/>
      <c r="AD155" s="208"/>
      <c r="AE155" s="208"/>
      <c r="AF155" s="209"/>
      <c r="AQ155" s="17"/>
    </row>
    <row r="156" spans="1:43" ht="3.4" customHeight="1" x14ac:dyDescent="0.3"/>
  </sheetData>
  <mergeCells count="384">
    <mergeCell ref="O78:Q78"/>
    <mergeCell ref="AD118:AF118"/>
    <mergeCell ref="B93:AF93"/>
    <mergeCell ref="AA119:AC119"/>
    <mergeCell ref="AA120:AC120"/>
    <mergeCell ref="B117:Z117"/>
    <mergeCell ref="AA117:AC117"/>
    <mergeCell ref="AD117:AF117"/>
    <mergeCell ref="W95:AA95"/>
    <mergeCell ref="C95:N95"/>
    <mergeCell ref="B118:Z118"/>
    <mergeCell ref="AD119:AF119"/>
    <mergeCell ref="AD120:AF120"/>
    <mergeCell ref="B119:Z119"/>
    <mergeCell ref="Z107:AF107"/>
    <mergeCell ref="B98:AF98"/>
    <mergeCell ref="U85:W85"/>
    <mergeCell ref="S78:X78"/>
    <mergeCell ref="Y78:AF78"/>
    <mergeCell ref="Z86:AC86"/>
    <mergeCell ref="AD86:AF86"/>
    <mergeCell ref="V89:X89"/>
    <mergeCell ref="B116:Z116"/>
    <mergeCell ref="B109:Y10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69:AF69"/>
    <mergeCell ref="P89:Q89"/>
    <mergeCell ref="R89:U89"/>
    <mergeCell ref="O95:V95"/>
    <mergeCell ref="D141:K141"/>
    <mergeCell ref="B124:AF124"/>
    <mergeCell ref="D135:K135"/>
    <mergeCell ref="B122:AF122"/>
    <mergeCell ref="B126:AF126"/>
    <mergeCell ref="B129:D129"/>
    <mergeCell ref="W129:AF129"/>
    <mergeCell ref="S72:X72"/>
    <mergeCell ref="S73:X73"/>
    <mergeCell ref="AA71:AC71"/>
    <mergeCell ref="AD71:AF71"/>
    <mergeCell ref="S71:Z71"/>
    <mergeCell ref="B71:K71"/>
    <mergeCell ref="X85:Y85"/>
    <mergeCell ref="Z85:AC85"/>
    <mergeCell ref="AD85:AF85"/>
    <mergeCell ref="O84:W84"/>
    <mergeCell ref="X84:AF84"/>
    <mergeCell ref="O85:P85"/>
    <mergeCell ref="Q85:T85"/>
    <mergeCell ref="B155:AF155"/>
    <mergeCell ref="B96:AF96"/>
    <mergeCell ref="B130:AF130"/>
    <mergeCell ref="AA114:AC114"/>
    <mergeCell ref="AA115:AC115"/>
    <mergeCell ref="AA116:AC116"/>
    <mergeCell ref="Y144:AF144"/>
    <mergeCell ref="Y145:AF145"/>
    <mergeCell ref="B134:C152"/>
    <mergeCell ref="D152:X152"/>
    <mergeCell ref="S138:X138"/>
    <mergeCell ref="S139:X139"/>
    <mergeCell ref="S140:X140"/>
    <mergeCell ref="Y152:AF152"/>
    <mergeCell ref="L141:R141"/>
    <mergeCell ref="L142:R142"/>
    <mergeCell ref="B154:AF154"/>
    <mergeCell ref="D145:K145"/>
    <mergeCell ref="B101:AF101"/>
    <mergeCell ref="B103:Y103"/>
    <mergeCell ref="L137:R137"/>
    <mergeCell ref="AD114:AF114"/>
    <mergeCell ref="AD115:AF115"/>
    <mergeCell ref="AD116:AF116"/>
    <mergeCell ref="AN136:AT136"/>
    <mergeCell ref="Y151:AF151"/>
    <mergeCell ref="S141:X141"/>
    <mergeCell ref="S142:X142"/>
    <mergeCell ref="S143:X143"/>
    <mergeCell ref="S144:X144"/>
    <mergeCell ref="S145:X145"/>
    <mergeCell ref="D151:X151"/>
    <mergeCell ref="L143:R143"/>
    <mergeCell ref="L144:R144"/>
    <mergeCell ref="L145:R145"/>
    <mergeCell ref="Y141:AF141"/>
    <mergeCell ref="Y142:AF142"/>
    <mergeCell ref="Y143:AF143"/>
    <mergeCell ref="D136:K136"/>
    <mergeCell ref="D137:K137"/>
    <mergeCell ref="D138:K138"/>
    <mergeCell ref="D142:K142"/>
    <mergeCell ref="D143:K143"/>
    <mergeCell ref="D144:K144"/>
    <mergeCell ref="S136:X136"/>
    <mergeCell ref="S137:X137"/>
    <mergeCell ref="Y140:AF140"/>
    <mergeCell ref="L136:R136"/>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K79:N79"/>
    <mergeCell ref="O79:Q79"/>
    <mergeCell ref="B78:H79"/>
    <mergeCell ref="I75:J75"/>
    <mergeCell ref="L71:N71"/>
    <mergeCell ref="O71:Q71"/>
    <mergeCell ref="K72:N72"/>
    <mergeCell ref="O72:Q72"/>
    <mergeCell ref="I73:J73"/>
    <mergeCell ref="K73:N73"/>
    <mergeCell ref="O73:Q73"/>
    <mergeCell ref="B72:H73"/>
    <mergeCell ref="Y72:AF72"/>
    <mergeCell ref="Y73:AF73"/>
    <mergeCell ref="I72:J72"/>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L138:R138"/>
    <mergeCell ref="L139:R139"/>
    <mergeCell ref="L140:R140"/>
    <mergeCell ref="AA118:AC118"/>
    <mergeCell ref="D139:K139"/>
    <mergeCell ref="D140:K140"/>
    <mergeCell ref="S81:X81"/>
    <mergeCell ref="Y81:AF81"/>
    <mergeCell ref="S82:X82"/>
    <mergeCell ref="Y82:AF82"/>
    <mergeCell ref="B81:K81"/>
    <mergeCell ref="L81:N81"/>
    <mergeCell ref="O81:Q81"/>
    <mergeCell ref="AC99:AF99"/>
    <mergeCell ref="Z103:AF103"/>
    <mergeCell ref="J86:K86"/>
    <mergeCell ref="L86:N86"/>
    <mergeCell ref="K89:L89"/>
    <mergeCell ref="M89:O89"/>
    <mergeCell ref="X86:Y86"/>
    <mergeCell ref="O86:P86"/>
    <mergeCell ref="Q86:T86"/>
    <mergeCell ref="U86:W86"/>
    <mergeCell ref="P88:Q88"/>
    <mergeCell ref="R88:U88"/>
    <mergeCell ref="V88:X88"/>
    <mergeCell ref="B91:AF91"/>
    <mergeCell ref="AB95:AF95"/>
    <mergeCell ref="Z105:AF105"/>
    <mergeCell ref="B99:AB99"/>
    <mergeCell ref="B105:Y105"/>
    <mergeCell ref="B86:I86"/>
    <mergeCell ref="B89:J89"/>
    <mergeCell ref="Z109:AF109"/>
    <mergeCell ref="B107:Y107"/>
    <mergeCell ref="Y138:AF138"/>
    <mergeCell ref="Y139:AF139"/>
    <mergeCell ref="S146:X146"/>
    <mergeCell ref="S147:X147"/>
    <mergeCell ref="Y146:AF146"/>
    <mergeCell ref="Y147:AF147"/>
    <mergeCell ref="D146:K146"/>
    <mergeCell ref="D147:K147"/>
    <mergeCell ref="L146:R146"/>
    <mergeCell ref="L147:R147"/>
    <mergeCell ref="Y137:AF137"/>
    <mergeCell ref="B120:Z120"/>
    <mergeCell ref="E129:V129"/>
    <mergeCell ref="C128:N128"/>
    <mergeCell ref="O128:V128"/>
    <mergeCell ref="W128:AA128"/>
    <mergeCell ref="AB128:AF128"/>
    <mergeCell ref="D134:K134"/>
    <mergeCell ref="L135:R135"/>
    <mergeCell ref="Y136:AF136"/>
    <mergeCell ref="S135:X135"/>
    <mergeCell ref="B132:AF132"/>
    <mergeCell ref="D149:K149"/>
    <mergeCell ref="L149:R149"/>
    <mergeCell ref="S149:X149"/>
    <mergeCell ref="Y149:AF149"/>
    <mergeCell ref="D148:K148"/>
    <mergeCell ref="L148:R148"/>
    <mergeCell ref="S148:X148"/>
    <mergeCell ref="Y148:AF148"/>
    <mergeCell ref="B111:AF112"/>
    <mergeCell ref="B114:Z114"/>
    <mergeCell ref="B115:Z115"/>
    <mergeCell ref="L134:R134"/>
    <mergeCell ref="Y135:AF135"/>
    <mergeCell ref="S134:X134"/>
    <mergeCell ref="Y134:AF134"/>
  </mergeCells>
  <conditionalFormatting sqref="B155">
    <cfRule type="containsBlanks" dxfId="82" priority="120">
      <formula>LEN(TRIM(B155))=0</formula>
    </cfRule>
  </conditionalFormatting>
  <conditionalFormatting sqref="B129:D129">
    <cfRule type="containsBlanks" dxfId="81" priority="93">
      <formula>LEN(TRIM(B129))=0</formula>
    </cfRule>
  </conditionalFormatting>
  <conditionalFormatting sqref="B60:E67 AB60:AF67">
    <cfRule type="containsBlanks" dxfId="80" priority="11">
      <formula>LEN(TRIM(B60))=0</formula>
    </cfRule>
  </conditionalFormatting>
  <conditionalFormatting sqref="B33:AF36">
    <cfRule type="containsBlanks" dxfId="79" priority="82">
      <formula>LEN(TRIM(B33))=0</formula>
    </cfRule>
  </conditionalFormatting>
  <conditionalFormatting sqref="C95:N95 W95:AA95">
    <cfRule type="containsBlanks" dxfId="78" priority="97">
      <formula>LEN(TRIM(C95))=0</formula>
    </cfRule>
  </conditionalFormatting>
  <conditionalFormatting sqref="C128:N128">
    <cfRule type="containsBlanks" dxfId="77" priority="95">
      <formula>LEN(TRIM(C128))=0</formula>
    </cfRule>
  </conditionalFormatting>
  <conditionalFormatting sqref="E23:K23">
    <cfRule type="containsBlanks" dxfId="76" priority="88">
      <formula>LEN(TRIM(E23))=0</formula>
    </cfRule>
  </conditionalFormatting>
  <conditionalFormatting sqref="G25:J25">
    <cfRule type="containsBlanks" dxfId="75" priority="86">
      <formula>LEN(TRIM(G25))=0</formula>
    </cfRule>
  </conditionalFormatting>
  <conditionalFormatting sqref="H10:K10 K17:W17 L19:W19 AB19:AF19 E21:W21 AA21:AF21 H27:AF27 H39:J39 L39:N39 J41:P41 Z41:AF41 P45:S45 AC45:AF45 I47:M47 U47:AF47 J49:V49 AA49:AF49">
    <cfRule type="containsBlanks" dxfId="74" priority="121">
      <formula>LEN(TRIM(E10))=0</formula>
    </cfRule>
  </conditionalFormatting>
  <conditionalFormatting sqref="H61:P61">
    <cfRule type="containsBlanks" dxfId="73" priority="30">
      <formula>LEN(TRIM(H61))=0</formula>
    </cfRule>
  </conditionalFormatting>
  <conditionalFormatting sqref="H63:P63">
    <cfRule type="containsBlanks" dxfId="72" priority="1">
      <formula>LEN(TRIM(H63))=0</formula>
    </cfRule>
  </conditionalFormatting>
  <conditionalFormatting sqref="H65:P65">
    <cfRule type="containsBlanks" dxfId="71" priority="6">
      <formula>LEN(TRIM(H65))=0</formula>
    </cfRule>
  </conditionalFormatting>
  <conditionalFormatting sqref="H67:P67">
    <cfRule type="containsBlanks" dxfId="70" priority="5">
      <formula>LEN(TRIM(H67))=0</formula>
    </cfRule>
  </conditionalFormatting>
  <conditionalFormatting sqref="I73:Q73">
    <cfRule type="containsBlanks" dxfId="69" priority="20">
      <formula>LEN(TRIM(I73))=0</formula>
    </cfRule>
  </conditionalFormatting>
  <conditionalFormatting sqref="I76:Q76">
    <cfRule type="containsBlanks" dxfId="68" priority="19">
      <formula>LEN(TRIM(I76))=0</formula>
    </cfRule>
  </conditionalFormatting>
  <conditionalFormatting sqref="I79:Q79">
    <cfRule type="containsBlanks" dxfId="67" priority="18">
      <formula>LEN(TRIM(I79))=0</formula>
    </cfRule>
  </conditionalFormatting>
  <conditionalFormatting sqref="J56:Y57 Z57:AF57 L146:L149 S146:S149 L150:AF150">
    <cfRule type="containsBlanks" dxfId="66" priority="126">
      <formula>LEN(TRIM(J56))=0</formula>
    </cfRule>
  </conditionalFormatting>
  <conditionalFormatting sqref="J43:AF43">
    <cfRule type="containsBlanks" dxfId="65" priority="80">
      <formula>LEN(TRIM(J43))=0</formula>
    </cfRule>
  </conditionalFormatting>
  <conditionalFormatting sqref="L25:S25">
    <cfRule type="containsBlanks" dxfId="64" priority="85">
      <formula>LEN(TRIM(L25))=0</formula>
    </cfRule>
  </conditionalFormatting>
  <conditionalFormatting sqref="L54:T54">
    <cfRule type="containsBlanks" dxfId="63" priority="32">
      <formula>LEN(TRIM(L54))=0</formula>
    </cfRule>
  </conditionalFormatting>
  <conditionalFormatting sqref="L135:AF145">
    <cfRule type="containsBlanks" dxfId="62" priority="117">
      <formula>LEN(TRIM(L135))=0</formula>
    </cfRule>
  </conditionalFormatting>
  <conditionalFormatting sqref="N13:V13">
    <cfRule type="containsBlanks" dxfId="61" priority="36">
      <formula>LEN(TRIM(N13))=0</formula>
    </cfRule>
  </conditionalFormatting>
  <conditionalFormatting sqref="O86:AF86">
    <cfRule type="containsBlanks" dxfId="60" priority="16">
      <formula>LEN(TRIM(O86))=0</formula>
    </cfRule>
  </conditionalFormatting>
  <conditionalFormatting sqref="P89:X89">
    <cfRule type="containsBlanks" dxfId="59" priority="15">
      <formula>LEN(TRIM(P89))=0</formula>
    </cfRule>
  </conditionalFormatting>
  <conditionalFormatting sqref="S73:X73 S76:X76 S79:X79">
    <cfRule type="containsBlanks" dxfId="58" priority="124">
      <formula>LEN(TRIM(S73))=0</formula>
    </cfRule>
  </conditionalFormatting>
  <conditionalFormatting sqref="S82:X82">
    <cfRule type="containsBlanks" dxfId="57" priority="41">
      <formula>LEN(TRIM(S82))=0</formula>
    </cfRule>
  </conditionalFormatting>
  <conditionalFormatting sqref="S61:AA61">
    <cfRule type="containsBlanks" dxfId="56" priority="25">
      <formula>LEN(TRIM(S61))=0</formula>
    </cfRule>
  </conditionalFormatting>
  <conditionalFormatting sqref="S63:AA63">
    <cfRule type="containsBlanks" dxfId="55" priority="24">
      <formula>LEN(TRIM(S63))=0</formula>
    </cfRule>
  </conditionalFormatting>
  <conditionalFormatting sqref="S65:AA65">
    <cfRule type="containsBlanks" dxfId="54" priority="8">
      <formula>LEN(TRIM(S65))=0</formula>
    </cfRule>
  </conditionalFormatting>
  <conditionalFormatting sqref="S67:AA67">
    <cfRule type="containsBlanks" dxfId="53" priority="7">
      <formula>LEN(TRIM(S67))=0</formula>
    </cfRule>
  </conditionalFormatting>
  <conditionalFormatting sqref="T51:AF51">
    <cfRule type="containsBlanks" dxfId="52" priority="79">
      <formula>LEN(TRIM(T51))=0</formula>
    </cfRule>
  </conditionalFormatting>
  <conditionalFormatting sqref="V25:AF25">
    <cfRule type="containsBlanks" dxfId="51" priority="84">
      <formula>LEN(TRIM(V25))=0</formula>
    </cfRule>
  </conditionalFormatting>
  <conditionalFormatting sqref="W128:AA128">
    <cfRule type="containsBlanks" dxfId="50" priority="94">
      <formula>LEN(TRIM(W128))=0</formula>
    </cfRule>
  </conditionalFormatting>
  <conditionalFormatting sqref="W129:AF129">
    <cfRule type="containsBlanks" dxfId="49" priority="92">
      <formula>LEN(TRIM(W129))=0</formula>
    </cfRule>
  </conditionalFormatting>
  <conditionalFormatting sqref="X10:AF10">
    <cfRule type="containsBlanks" dxfId="48" priority="71">
      <formula>LEN(TRIM(X10))=0</formula>
    </cfRule>
  </conditionalFormatting>
  <conditionalFormatting sqref="X13:AF13">
    <cfRule type="containsBlanks" dxfId="47" priority="35">
      <formula>LEN(TRIM(X13))=0</formula>
    </cfRule>
  </conditionalFormatting>
  <conditionalFormatting sqref="X23:AF23">
    <cfRule type="containsBlanks" dxfId="46" priority="87">
      <formula>LEN(TRIM(X23))=0</formula>
    </cfRule>
  </conditionalFormatting>
  <conditionalFormatting sqref="X30:AF30">
    <cfRule type="containsBlanks" dxfId="45" priority="34">
      <formula>LEN(TRIM(X30))=0</formula>
    </cfRule>
  </conditionalFormatting>
  <conditionalFormatting sqref="X39:AF39">
    <cfRule type="containsBlanks" dxfId="44" priority="33">
      <formula>LEN(TRIM(X39))=0</formula>
    </cfRule>
  </conditionalFormatting>
  <conditionalFormatting sqref="X54:AF54">
    <cfRule type="containsBlanks" dxfId="43" priority="31">
      <formula>LEN(TRIM(X54))=0</formula>
    </cfRule>
  </conditionalFormatting>
  <conditionalFormatting sqref="Y146:AF149">
    <cfRule type="containsBlanks" dxfId="42" priority="2">
      <formula>LEN(TRIM(Y146))=0</formula>
    </cfRule>
  </conditionalFormatting>
  <conditionalFormatting sqref="Z103:AF103">
    <cfRule type="containsBlanks" dxfId="41" priority="39">
      <formula>LEN(TRIM(Z103))=0</formula>
    </cfRule>
  </conditionalFormatting>
  <conditionalFormatting sqref="Z105:AF105">
    <cfRule type="containsBlanks" dxfId="40" priority="38">
      <formula>LEN(TRIM(Z105))=0</formula>
    </cfRule>
  </conditionalFormatting>
  <conditionalFormatting sqref="Z107:AF107 Z109:AF109">
    <cfRule type="containsBlanks" dxfId="39" priority="37">
      <formula>LEN(TRIM(Z107))=0</formula>
    </cfRule>
  </conditionalFormatting>
  <conditionalFormatting sqref="AC99:AF99">
    <cfRule type="containsBlanks" dxfId="38" priority="40">
      <formula>LEN(TRIM(AC99))=0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8" max="32" man="1"/>
    <brk id="13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57150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19050</xdr:rowOff>
                  </from>
                  <to>
                    <xdr:col>17</xdr:col>
                    <xdr:colOff>57150</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19050</xdr:rowOff>
                  </from>
                  <to>
                    <xdr:col>14</xdr:col>
                    <xdr:colOff>57150</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69</xdr:row>
                    <xdr:rowOff>19050</xdr:rowOff>
                  </from>
                  <to>
                    <xdr:col>31</xdr:col>
                    <xdr:colOff>342900</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19050</xdr:rowOff>
                  </from>
                  <to>
                    <xdr:col>29</xdr:col>
                    <xdr:colOff>57150</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95250</xdr:rowOff>
                  </from>
                  <to>
                    <xdr:col>13</xdr:col>
                    <xdr:colOff>171450</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84</xdr:row>
                    <xdr:rowOff>95250</xdr:rowOff>
                  </from>
                  <to>
                    <xdr:col>11</xdr:col>
                    <xdr:colOff>57150</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95250</xdr:rowOff>
                  </from>
                  <to>
                    <xdr:col>14</xdr:col>
                    <xdr:colOff>171450</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87</xdr:row>
                    <xdr:rowOff>95250</xdr:rowOff>
                  </from>
                  <to>
                    <xdr:col>12</xdr:col>
                    <xdr:colOff>57150</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112</xdr:row>
                    <xdr:rowOff>19050</xdr:rowOff>
                  </from>
                  <to>
                    <xdr:col>31</xdr:col>
                    <xdr:colOff>304800</xdr:colOff>
                    <xdr:row>114</xdr:row>
                    <xdr:rowOff>19050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112</xdr:row>
                    <xdr:rowOff>19050</xdr:rowOff>
                  </from>
                  <to>
                    <xdr:col>29</xdr:col>
                    <xdr:colOff>19050</xdr:colOff>
                    <xdr:row>114</xdr:row>
                    <xdr:rowOff>19050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114</xdr:row>
                    <xdr:rowOff>57150</xdr:rowOff>
                  </from>
                  <to>
                    <xdr:col>31</xdr:col>
                    <xdr:colOff>304800</xdr:colOff>
                    <xdr:row>114</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133350</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118</xdr:row>
                    <xdr:rowOff>323850</xdr:rowOff>
                  </from>
                  <to>
                    <xdr:col>31</xdr:col>
                    <xdr:colOff>304800</xdr:colOff>
                    <xdr:row>120</xdr:row>
                    <xdr:rowOff>19050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133350</xdr:colOff>
                    <xdr:row>118</xdr:row>
                    <xdr:rowOff>323850</xdr:rowOff>
                  </from>
                  <to>
                    <xdr:col>29</xdr:col>
                    <xdr:colOff>19050</xdr:colOff>
                    <xdr:row>120</xdr:row>
                    <xdr:rowOff>19050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133350</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133350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116</xdr:row>
                    <xdr:rowOff>323850</xdr:rowOff>
                  </from>
                  <to>
                    <xdr:col>31</xdr:col>
                    <xdr:colOff>304800</xdr:colOff>
                    <xdr:row>118</xdr:row>
                    <xdr:rowOff>19050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133350</xdr:colOff>
                    <xdr:row>116</xdr:row>
                    <xdr:rowOff>323850</xdr:rowOff>
                  </from>
                  <to>
                    <xdr:col>29</xdr:col>
                    <xdr:colOff>19050</xdr:colOff>
                    <xdr:row>118</xdr:row>
                    <xdr:rowOff>19050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19050</xdr:rowOff>
                  </from>
                  <to>
                    <xdr:col>17</xdr:col>
                    <xdr:colOff>57150</xdr:colOff>
                    <xdr:row>81</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19050</xdr:rowOff>
                  </from>
                  <to>
                    <xdr:col>14</xdr:col>
                    <xdr:colOff>57150</xdr:colOff>
                    <xdr:row>81</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P89:Q89 X86:Y86 I79:J79 O86:P86 H61:I61 H67:I67 X10:Y10 S61:T61 S63:T63 N13:O13 I73:J73 I76:J76 X54:Y54 X39:Y39 X30:Y30 X13:Y13 S67:T67 H65:I65 S65:T65 H63:I63</xm:sqref>
        </x14:dataValidation>
        <x14:dataValidation type="list" allowBlank="1" showInputMessage="1" showErrorMessage="1" promptTitle="MES" prompt="Escoja el mes correspondiente" xr:uid="{00000000-0002-0000-0000-000001000000}">
          <x14:formula1>
            <xm:f>'Texto validación'!$AD$5:$AD$16</xm:f>
          </x14:formula1>
          <xm:sqref>AC99:AF99 N54:Q54 K79:N79 J61:M61 J67:M67 L135:L150 U61:X61 U63:X63 P13:S13 K73:N73 K76:N76 Z54:AC54 Q86:T86 Z86:AC86 R89:U89 Z39:AC39 Z30:AC30 Z13:AC13 Z10:AC10 U67:X67 J65:M65 U65:X65 J63:M63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N67:P67 U86:W86 V89:X89 Y61:AA61 Y63:AA63 AD86:AF86 O73:Q73 O76:Q76 O79:Q79 Y67:AA67 N65:P65 Y65:AA65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1:AF152"/>
  <sheetViews>
    <sheetView showGridLines="0" tabSelected="1" topLeftCell="A28" zoomScale="115" zoomScaleNormal="115" zoomScaleSheetLayoutView="55" workbookViewId="0">
      <selection activeCell="B155" sqref="B155:AF155"/>
    </sheetView>
  </sheetViews>
  <sheetFormatPr baseColWidth="10" defaultRowHeight="15" x14ac:dyDescent="0.25"/>
  <cols>
    <col min="1" max="1" width="2.7109375" customWidth="1"/>
    <col min="2" max="2" width="3.140625" customWidth="1"/>
    <col min="3" max="3" width="50.42578125" customWidth="1"/>
    <col min="4" max="4" width="36.140625" customWidth="1"/>
    <col min="5" max="6" width="3.140625" customWidth="1"/>
    <col min="7" max="7" width="22.140625" customWidth="1"/>
    <col min="8" max="8" width="9.5703125" customWidth="1"/>
    <col min="9" max="9" width="20" customWidth="1"/>
  </cols>
  <sheetData>
    <row r="1" spans="2:9" x14ac:dyDescent="0.25">
      <c r="D1" s="74"/>
      <c r="E1" s="75"/>
      <c r="F1" s="75"/>
      <c r="G1" s="75"/>
      <c r="H1" s="75"/>
      <c r="I1" s="75"/>
    </row>
    <row r="2" spans="2:9" ht="11.25" customHeight="1" x14ac:dyDescent="0.25">
      <c r="B2" s="272"/>
      <c r="C2" s="273"/>
      <c r="D2" s="258" t="s">
        <v>0</v>
      </c>
      <c r="E2" s="259"/>
      <c r="F2" s="259"/>
      <c r="G2" s="259"/>
      <c r="H2" s="259"/>
      <c r="I2" s="260"/>
    </row>
    <row r="3" spans="2:9" ht="11.25" customHeight="1" x14ac:dyDescent="0.25">
      <c r="B3" s="274"/>
      <c r="C3" s="275"/>
      <c r="D3" s="261"/>
      <c r="E3" s="262"/>
      <c r="F3" s="262"/>
      <c r="G3" s="262"/>
      <c r="H3" s="262"/>
      <c r="I3" s="263"/>
    </row>
    <row r="4" spans="2:9" ht="11.25" customHeight="1" x14ac:dyDescent="0.25">
      <c r="B4" s="274"/>
      <c r="C4" s="275"/>
      <c r="D4" s="261"/>
      <c r="E4" s="262"/>
      <c r="F4" s="262"/>
      <c r="G4" s="262"/>
      <c r="H4" s="262"/>
      <c r="I4" s="263"/>
    </row>
    <row r="5" spans="2:9" ht="11.25" customHeight="1" x14ac:dyDescent="0.25">
      <c r="B5" s="274"/>
      <c r="C5" s="275"/>
      <c r="D5" s="264"/>
      <c r="E5" s="265"/>
      <c r="F5" s="265"/>
      <c r="G5" s="265"/>
      <c r="H5" s="265"/>
      <c r="I5" s="266"/>
    </row>
    <row r="6" spans="2:9" ht="15" customHeight="1" x14ac:dyDescent="0.25">
      <c r="B6" s="274"/>
      <c r="C6" s="275"/>
      <c r="D6" s="261" t="s">
        <v>225</v>
      </c>
      <c r="E6" s="262"/>
      <c r="F6" s="262"/>
      <c r="G6" s="262"/>
      <c r="H6" s="262"/>
      <c r="I6" s="263"/>
    </row>
    <row r="7" spans="2:9" ht="15" customHeight="1" x14ac:dyDescent="0.25">
      <c r="B7" s="276"/>
      <c r="C7" s="277"/>
      <c r="D7" s="264"/>
      <c r="E7" s="265"/>
      <c r="F7" s="265"/>
      <c r="G7" s="265"/>
      <c r="H7" s="265"/>
      <c r="I7" s="266"/>
    </row>
    <row r="8" spans="2:9" ht="3.4" customHeight="1" thickBot="1" x14ac:dyDescent="0.3">
      <c r="I8" s="70"/>
    </row>
    <row r="9" spans="2:9" ht="26.25" customHeight="1" thickBot="1" x14ac:dyDescent="0.3">
      <c r="B9" s="270" t="s">
        <v>39</v>
      </c>
      <c r="C9" s="271"/>
      <c r="D9" s="179" t="s">
        <v>241</v>
      </c>
      <c r="E9" s="179"/>
      <c r="F9" s="179"/>
      <c r="G9" s="180"/>
      <c r="I9" s="70"/>
    </row>
    <row r="10" spans="2:9" ht="3.4" customHeight="1" x14ac:dyDescent="0.25">
      <c r="I10" s="70"/>
    </row>
    <row r="11" spans="2:9" ht="17.25" customHeight="1" x14ac:dyDescent="0.25">
      <c r="B11" s="284" t="s">
        <v>175</v>
      </c>
      <c r="C11" s="285"/>
      <c r="D11" s="285"/>
      <c r="E11" s="285"/>
      <c r="F11" s="285"/>
      <c r="G11" s="285"/>
      <c r="H11" s="285"/>
      <c r="I11" s="286"/>
    </row>
    <row r="12" spans="2:9" ht="3.4" customHeight="1" thickBot="1" x14ac:dyDescent="0.3">
      <c r="B12" s="6"/>
      <c r="C12" s="6"/>
      <c r="D12" s="6"/>
      <c r="E12" s="6"/>
      <c r="F12" s="6"/>
      <c r="G12" s="6"/>
      <c r="H12" s="6"/>
      <c r="I12" s="71"/>
    </row>
    <row r="13" spans="2:9" ht="21.75" customHeight="1" thickBot="1" x14ac:dyDescent="0.3">
      <c r="B13" s="281"/>
      <c r="C13" s="282"/>
      <c r="D13" s="282"/>
      <c r="E13" s="5"/>
      <c r="F13" s="281"/>
      <c r="G13" s="282"/>
      <c r="H13" s="282"/>
      <c r="I13" s="283"/>
    </row>
    <row r="14" spans="2:9" ht="30" customHeight="1" thickBot="1" x14ac:dyDescent="0.3">
      <c r="B14" s="278" t="s">
        <v>177</v>
      </c>
      <c r="C14" s="279"/>
      <c r="D14" s="279"/>
      <c r="E14" s="5"/>
      <c r="F14" s="278" t="s">
        <v>176</v>
      </c>
      <c r="G14" s="279"/>
      <c r="H14" s="279"/>
      <c r="I14" s="280"/>
    </row>
    <row r="15" spans="2:9" ht="18" customHeight="1" x14ac:dyDescent="0.3">
      <c r="B15" s="9" t="s">
        <v>89</v>
      </c>
      <c r="C15" s="56" t="s">
        <v>88</v>
      </c>
      <c r="D15" s="57" t="s">
        <v>141</v>
      </c>
      <c r="E15" s="3"/>
      <c r="F15" s="9" t="s">
        <v>89</v>
      </c>
      <c r="G15" s="267" t="s">
        <v>169</v>
      </c>
      <c r="H15" s="268"/>
      <c r="I15" s="269"/>
    </row>
    <row r="16" spans="2:9" ht="43.5" customHeight="1" x14ac:dyDescent="0.25">
      <c r="B16" s="7">
        <v>1</v>
      </c>
      <c r="C16" s="63" t="s">
        <v>187</v>
      </c>
      <c r="D16" s="63" t="s">
        <v>206</v>
      </c>
      <c r="E16" s="1"/>
      <c r="F16" s="7">
        <v>1</v>
      </c>
      <c r="G16" s="255" t="s">
        <v>208</v>
      </c>
      <c r="H16" s="256"/>
      <c r="I16" s="257"/>
    </row>
    <row r="17" spans="2:9" ht="147.75" customHeight="1" x14ac:dyDescent="0.25">
      <c r="B17" s="7">
        <v>2</v>
      </c>
      <c r="C17" s="63" t="s">
        <v>188</v>
      </c>
      <c r="D17" s="63" t="s">
        <v>207</v>
      </c>
      <c r="E17" s="1"/>
      <c r="F17" s="7">
        <v>2</v>
      </c>
      <c r="G17" s="255" t="s">
        <v>209</v>
      </c>
      <c r="H17" s="256"/>
      <c r="I17" s="257"/>
    </row>
    <row r="18" spans="2:9" ht="52.5" customHeight="1" x14ac:dyDescent="0.25">
      <c r="B18" s="7">
        <v>3</v>
      </c>
      <c r="C18" s="63" t="s">
        <v>189</v>
      </c>
      <c r="D18" s="63" t="s">
        <v>196</v>
      </c>
      <c r="E18" s="1"/>
      <c r="F18" s="7">
        <v>3</v>
      </c>
      <c r="G18" s="255" t="s">
        <v>210</v>
      </c>
      <c r="H18" s="256"/>
      <c r="I18" s="257"/>
    </row>
    <row r="19" spans="2:9" ht="69" customHeight="1" x14ac:dyDescent="0.25">
      <c r="B19" s="7">
        <v>4</v>
      </c>
      <c r="C19" s="63" t="s">
        <v>190</v>
      </c>
      <c r="D19" s="63" t="s">
        <v>197</v>
      </c>
      <c r="E19" s="1"/>
      <c r="F19" s="7">
        <v>4</v>
      </c>
      <c r="G19" s="255" t="s">
        <v>211</v>
      </c>
      <c r="H19" s="256"/>
      <c r="I19" s="257"/>
    </row>
    <row r="20" spans="2:9" ht="71.25" customHeight="1" x14ac:dyDescent="0.25">
      <c r="B20" s="7">
        <v>5</v>
      </c>
      <c r="C20" s="63" t="s">
        <v>198</v>
      </c>
      <c r="D20" s="63" t="s">
        <v>199</v>
      </c>
      <c r="E20" s="1"/>
      <c r="F20" s="7">
        <v>5</v>
      </c>
      <c r="G20" s="255" t="s">
        <v>212</v>
      </c>
      <c r="H20" s="256"/>
      <c r="I20" s="257"/>
    </row>
    <row r="21" spans="2:9" ht="66" customHeight="1" x14ac:dyDescent="0.25">
      <c r="B21" s="7">
        <v>6</v>
      </c>
      <c r="C21" s="63" t="s">
        <v>191</v>
      </c>
      <c r="D21" s="63" t="s">
        <v>200</v>
      </c>
      <c r="E21" s="1"/>
      <c r="F21" s="7">
        <v>6</v>
      </c>
      <c r="G21" s="255" t="s">
        <v>213</v>
      </c>
      <c r="H21" s="256"/>
      <c r="I21" s="257"/>
    </row>
    <row r="22" spans="2:9" ht="45" customHeight="1" x14ac:dyDescent="0.25">
      <c r="B22" s="7">
        <v>7</v>
      </c>
      <c r="C22" s="66" t="s">
        <v>194</v>
      </c>
      <c r="D22" s="64" t="s">
        <v>201</v>
      </c>
      <c r="E22" s="1"/>
      <c r="F22" s="7">
        <v>7</v>
      </c>
      <c r="G22" s="255" t="s">
        <v>214</v>
      </c>
      <c r="H22" s="256"/>
      <c r="I22" s="257"/>
    </row>
    <row r="23" spans="2:9" ht="66" customHeight="1" x14ac:dyDescent="0.25">
      <c r="B23" s="7">
        <v>8</v>
      </c>
      <c r="C23" s="66" t="s">
        <v>202</v>
      </c>
      <c r="D23" s="65" t="s">
        <v>203</v>
      </c>
      <c r="E23" s="1"/>
      <c r="F23" s="7">
        <v>8</v>
      </c>
      <c r="G23" s="255" t="s">
        <v>215</v>
      </c>
      <c r="H23" s="256"/>
      <c r="I23" s="257"/>
    </row>
    <row r="24" spans="2:9" ht="49.5" customHeight="1" x14ac:dyDescent="0.25">
      <c r="B24" s="7">
        <v>9</v>
      </c>
      <c r="C24" s="66" t="s">
        <v>195</v>
      </c>
      <c r="D24" s="64" t="s">
        <v>204</v>
      </c>
      <c r="E24" s="1"/>
      <c r="F24" s="7">
        <v>9</v>
      </c>
      <c r="G24" s="255" t="s">
        <v>216</v>
      </c>
      <c r="H24" s="256"/>
      <c r="I24" s="257"/>
    </row>
    <row r="25" spans="2:9" ht="72" customHeight="1" x14ac:dyDescent="0.25">
      <c r="B25" s="7">
        <v>10</v>
      </c>
      <c r="C25" s="63" t="s">
        <v>192</v>
      </c>
      <c r="D25" s="55" t="s">
        <v>226</v>
      </c>
      <c r="E25" s="1"/>
      <c r="F25" s="7">
        <v>10</v>
      </c>
      <c r="G25" s="255" t="s">
        <v>217</v>
      </c>
      <c r="H25" s="256"/>
      <c r="I25" s="257"/>
    </row>
    <row r="26" spans="2:9" ht="59.25" customHeight="1" x14ac:dyDescent="0.25">
      <c r="B26" s="7">
        <v>11</v>
      </c>
      <c r="C26" s="63" t="s">
        <v>218</v>
      </c>
      <c r="D26" s="63" t="s">
        <v>221</v>
      </c>
      <c r="E26" s="62"/>
      <c r="F26" s="62">
        <v>11</v>
      </c>
      <c r="G26" s="255" t="s">
        <v>227</v>
      </c>
      <c r="H26" s="256"/>
      <c r="I26" s="257"/>
    </row>
    <row r="27" spans="2:9" ht="30.75" customHeight="1" x14ac:dyDescent="0.25">
      <c r="B27" s="7">
        <v>12</v>
      </c>
      <c r="C27" s="63" t="s">
        <v>219</v>
      </c>
      <c r="D27" s="63" t="s">
        <v>220</v>
      </c>
      <c r="E27" s="73"/>
      <c r="F27" s="62">
        <v>12</v>
      </c>
      <c r="G27" s="255" t="s">
        <v>228</v>
      </c>
      <c r="H27" s="256"/>
      <c r="I27" s="257"/>
    </row>
    <row r="28" spans="2:9" ht="81" customHeight="1" x14ac:dyDescent="0.25">
      <c r="B28" s="7">
        <v>13</v>
      </c>
      <c r="C28" s="63" t="s">
        <v>229</v>
      </c>
      <c r="D28" s="63" t="s">
        <v>222</v>
      </c>
      <c r="E28" s="1"/>
      <c r="F28" s="7">
        <v>13</v>
      </c>
      <c r="G28" s="255" t="s">
        <v>223</v>
      </c>
      <c r="H28" s="256"/>
      <c r="I28" s="257"/>
    </row>
    <row r="29" spans="2:9" ht="3.4" customHeight="1" x14ac:dyDescent="0.25">
      <c r="I29" s="70"/>
    </row>
    <row r="30" spans="2:9" ht="15" customHeight="1" x14ac:dyDescent="0.25">
      <c r="B30" s="197" t="s">
        <v>90</v>
      </c>
      <c r="C30" s="198"/>
      <c r="D30" s="198"/>
      <c r="E30" s="198"/>
      <c r="F30" s="198"/>
      <c r="G30" s="198"/>
      <c r="H30" s="198"/>
      <c r="I30" s="289"/>
    </row>
    <row r="31" spans="2:9" ht="87" customHeight="1" x14ac:dyDescent="0.25">
      <c r="B31" s="290" t="s">
        <v>230</v>
      </c>
      <c r="C31" s="291"/>
      <c r="D31" s="291"/>
      <c r="E31" s="291"/>
      <c r="F31" s="291"/>
      <c r="G31" s="291"/>
      <c r="H31" s="291"/>
      <c r="I31" s="292"/>
    </row>
    <row r="32" spans="2:9" ht="3.4" customHeight="1" x14ac:dyDescent="0.25">
      <c r="B32" s="16"/>
      <c r="C32" s="16"/>
      <c r="D32" s="16"/>
      <c r="E32" s="16"/>
      <c r="F32" s="16"/>
      <c r="G32" s="16"/>
      <c r="H32" s="16"/>
      <c r="I32" s="69"/>
    </row>
    <row r="33" spans="2:9" x14ac:dyDescent="0.25">
      <c r="B33" s="293" t="s">
        <v>91</v>
      </c>
      <c r="C33" s="294"/>
      <c r="D33" s="294"/>
      <c r="E33" s="294"/>
      <c r="F33" s="294"/>
      <c r="G33" s="294"/>
      <c r="H33" s="294"/>
      <c r="I33" s="295"/>
    </row>
    <row r="34" spans="2:9" ht="6" customHeight="1" x14ac:dyDescent="0.3">
      <c r="B34" s="80"/>
      <c r="C34" s="3"/>
      <c r="D34" s="3"/>
      <c r="E34" s="3"/>
      <c r="F34" s="3"/>
      <c r="G34" s="3"/>
      <c r="H34" s="3"/>
      <c r="I34" s="76"/>
    </row>
    <row r="35" spans="2:9" ht="16.5" customHeight="1" x14ac:dyDescent="0.3">
      <c r="B35" s="299" t="s">
        <v>92</v>
      </c>
      <c r="C35" s="300"/>
      <c r="D35" s="300"/>
      <c r="E35" s="81"/>
      <c r="F35" s="81"/>
      <c r="G35" s="301" t="s">
        <v>224</v>
      </c>
      <c r="H35" s="301"/>
      <c r="I35" s="302"/>
    </row>
    <row r="36" spans="2:9" ht="72" customHeight="1" x14ac:dyDescent="0.3">
      <c r="B36" s="296"/>
      <c r="C36" s="297"/>
      <c r="D36" s="297"/>
      <c r="E36" s="297"/>
      <c r="F36" s="297"/>
      <c r="G36" s="297"/>
      <c r="H36" s="297"/>
      <c r="I36" s="298"/>
    </row>
    <row r="37" spans="2:9" x14ac:dyDescent="0.25">
      <c r="B37" s="77" t="s">
        <v>7</v>
      </c>
      <c r="C37" s="77" t="s">
        <v>8</v>
      </c>
      <c r="D37" s="78" t="s">
        <v>9</v>
      </c>
      <c r="E37" s="287"/>
      <c r="F37" s="287"/>
      <c r="G37" s="77" t="s">
        <v>205</v>
      </c>
      <c r="H37" s="77" t="s">
        <v>8</v>
      </c>
      <c r="I37" s="79" t="s">
        <v>9</v>
      </c>
    </row>
    <row r="38" spans="2:9" x14ac:dyDescent="0.25">
      <c r="B38" s="67">
        <v>30</v>
      </c>
      <c r="C38" s="51" t="s">
        <v>19</v>
      </c>
      <c r="D38" s="51">
        <v>2024</v>
      </c>
      <c r="E38" s="288"/>
      <c r="F38" s="288"/>
      <c r="G38" s="58">
        <v>30</v>
      </c>
      <c r="H38" s="51" t="s">
        <v>19</v>
      </c>
      <c r="I38" s="68">
        <v>2024</v>
      </c>
    </row>
    <row r="99" spans="29:32" x14ac:dyDescent="0.25">
      <c r="AC99" s="82"/>
      <c r="AD99" s="82"/>
      <c r="AE99" s="82"/>
      <c r="AF99" s="82"/>
    </row>
    <row r="137" spans="19:25" x14ac:dyDescent="0.25">
      <c r="S137">
        <v>30</v>
      </c>
      <c r="Y137">
        <v>5011000</v>
      </c>
    </row>
    <row r="138" spans="19:25" x14ac:dyDescent="0.25">
      <c r="S138">
        <v>30</v>
      </c>
      <c r="Y138">
        <v>5011000</v>
      </c>
    </row>
    <row r="139" spans="19:25" x14ac:dyDescent="0.25">
      <c r="S139">
        <v>30</v>
      </c>
      <c r="Y139" t="s">
        <v>245</v>
      </c>
    </row>
    <row r="151" spans="25:25" x14ac:dyDescent="0.25">
      <c r="Y151" t="s">
        <v>252</v>
      </c>
    </row>
    <row r="152" spans="25:25" x14ac:dyDescent="0.25">
      <c r="Y152" t="s">
        <v>253</v>
      </c>
    </row>
  </sheetData>
  <mergeCells count="33">
    <mergeCell ref="E37:E38"/>
    <mergeCell ref="F37:F38"/>
    <mergeCell ref="G22:I22"/>
    <mergeCell ref="G23:I23"/>
    <mergeCell ref="G24:I24"/>
    <mergeCell ref="G26:I26"/>
    <mergeCell ref="B30:I30"/>
    <mergeCell ref="B31:I31"/>
    <mergeCell ref="G28:I28"/>
    <mergeCell ref="B33:I33"/>
    <mergeCell ref="B36:D36"/>
    <mergeCell ref="E36:I36"/>
    <mergeCell ref="B35:D35"/>
    <mergeCell ref="G25:I25"/>
    <mergeCell ref="G27:I27"/>
    <mergeCell ref="G35:I35"/>
    <mergeCell ref="B9:C9"/>
    <mergeCell ref="B2:C7"/>
    <mergeCell ref="F14:I14"/>
    <mergeCell ref="B14:D14"/>
    <mergeCell ref="B13:D13"/>
    <mergeCell ref="F13:I13"/>
    <mergeCell ref="B11:I11"/>
    <mergeCell ref="G20:I20"/>
    <mergeCell ref="G21:I21"/>
    <mergeCell ref="D2:I5"/>
    <mergeCell ref="D6:I7"/>
    <mergeCell ref="D9:G9"/>
    <mergeCell ref="G15:I15"/>
    <mergeCell ref="G16:I16"/>
    <mergeCell ref="G17:I17"/>
    <mergeCell ref="G18:I18"/>
    <mergeCell ref="G19:I19"/>
  </mergeCells>
  <conditionalFormatting sqref="B38:D38">
    <cfRule type="containsBlanks" dxfId="37" priority="1">
      <formula>LEN(TRIM(B38))=0</formula>
    </cfRule>
  </conditionalFormatting>
  <conditionalFormatting sqref="D9:G9 G38:I38">
    <cfRule type="containsBlanks" dxfId="36" priority="6">
      <formula>LEN(TRIM(D9))=0</formula>
    </cfRule>
  </conditionalFormatting>
  <printOptions horizontalCentered="1"/>
  <pageMargins left="0.31496062992125984" right="0.31496062992125984" top="0.35433070866141736" bottom="0.35433070866141736" header="0.31496062992125984" footer="0.31496062992125984"/>
  <pageSetup paperSize="256" scale="95" orientation="portrait" horizontalDpi="4294967293" verticalDpi="4294967293"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MES" prompt="Escoja el mes correspondiente" xr:uid="{00000000-0002-0000-0100-000000000000}">
          <x14:formula1>
            <xm:f>'Texto validación'!$AD$5:$AD$16</xm:f>
          </x14:formula1>
          <xm:sqref>H38 C38</xm:sqref>
        </x14:dataValidation>
        <x14:dataValidation type="list" allowBlank="1" showInputMessage="1" showErrorMessage="1" promptTitle="AÑO" prompt="Escoja el año correspondiente" xr:uid="{00000000-0002-0000-0100-000001000000}">
          <x14:formula1>
            <xm:f>'Texto validación'!$AE$5:$AE$11</xm:f>
          </x14:formula1>
          <xm:sqref>I38 D38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94</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purl.org/dc/elements/1.1/"/>
    <ds:schemaRef ds:uri="http://www.w3.org/XML/1998/namespace"/>
    <ds:schemaRef ds:uri="http://schemas.microsoft.com/office/2006/documentManagement/types"/>
    <ds:schemaRef ds:uri="http://schemas.openxmlformats.org/package/2006/metadata/core-properties"/>
    <ds:schemaRef ds:uri="http://purl.org/dc/terms/"/>
    <ds:schemaRef ds:uri="http://purl.org/dc/dcmitype/"/>
    <ds:schemaRef ds:uri="d0c44bf4-9f42-4aab-bea8-3874168f77d4"/>
    <ds:schemaRef ds:uri="http://schemas.microsoft.com/office/infopath/2007/PartnerControls"/>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Rumaldo Gomez</cp:lastModifiedBy>
  <cp:lastPrinted>2023-02-19T02:59:52Z</cp:lastPrinted>
  <dcterms:created xsi:type="dcterms:W3CDTF">2022-03-15T15:53:25Z</dcterms:created>
  <dcterms:modified xsi:type="dcterms:W3CDTF">2024-11-05T23:03:06Z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