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s Portela\Desktop\SENA\PUBLICACIÓN EN SECOP\Apoyo logístico para las actividades culturales\"/>
    </mc:Choice>
  </mc:AlternateContent>
  <xr:revisionPtr revIDLastSave="0" documentId="8_{A1E49DA1-FCD3-48C7-B363-C639AF63934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NEXO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85" i="1" l="1"/>
  <c r="H86" i="1"/>
  <c r="H87" i="1"/>
  <c r="H91" i="1"/>
  <c r="H9" i="1" l="1"/>
  <c r="H12" i="1"/>
  <c r="H15" i="1"/>
  <c r="H21" i="1"/>
  <c r="H24" i="1"/>
  <c r="E54" i="1" l="1"/>
  <c r="H54" i="1" s="1"/>
  <c r="E87" i="1"/>
  <c r="E86" i="1"/>
  <c r="E84" i="1"/>
  <c r="H84" i="1" s="1"/>
  <c r="E90" i="1" l="1"/>
  <c r="H90" i="1" s="1"/>
  <c r="E55" i="1"/>
  <c r="H55" i="1" s="1"/>
  <c r="E56" i="1"/>
  <c r="H56" i="1" s="1"/>
  <c r="E88" i="1"/>
  <c r="H88" i="1" s="1"/>
  <c r="E64" i="1"/>
  <c r="H64" i="1" s="1"/>
  <c r="E65" i="1"/>
  <c r="H65" i="1" s="1"/>
  <c r="E66" i="1"/>
  <c r="H66" i="1" s="1"/>
  <c r="E67" i="1"/>
  <c r="H67" i="1" s="1"/>
  <c r="E68" i="1"/>
  <c r="H68" i="1" s="1"/>
  <c r="E69" i="1"/>
  <c r="H69" i="1" s="1"/>
  <c r="E70" i="1"/>
  <c r="H70" i="1" s="1"/>
  <c r="E71" i="1"/>
  <c r="H71" i="1" s="1"/>
  <c r="E72" i="1"/>
  <c r="H72" i="1" s="1"/>
  <c r="E74" i="1"/>
  <c r="H74" i="1" s="1"/>
  <c r="E75" i="1"/>
  <c r="H75" i="1" s="1"/>
  <c r="E76" i="1"/>
  <c r="H76" i="1" s="1"/>
  <c r="E77" i="1"/>
  <c r="H77" i="1" s="1"/>
  <c r="E78" i="1"/>
  <c r="H78" i="1" s="1"/>
  <c r="E79" i="1"/>
  <c r="H79" i="1" s="1"/>
  <c r="E80" i="1"/>
  <c r="H80" i="1" s="1"/>
  <c r="E59" i="1"/>
  <c r="E58" i="1"/>
  <c r="E57" i="1"/>
  <c r="E51" i="1"/>
  <c r="H51" i="1" s="1"/>
  <c r="E52" i="1"/>
  <c r="H52" i="1" s="1"/>
  <c r="E53" i="1"/>
  <c r="H53" i="1" s="1"/>
  <c r="E38" i="1"/>
  <c r="H38" i="1" s="1"/>
  <c r="E50" i="1"/>
  <c r="H50" i="1" s="1"/>
  <c r="E46" i="1"/>
  <c r="H46" i="1" s="1"/>
  <c r="E45" i="1"/>
  <c r="H45" i="1" s="1"/>
  <c r="E44" i="1"/>
  <c r="H44" i="1" s="1"/>
  <c r="E43" i="1"/>
  <c r="H43" i="1" s="1"/>
  <c r="E42" i="1"/>
  <c r="H42" i="1" s="1"/>
  <c r="E30" i="1"/>
  <c r="H30" i="1" s="1"/>
  <c r="E31" i="1"/>
  <c r="H31" i="1" s="1"/>
  <c r="E32" i="1"/>
  <c r="H32" i="1" s="1"/>
  <c r="E33" i="1"/>
  <c r="H33" i="1" s="1"/>
  <c r="E34" i="1"/>
  <c r="H34" i="1" s="1"/>
  <c r="E35" i="1"/>
  <c r="H35" i="1" s="1"/>
  <c r="E27" i="1"/>
  <c r="H27" i="1" s="1"/>
  <c r="E28" i="1"/>
  <c r="H28" i="1" s="1"/>
  <c r="E16" i="1"/>
  <c r="H16" i="1" s="1"/>
  <c r="E17" i="1"/>
  <c r="H17" i="1" s="1"/>
  <c r="E18" i="1"/>
  <c r="H18" i="1" s="1"/>
  <c r="E10" i="1"/>
  <c r="H10" i="1" s="1"/>
  <c r="E11" i="1"/>
  <c r="H11" i="1" s="1"/>
  <c r="E13" i="1"/>
  <c r="H13" i="1" s="1"/>
  <c r="E14" i="1"/>
  <c r="H14" i="1" s="1"/>
  <c r="E19" i="1"/>
  <c r="H19" i="1" s="1"/>
  <c r="E20" i="1"/>
  <c r="H20" i="1" s="1"/>
  <c r="E22" i="1"/>
  <c r="H22" i="1" s="1"/>
  <c r="E23" i="1"/>
  <c r="H23" i="1" s="1"/>
  <c r="E25" i="1"/>
  <c r="H25" i="1" s="1"/>
  <c r="E26" i="1"/>
  <c r="H26" i="1" s="1"/>
  <c r="E29" i="1"/>
  <c r="H29" i="1" s="1"/>
  <c r="E4" i="1"/>
  <c r="H4" i="1" s="1"/>
  <c r="E5" i="1"/>
  <c r="H5" i="1" s="1"/>
  <c r="E6" i="1"/>
  <c r="H6" i="1" s="1"/>
  <c r="E7" i="1"/>
  <c r="H7" i="1" s="1"/>
  <c r="E8" i="1"/>
  <c r="H8" i="1" s="1"/>
  <c r="E37" i="1"/>
  <c r="H37" i="1" s="1"/>
  <c r="E82" i="1"/>
  <c r="H82" i="1" s="1"/>
  <c r="E83" i="1"/>
  <c r="H83" i="1" s="1"/>
  <c r="E89" i="1"/>
  <c r="H89" i="1" s="1"/>
  <c r="E85" i="1"/>
  <c r="E48" i="1"/>
  <c r="H48" i="1" s="1"/>
  <c r="E49" i="1"/>
  <c r="H49" i="1" s="1"/>
  <c r="E36" i="1"/>
  <c r="H36" i="1" s="1"/>
  <c r="E39" i="1"/>
  <c r="H39" i="1" s="1"/>
  <c r="E40" i="1"/>
  <c r="H40" i="1" s="1"/>
  <c r="E41" i="1"/>
  <c r="H41" i="1" s="1"/>
  <c r="E60" i="1"/>
  <c r="H60" i="1" s="1"/>
  <c r="E61" i="1"/>
  <c r="H61" i="1" s="1"/>
  <c r="H58" i="1" l="1"/>
  <c r="H57" i="1"/>
  <c r="H59" i="1"/>
</calcChain>
</file>

<file path=xl/sharedStrings.xml><?xml version="1.0" encoding="utf-8"?>
<sst xmlns="http://schemas.openxmlformats.org/spreadsheetml/2006/main" count="99" uniqueCount="89">
  <si>
    <t>ITEM</t>
  </si>
  <si>
    <t>*Actividad puede realizarse de forma virtual y presencial</t>
  </si>
  <si>
    <t>Actividad de bienestar</t>
  </si>
  <si>
    <t>Número de grupos</t>
  </si>
  <si>
    <t>Costo por participante</t>
  </si>
  <si>
    <t>Total cupos</t>
  </si>
  <si>
    <t>Costo total</t>
  </si>
  <si>
    <t>A. Virtual</t>
  </si>
  <si>
    <t>B. Presencial</t>
  </si>
  <si>
    <t>A. Virtual.</t>
  </si>
  <si>
    <t xml:space="preserve">B. Presencial. Taller de cuatro (4) horas. </t>
  </si>
  <si>
    <t xml:space="preserve">B. Presencial </t>
  </si>
  <si>
    <t>Diez (10) talleres de entrenamiento funcional de sesenta (60) minutos*</t>
  </si>
  <si>
    <t>Costo alquiler consola PlayStation o Xbox por torneo</t>
  </si>
  <si>
    <t>Una (1) conferencia virtual: felicidad, crecimiento y salud espiritual, de una (1) hora.</t>
  </si>
  <si>
    <t>B. Presencial.</t>
  </si>
  <si>
    <t>Diez (10) talleres de streching-relajación, c/u de sesenta (60) minutos*</t>
  </si>
  <si>
    <t>Diez (10) talleres de pilates, c/u de sesenta (60) minutos*</t>
  </si>
  <si>
    <t>Diez (10) talleres de yoga fitness, c/u de sesenta (60) minutos*</t>
  </si>
  <si>
    <t>Diez (10) talleres de rumba aeróbica, c/u de sesenta (60) minutos*</t>
  </si>
  <si>
    <t>Diez (10) talleres de zumba fitness, c/u de sesenta (60) minutos*</t>
  </si>
  <si>
    <t>Una (1) conferencia virtual: resiliencia, de sesenta (60) minutos.</t>
  </si>
  <si>
    <t>Una (1) conferencia virtual: felicidad, motivación y pasión, de sesenta (60) minutos.</t>
  </si>
  <si>
    <t>Una (1) conferencia virtual: Educando para la felicidad, de sesenta (60) minutos.</t>
  </si>
  <si>
    <t>Una (1) conferencia virtual: relaciones, valores y crecimiento, de sesenta (60) minutos.</t>
  </si>
  <si>
    <t>Cuatro (4) talleres de técnicas de iluminación para fotos y videos, c/u de treinta (30) minutos.</t>
  </si>
  <si>
    <t>Dos (2) cafés científicos virtuales, temas de ciencia, tecnología e innovación con personajes destacados. Incluye el material a debatir.</t>
  </si>
  <si>
    <t>Tres (3) clubes de lectura virtuales, encuentro con el escritor. Incluye el material a discutir.</t>
  </si>
  <si>
    <t>Tres (3) talleres virtuales de coctelería creativa, c/u de treinta (30) minutos. Incluye materiales básicos necesarios.</t>
  </si>
  <si>
    <t>Un (1) taller virtual de arte con letras y acuarela, cada uno de sesenta (60) minutos. Incluye materiales básicos necesarios.</t>
  </si>
  <si>
    <t>Dos (2) talleres virtuales de origami, c/u de treinta (30) minutos. Incluye materiales básicos necesarios.</t>
  </si>
  <si>
    <t>Un (1) taller de arte con letras y acuarela, cada uno de sesenta (60) minutos. Incluye materiales básicos necesarios.</t>
  </si>
  <si>
    <t>Dos (2) talleres sobre mandalas, c/u de sesenta (60) minutos. Incluye materiales básicos necesarios.</t>
  </si>
  <si>
    <t>Un (1) Concierto en vivo virtual con exclusividad para funcionarios SENA.</t>
  </si>
  <si>
    <t>Una (1) sesión de comedia virtual con exclusividad para funcionarios SENA.</t>
  </si>
  <si>
    <t>Cinco (5) talleres virtuales de cocina. Cuatro (4) platos por taller. Se debe proporcionar los materiales básicos necesarios.</t>
  </si>
  <si>
    <t>Tres (3) talleres virtuales de Chi-kung: técnicas de relajación, c/u de sesenta (60) minutos.</t>
  </si>
  <si>
    <t>Cuatro (4) talleres virtuales de cuidado de piel y exfoliación. Incluye materiales básicos necesarios, c/u de treinta (30) minutos.</t>
  </si>
  <si>
    <t>Cuatro (4) talleres virtuales de masajes relajantes. Identificación de la tensión y dolor, manipulación y técnicas de movimientos, mejoramiento de circulación linfática, c/u de treinta (30) minutos. Se debe proporcionar los materiales básicos necesarios.</t>
  </si>
  <si>
    <t>Cuatro (4) talleres de apoyo para padres, alimentación, hábitos, aprendizaje en casa, c/u de treinta (30) minutos. Incluye material.</t>
  </si>
  <si>
    <t>Un (1) club de lectura infantil virtual, encuentro con el escritor. Incluye el material.</t>
  </si>
  <si>
    <t>Un (1) taller virtual de plastilina, de sesenta (60) minutos. Se debe proporcionar los materiales básicos necesarios.</t>
  </si>
  <si>
    <t>Un (1) taller virtual de frutas achocolatadas, de treinta (3) minutos. Incluye material necesario básico.</t>
  </si>
  <si>
    <t>Un (1) taller virtual de elaboración de títeres de mano, de sesenta (60) minutos. Se debe proporcionar los materiales básicos necesarios.</t>
  </si>
  <si>
    <t>Diez (10) talleres de actividad física virtual para los hijos de los funcionarios, cada uno de sesenta (60) minutos</t>
  </si>
  <si>
    <t>Un (1) show de magia para los hijos de los funcionarios, de sesenta (60) minutos. Incluye materiales básicos necesarios</t>
  </si>
  <si>
    <t>Aguinaldo infantil (cada bono por valor de $268.250)</t>
  </si>
  <si>
    <t xml:space="preserve">ACTIVIDADES SUJETAS AL DESARROLLO DE LA EMERGENCIA Y NORMATIVIDAD </t>
  </si>
  <si>
    <t>ESCUELAS</t>
  </si>
  <si>
    <t>Escuela de natación (número de meses x número de personas)</t>
  </si>
  <si>
    <t>Escuela de tenis de campo (número de meses x número de personas)</t>
  </si>
  <si>
    <t>Acondicionamiento físico / spa (zonas húmedas) (número de meses x número de personas</t>
  </si>
  <si>
    <t>Escuela de patinaje (número de meses x número de personas)</t>
  </si>
  <si>
    <t>Escuela de bolos (número de meses x número de personas)</t>
  </si>
  <si>
    <t>Escuela de taekwondo (número de meses x número de personas)</t>
  </si>
  <si>
    <t>Escuela de baloncesto (número de meses x número de personas)</t>
  </si>
  <si>
    <t>ESCENARIOS</t>
  </si>
  <si>
    <t>ACTIVIDADES VIRTUALES</t>
  </si>
  <si>
    <t>Alquiler canchas de fútbol (8 horas al mes x 3 meses)</t>
  </si>
  <si>
    <t>Alquiler carril de natación (8 horas al mes x 3 meses)</t>
  </si>
  <si>
    <t>Alquiler pista atletismo (8 horas al mes x 3 meses)</t>
  </si>
  <si>
    <t>Alquiler cancha cubierta voleibol y/o baloncesto (8 horas al mes x 3 meses)</t>
  </si>
  <si>
    <t>Alquiler cancha descubierta microfutbol (8 horas al mes x 3 meses)</t>
  </si>
  <si>
    <t>EVENTOS</t>
  </si>
  <si>
    <t>Programa recreativo y/o cultural para entrega de aguinaldo infantil, para los hijos de funcionarios de edades de 0 a 12 años</t>
  </si>
  <si>
    <t xml:space="preserve">Tres (3) salones para conferencias de 50 personas, c/u con duración de dos (2) horas y el horario de lunes a viernes de 9:00 a.m. a 11:00 a.m. en temas de motivación, liderazgo, manejo del estrés, comunicación, manejo de conflictos con capacidad mínima de 50 pax (incluye salón ayudas audiovisuales). </t>
  </si>
  <si>
    <t>Cinco (5) caminatas ecológicas para veinte (40) personas</t>
  </si>
  <si>
    <t xml:space="preserve"> Día de la Familia  para 900 funcionarios y su grupo familiar, la propuesta debe incluir (Parque de atracciones mecanicas  boleta de entrada, primeros auxilios).</t>
  </si>
  <si>
    <t>Tres (3) talleres virtuales parala elaboración de materas, c/u de ciento veinte (120) minutos. Incluye materiales básicos necesarios.</t>
  </si>
  <si>
    <t>Dos (2) talleres virtuales de arte country, c/u de ciento veinte (120) minutos. Incluye materiales básicos necesarios.</t>
  </si>
  <si>
    <t>Dos (2) talleres virtuales sobre el manejo de tiza, c/u de treinta (30) minutos. Incluye los materiales básicos.</t>
  </si>
  <si>
    <t>Dos (2) talleres virtuales de maquillaje. Asesoría cuidado de la piel, tendencias, peinado y vestuario. Tips básicos, c/u de sesenta (60) minutos. Incluye materiales básicos necesarios.</t>
  </si>
  <si>
    <t>Tres (3) talleres virtuales de manicure en casa. Limpieza, higienización, preparación y decoraciones sencillas, c/u de treinta (30) minutos. Incluye materiales básicos necesarios.</t>
  </si>
  <si>
    <t>Tres (3) talleres para cuarenta (40) personas por día para el programa de pre pensionados*</t>
  </si>
  <si>
    <t>Cinco (5) torneos virtuales en línea en consolas PlayStation y Xbox en: fútbol, automovilismo, baloncesto, motociclismo, baseball. Incluye suministro de licencias. Diseño, planeación técnica de los torneos, elaboración. Logística requerida, licencias, reglamento, cronograma, acompañamiento, resultados y premios.</t>
  </si>
  <si>
    <t>Alquiler de pista de bolos para entrenamiento, incluidos zapatos (líneas)</t>
  </si>
  <si>
    <t>Presentación de grupos artísticos para programas culturales, para grupo de cincuenta (50) personas. (salón, ayudas audiovisuales)</t>
  </si>
  <si>
    <t>Dos (2) programas recreativos para la semana de la confraternidad para 150 personas cada día  a sitios turísticos dentro del departamento de Cundinamarca que incluya transporte, primeros auxilios, guía, y una (1) actividad cultural obra de teatro para 150 personas en la ciudad de Bogotá.</t>
  </si>
  <si>
    <t>Alquiler de dos (2) salones por cinco (5) horas, c/ con capacidad de 500 personas, disponible de lunes a viernes de 12 m a 5 pm (incluye sonido, tarimas, manteles, centros de mesa, sillas, decoración, apoyo logístico)</t>
  </si>
  <si>
    <t>Servicio de veintiún (21) buses modelo como mínimo 2017, con capacidad para cuarenta pasajeros, con permiso de circulación dentro de Bogotá y municipios aledaños.</t>
  </si>
  <si>
    <t>Escuela de squash (número de meses x número de personas)</t>
  </si>
  <si>
    <t>Escuela de fútbol (número de meses x número de personas)</t>
  </si>
  <si>
    <t>Actividades de vacaciones recreativas para niños de 6 a 15 años, con duración de dos (2) días (incluye actividad recreativa, salida a atracciones mecánicas, salidas ecológica, transporte, recreadores, primeros auxilios) 50 niños por día x 2 días =100 Incluye materiales básicos necesarios.*</t>
  </si>
  <si>
    <t>Número participantes</t>
  </si>
  <si>
    <t>Iva</t>
  </si>
  <si>
    <t>TOTAL</t>
  </si>
  <si>
    <t>anexo 1 Condiciones tecnicas</t>
  </si>
  <si>
    <t xml:space="preserve">Dos (2) talleres para 40 personas por día para el programa de pre pensionados del SENA, para desarrollar en la ciudad de Bogotá, entre lunes a viernes y con una duración de cada taller cuatro (4) horas que incluya: (salón, transporte, conferencista, ayudas audiovisuales) </t>
  </si>
  <si>
    <t>Un (1) taller para 40 personas para los prepensionados  fuera del perímetro urbano de dos (2) días que incluya: (salón,  transporte, hospedaje, conferencista, ayudas audiovisuales)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</si>
</sst>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2" fontId="2" fillId="3" borderId="2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2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3">
    <cellStyle name="Moneda [0]" xfId="1" builtinId="7"/>
    <cellStyle name="Moneda 2" xfId="2" xr:uid="{0CF84175-47DD-4C23-9A1E-3858B4F47A5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3"/>
  <sheetViews>
    <sheetView tabSelected="1" zoomScale="133" zoomScaleNormal="110" workbookViewId="0">
      <selection activeCell="B4" sqref="B4"/>
    </sheetView>
  </sheetViews>
  <sheetFormatPr baseColWidth="10" defaultColWidth="11.42578125" defaultRowHeight="12.75" x14ac:dyDescent="0.2"/>
  <cols>
    <col min="1" max="1" width="4.140625" style="3" customWidth="1"/>
    <col min="2" max="2" width="47.85546875" style="10" customWidth="1"/>
    <col min="3" max="3" width="8.140625" style="5" customWidth="1"/>
    <col min="4" max="4" width="11.140625" style="3" customWidth="1"/>
    <col min="5" max="5" width="8.7109375" style="3" customWidth="1"/>
    <col min="6" max="7" width="14" style="3" customWidth="1"/>
    <col min="8" max="8" width="14.42578125" style="3" customWidth="1"/>
    <col min="9" max="16384" width="11.42578125" style="1"/>
  </cols>
  <sheetData>
    <row r="1" spans="1:8" ht="14.1" customHeight="1" x14ac:dyDescent="0.25">
      <c r="A1" s="22" t="s">
        <v>86</v>
      </c>
      <c r="B1" s="23"/>
      <c r="C1" s="23"/>
      <c r="D1" s="23"/>
      <c r="E1" s="23"/>
      <c r="F1" s="23"/>
      <c r="G1" s="23"/>
      <c r="H1" s="24"/>
    </row>
    <row r="2" spans="1:8" s="3" customFormat="1" ht="38.25" x14ac:dyDescent="0.25">
      <c r="A2" s="2" t="s">
        <v>0</v>
      </c>
      <c r="B2" s="12" t="s">
        <v>2</v>
      </c>
      <c r="C2" s="2" t="s">
        <v>3</v>
      </c>
      <c r="D2" s="16" t="s">
        <v>83</v>
      </c>
      <c r="E2" s="2" t="s">
        <v>5</v>
      </c>
      <c r="F2" s="2" t="s">
        <v>4</v>
      </c>
      <c r="G2" s="2" t="s">
        <v>84</v>
      </c>
      <c r="H2" s="2" t="s">
        <v>6</v>
      </c>
    </row>
    <row r="3" spans="1:8" x14ac:dyDescent="0.2">
      <c r="A3" s="25" t="s">
        <v>57</v>
      </c>
      <c r="B3" s="26"/>
      <c r="C3" s="26"/>
      <c r="D3" s="26"/>
      <c r="E3" s="26"/>
      <c r="F3" s="26"/>
      <c r="G3" s="26"/>
      <c r="H3" s="27"/>
    </row>
    <row r="4" spans="1:8" ht="25.5" x14ac:dyDescent="0.2">
      <c r="A4" s="4">
        <v>1</v>
      </c>
      <c r="B4" s="13" t="s">
        <v>21</v>
      </c>
      <c r="C4" s="5">
        <v>1</v>
      </c>
      <c r="D4" s="17">
        <v>100</v>
      </c>
      <c r="E4" s="4">
        <f>C4*D4</f>
        <v>100</v>
      </c>
      <c r="F4" s="6"/>
      <c r="G4" s="6"/>
      <c r="H4" s="6">
        <f>E4*F4</f>
        <v>0</v>
      </c>
    </row>
    <row r="5" spans="1:8" ht="25.5" x14ac:dyDescent="0.2">
      <c r="A5" s="4">
        <v>2</v>
      </c>
      <c r="B5" s="13" t="s">
        <v>24</v>
      </c>
      <c r="C5" s="4">
        <v>1</v>
      </c>
      <c r="D5" s="18">
        <v>60</v>
      </c>
      <c r="E5" s="4">
        <f t="shared" ref="E5:E20" si="0">C5*D5</f>
        <v>60</v>
      </c>
      <c r="F5" s="6"/>
      <c r="G5" s="6"/>
      <c r="H5" s="6">
        <f t="shared" ref="H5:H40" si="1">E5*F5</f>
        <v>0</v>
      </c>
    </row>
    <row r="6" spans="1:8" ht="25.5" x14ac:dyDescent="0.2">
      <c r="A6" s="4">
        <v>3</v>
      </c>
      <c r="B6" s="13" t="s">
        <v>14</v>
      </c>
      <c r="C6" s="4">
        <v>1</v>
      </c>
      <c r="D6" s="18">
        <v>60</v>
      </c>
      <c r="E6" s="4">
        <f t="shared" si="0"/>
        <v>60</v>
      </c>
      <c r="F6" s="6"/>
      <c r="G6" s="6"/>
      <c r="H6" s="6">
        <f t="shared" si="1"/>
        <v>0</v>
      </c>
    </row>
    <row r="7" spans="1:8" ht="25.5" x14ac:dyDescent="0.2">
      <c r="A7" s="4">
        <v>4</v>
      </c>
      <c r="B7" s="13" t="s">
        <v>22</v>
      </c>
      <c r="C7" s="4">
        <v>1</v>
      </c>
      <c r="D7" s="18">
        <v>65</v>
      </c>
      <c r="E7" s="4">
        <f t="shared" si="0"/>
        <v>65</v>
      </c>
      <c r="F7" s="6"/>
      <c r="G7" s="6"/>
      <c r="H7" s="6">
        <f t="shared" si="1"/>
        <v>0</v>
      </c>
    </row>
    <row r="8" spans="1:8" ht="25.5" x14ac:dyDescent="0.2">
      <c r="A8" s="4">
        <v>5</v>
      </c>
      <c r="B8" s="13" t="s">
        <v>23</v>
      </c>
      <c r="C8" s="4">
        <v>1</v>
      </c>
      <c r="D8" s="18">
        <v>35</v>
      </c>
      <c r="E8" s="4">
        <f t="shared" si="0"/>
        <v>35</v>
      </c>
      <c r="F8" s="6"/>
      <c r="G8" s="6"/>
      <c r="H8" s="6">
        <f t="shared" si="1"/>
        <v>0</v>
      </c>
    </row>
    <row r="9" spans="1:8" ht="25.5" x14ac:dyDescent="0.2">
      <c r="A9" s="31">
        <v>6</v>
      </c>
      <c r="B9" s="13" t="s">
        <v>20</v>
      </c>
      <c r="C9" s="41"/>
      <c r="D9" s="42"/>
      <c r="E9" s="43"/>
      <c r="F9" s="6"/>
      <c r="G9" s="6"/>
      <c r="H9" s="6">
        <f t="shared" si="1"/>
        <v>0</v>
      </c>
    </row>
    <row r="10" spans="1:8" x14ac:dyDescent="0.2">
      <c r="A10" s="32"/>
      <c r="B10" s="13" t="s">
        <v>7</v>
      </c>
      <c r="C10" s="4">
        <v>1</v>
      </c>
      <c r="D10" s="18">
        <v>100</v>
      </c>
      <c r="E10" s="4">
        <f t="shared" si="0"/>
        <v>100</v>
      </c>
      <c r="F10" s="6"/>
      <c r="G10" s="6"/>
      <c r="H10" s="6">
        <f t="shared" si="1"/>
        <v>0</v>
      </c>
    </row>
    <row r="11" spans="1:8" x14ac:dyDescent="0.2">
      <c r="A11" s="33"/>
      <c r="B11" s="13" t="s">
        <v>11</v>
      </c>
      <c r="C11" s="4">
        <v>4</v>
      </c>
      <c r="D11" s="18">
        <v>25</v>
      </c>
      <c r="E11" s="4">
        <f t="shared" si="0"/>
        <v>100</v>
      </c>
      <c r="F11" s="6"/>
      <c r="G11" s="6"/>
      <c r="H11" s="6">
        <f t="shared" si="1"/>
        <v>0</v>
      </c>
    </row>
    <row r="12" spans="1:8" ht="25.5" x14ac:dyDescent="0.2">
      <c r="A12" s="31">
        <v>7</v>
      </c>
      <c r="B12" s="13" t="s">
        <v>19</v>
      </c>
      <c r="C12" s="41"/>
      <c r="D12" s="42"/>
      <c r="E12" s="43"/>
      <c r="F12" s="6"/>
      <c r="G12" s="6"/>
      <c r="H12" s="6">
        <f t="shared" si="1"/>
        <v>0</v>
      </c>
    </row>
    <row r="13" spans="1:8" x14ac:dyDescent="0.2">
      <c r="A13" s="32"/>
      <c r="B13" s="13" t="s">
        <v>7</v>
      </c>
      <c r="C13" s="4">
        <v>1</v>
      </c>
      <c r="D13" s="18">
        <v>100</v>
      </c>
      <c r="E13" s="4">
        <f t="shared" si="0"/>
        <v>100</v>
      </c>
      <c r="F13" s="6"/>
      <c r="G13" s="6"/>
      <c r="H13" s="6">
        <f t="shared" si="1"/>
        <v>0</v>
      </c>
    </row>
    <row r="14" spans="1:8" x14ac:dyDescent="0.2">
      <c r="A14" s="33"/>
      <c r="B14" s="13" t="s">
        <v>15</v>
      </c>
      <c r="C14" s="4">
        <v>4</v>
      </c>
      <c r="D14" s="18">
        <v>25</v>
      </c>
      <c r="E14" s="4">
        <f t="shared" si="0"/>
        <v>100</v>
      </c>
      <c r="F14" s="6"/>
      <c r="G14" s="6"/>
      <c r="H14" s="6">
        <f t="shared" si="1"/>
        <v>0</v>
      </c>
    </row>
    <row r="15" spans="1:8" ht="25.5" x14ac:dyDescent="0.2">
      <c r="A15" s="31">
        <v>8</v>
      </c>
      <c r="B15" s="13" t="s">
        <v>18</v>
      </c>
      <c r="C15" s="41"/>
      <c r="D15" s="42"/>
      <c r="E15" s="43"/>
      <c r="F15" s="6"/>
      <c r="G15" s="6"/>
      <c r="H15" s="6">
        <f t="shared" si="1"/>
        <v>0</v>
      </c>
    </row>
    <row r="16" spans="1:8" x14ac:dyDescent="0.2">
      <c r="A16" s="32"/>
      <c r="B16" s="13" t="s">
        <v>7</v>
      </c>
      <c r="C16" s="4">
        <v>1</v>
      </c>
      <c r="D16" s="18">
        <v>100</v>
      </c>
      <c r="E16" s="4">
        <f t="shared" si="0"/>
        <v>100</v>
      </c>
      <c r="F16" s="6"/>
      <c r="G16" s="6"/>
      <c r="H16" s="6">
        <f t="shared" si="1"/>
        <v>0</v>
      </c>
    </row>
    <row r="17" spans="1:8" x14ac:dyDescent="0.2">
      <c r="A17" s="33"/>
      <c r="B17" s="13" t="s">
        <v>11</v>
      </c>
      <c r="C17" s="4">
        <v>4</v>
      </c>
      <c r="D17" s="18">
        <v>25</v>
      </c>
      <c r="E17" s="4">
        <f t="shared" si="0"/>
        <v>100</v>
      </c>
      <c r="F17" s="6"/>
      <c r="G17" s="6"/>
      <c r="H17" s="6">
        <f t="shared" si="1"/>
        <v>0</v>
      </c>
    </row>
    <row r="18" spans="1:8" x14ac:dyDescent="0.2">
      <c r="A18" s="31">
        <v>9</v>
      </c>
      <c r="B18" s="13" t="s">
        <v>17</v>
      </c>
      <c r="C18" s="4"/>
      <c r="D18" s="18"/>
      <c r="E18" s="4">
        <f t="shared" si="0"/>
        <v>0</v>
      </c>
      <c r="F18" s="6"/>
      <c r="G18" s="6"/>
      <c r="H18" s="6">
        <f t="shared" si="1"/>
        <v>0</v>
      </c>
    </row>
    <row r="19" spans="1:8" x14ac:dyDescent="0.2">
      <c r="A19" s="32"/>
      <c r="B19" s="13" t="s">
        <v>7</v>
      </c>
      <c r="C19" s="4">
        <v>1</v>
      </c>
      <c r="D19" s="18">
        <v>40</v>
      </c>
      <c r="E19" s="4">
        <f t="shared" si="0"/>
        <v>40</v>
      </c>
      <c r="F19" s="6"/>
      <c r="G19" s="6"/>
      <c r="H19" s="6">
        <f t="shared" si="1"/>
        <v>0</v>
      </c>
    </row>
    <row r="20" spans="1:8" x14ac:dyDescent="0.2">
      <c r="A20" s="33"/>
      <c r="B20" s="13" t="s">
        <v>11</v>
      </c>
      <c r="C20" s="4">
        <v>2</v>
      </c>
      <c r="D20" s="18">
        <v>20</v>
      </c>
      <c r="E20" s="4">
        <f t="shared" si="0"/>
        <v>40</v>
      </c>
      <c r="F20" s="6"/>
      <c r="G20" s="6"/>
      <c r="H20" s="6">
        <f t="shared" si="1"/>
        <v>0</v>
      </c>
    </row>
    <row r="21" spans="1:8" ht="25.5" x14ac:dyDescent="0.2">
      <c r="A21" s="31">
        <v>10</v>
      </c>
      <c r="B21" s="13" t="s">
        <v>16</v>
      </c>
      <c r="C21" s="41"/>
      <c r="D21" s="42"/>
      <c r="E21" s="43"/>
      <c r="F21" s="6"/>
      <c r="G21" s="6"/>
      <c r="H21" s="6">
        <f t="shared" si="1"/>
        <v>0</v>
      </c>
    </row>
    <row r="22" spans="1:8" x14ac:dyDescent="0.2">
      <c r="A22" s="32"/>
      <c r="B22" s="13" t="s">
        <v>7</v>
      </c>
      <c r="C22" s="4">
        <v>1</v>
      </c>
      <c r="D22" s="18">
        <v>40</v>
      </c>
      <c r="E22" s="4">
        <f t="shared" ref="E22:E35" si="2">C22*D22</f>
        <v>40</v>
      </c>
      <c r="F22" s="6"/>
      <c r="G22" s="6"/>
      <c r="H22" s="6">
        <f t="shared" si="1"/>
        <v>0</v>
      </c>
    </row>
    <row r="23" spans="1:8" x14ac:dyDescent="0.2">
      <c r="A23" s="33"/>
      <c r="B23" s="13" t="s">
        <v>8</v>
      </c>
      <c r="C23" s="4">
        <v>2</v>
      </c>
      <c r="D23" s="18">
        <v>20</v>
      </c>
      <c r="E23" s="4">
        <f t="shared" si="2"/>
        <v>40</v>
      </c>
      <c r="F23" s="6"/>
      <c r="G23" s="6"/>
      <c r="H23" s="6">
        <f t="shared" si="1"/>
        <v>0</v>
      </c>
    </row>
    <row r="24" spans="1:8" ht="25.5" x14ac:dyDescent="0.2">
      <c r="A24" s="31">
        <v>11</v>
      </c>
      <c r="B24" s="13" t="s">
        <v>12</v>
      </c>
      <c r="C24" s="41"/>
      <c r="D24" s="42"/>
      <c r="E24" s="43"/>
      <c r="F24" s="6"/>
      <c r="G24" s="6"/>
      <c r="H24" s="6">
        <f t="shared" si="1"/>
        <v>0</v>
      </c>
    </row>
    <row r="25" spans="1:8" x14ac:dyDescent="0.2">
      <c r="A25" s="32"/>
      <c r="B25" s="13" t="s">
        <v>7</v>
      </c>
      <c r="C25" s="4">
        <v>1</v>
      </c>
      <c r="D25" s="18">
        <v>80</v>
      </c>
      <c r="E25" s="4">
        <f t="shared" si="2"/>
        <v>80</v>
      </c>
      <c r="F25" s="6"/>
      <c r="G25" s="6"/>
      <c r="H25" s="6">
        <f t="shared" si="1"/>
        <v>0</v>
      </c>
    </row>
    <row r="26" spans="1:8" x14ac:dyDescent="0.2">
      <c r="A26" s="33"/>
      <c r="B26" s="13" t="s">
        <v>8</v>
      </c>
      <c r="C26" s="4">
        <v>4</v>
      </c>
      <c r="D26" s="18">
        <v>20</v>
      </c>
      <c r="E26" s="4">
        <f t="shared" si="2"/>
        <v>80</v>
      </c>
      <c r="F26" s="6"/>
      <c r="G26" s="6"/>
      <c r="H26" s="6">
        <f t="shared" si="1"/>
        <v>0</v>
      </c>
    </row>
    <row r="27" spans="1:8" ht="38.25" x14ac:dyDescent="0.2">
      <c r="A27" s="4">
        <v>12</v>
      </c>
      <c r="B27" s="13" t="s">
        <v>68</v>
      </c>
      <c r="C27" s="5">
        <v>3</v>
      </c>
      <c r="D27" s="17">
        <v>20</v>
      </c>
      <c r="E27" s="4">
        <f t="shared" si="2"/>
        <v>60</v>
      </c>
      <c r="F27" s="6"/>
      <c r="G27" s="6"/>
      <c r="H27" s="6">
        <f t="shared" si="1"/>
        <v>0</v>
      </c>
    </row>
    <row r="28" spans="1:8" ht="38.25" x14ac:dyDescent="0.2">
      <c r="A28" s="4">
        <v>13</v>
      </c>
      <c r="B28" s="13" t="s">
        <v>69</v>
      </c>
      <c r="C28" s="5">
        <v>2</v>
      </c>
      <c r="D28" s="17">
        <v>20</v>
      </c>
      <c r="E28" s="4">
        <f t="shared" si="2"/>
        <v>40</v>
      </c>
      <c r="F28" s="6"/>
      <c r="G28" s="6"/>
      <c r="H28" s="6">
        <f t="shared" si="1"/>
        <v>0</v>
      </c>
    </row>
    <row r="29" spans="1:8" ht="38.25" x14ac:dyDescent="0.2">
      <c r="A29" s="4">
        <v>14</v>
      </c>
      <c r="B29" s="13" t="s">
        <v>28</v>
      </c>
      <c r="C29" s="4">
        <v>3</v>
      </c>
      <c r="D29" s="18">
        <v>30</v>
      </c>
      <c r="E29" s="4">
        <f t="shared" si="2"/>
        <v>90</v>
      </c>
      <c r="F29" s="6"/>
      <c r="G29" s="6"/>
      <c r="H29" s="6">
        <f t="shared" si="1"/>
        <v>0</v>
      </c>
    </row>
    <row r="30" spans="1:8" ht="38.25" x14ac:dyDescent="0.2">
      <c r="A30" s="4">
        <v>15</v>
      </c>
      <c r="B30" s="13" t="s">
        <v>29</v>
      </c>
      <c r="C30" s="4">
        <v>1</v>
      </c>
      <c r="D30" s="18">
        <v>30</v>
      </c>
      <c r="E30" s="4">
        <f t="shared" si="2"/>
        <v>30</v>
      </c>
      <c r="F30" s="6"/>
      <c r="G30" s="6"/>
      <c r="H30" s="6">
        <f t="shared" si="1"/>
        <v>0</v>
      </c>
    </row>
    <row r="31" spans="1:8" ht="38.25" x14ac:dyDescent="0.2">
      <c r="A31" s="4">
        <v>16</v>
      </c>
      <c r="B31" s="13" t="s">
        <v>31</v>
      </c>
      <c r="C31" s="4">
        <v>1</v>
      </c>
      <c r="D31" s="18">
        <v>30</v>
      </c>
      <c r="E31" s="4">
        <f t="shared" si="2"/>
        <v>30</v>
      </c>
      <c r="F31" s="6"/>
      <c r="G31" s="6"/>
      <c r="H31" s="6">
        <f t="shared" si="1"/>
        <v>0</v>
      </c>
    </row>
    <row r="32" spans="1:8" ht="25.5" x14ac:dyDescent="0.2">
      <c r="A32" s="4">
        <v>17</v>
      </c>
      <c r="B32" s="13" t="s">
        <v>30</v>
      </c>
      <c r="C32" s="4">
        <v>2</v>
      </c>
      <c r="D32" s="18">
        <v>30</v>
      </c>
      <c r="E32" s="4">
        <f t="shared" si="2"/>
        <v>60</v>
      </c>
      <c r="F32" s="6"/>
      <c r="G32" s="6"/>
      <c r="H32" s="6">
        <f t="shared" si="1"/>
        <v>0</v>
      </c>
    </row>
    <row r="33" spans="1:8" ht="25.5" x14ac:dyDescent="0.2">
      <c r="A33" s="4">
        <v>18</v>
      </c>
      <c r="B33" s="13" t="s">
        <v>70</v>
      </c>
      <c r="C33" s="4">
        <v>2</v>
      </c>
      <c r="D33" s="18">
        <v>30</v>
      </c>
      <c r="E33" s="4">
        <f t="shared" si="2"/>
        <v>60</v>
      </c>
      <c r="F33" s="6"/>
      <c r="G33" s="6"/>
      <c r="H33" s="6">
        <f t="shared" si="1"/>
        <v>0</v>
      </c>
    </row>
    <row r="34" spans="1:8" ht="25.5" x14ac:dyDescent="0.2">
      <c r="A34" s="4">
        <v>19</v>
      </c>
      <c r="B34" s="13" t="s">
        <v>32</v>
      </c>
      <c r="C34" s="4">
        <v>2</v>
      </c>
      <c r="D34" s="18">
        <v>30</v>
      </c>
      <c r="E34" s="4">
        <f t="shared" si="2"/>
        <v>60</v>
      </c>
      <c r="F34" s="6"/>
      <c r="G34" s="6"/>
      <c r="H34" s="6">
        <f t="shared" si="1"/>
        <v>0</v>
      </c>
    </row>
    <row r="35" spans="1:8" ht="25.5" x14ac:dyDescent="0.2">
      <c r="A35" s="4">
        <v>20</v>
      </c>
      <c r="B35" s="13" t="s">
        <v>25</v>
      </c>
      <c r="C35" s="4">
        <v>4</v>
      </c>
      <c r="D35" s="18">
        <v>30</v>
      </c>
      <c r="E35" s="4">
        <f t="shared" si="2"/>
        <v>120</v>
      </c>
      <c r="F35" s="6"/>
      <c r="G35" s="6"/>
      <c r="H35" s="6">
        <f t="shared" si="1"/>
        <v>0</v>
      </c>
    </row>
    <row r="36" spans="1:8" ht="38.25" x14ac:dyDescent="0.2">
      <c r="A36" s="4">
        <v>21</v>
      </c>
      <c r="B36" s="13" t="s">
        <v>26</v>
      </c>
      <c r="C36" s="5">
        <v>2</v>
      </c>
      <c r="D36" s="17">
        <v>40</v>
      </c>
      <c r="E36" s="5">
        <f t="shared" ref="E36:E43" si="3">C36*D36</f>
        <v>80</v>
      </c>
      <c r="F36" s="6"/>
      <c r="G36" s="6"/>
      <c r="H36" s="6">
        <f t="shared" si="1"/>
        <v>0</v>
      </c>
    </row>
    <row r="37" spans="1:8" ht="25.5" x14ac:dyDescent="0.2">
      <c r="A37" s="4">
        <v>22</v>
      </c>
      <c r="B37" s="13" t="s">
        <v>27</v>
      </c>
      <c r="C37" s="4">
        <v>4</v>
      </c>
      <c r="D37" s="18">
        <v>30</v>
      </c>
      <c r="E37" s="4">
        <f t="shared" si="3"/>
        <v>120</v>
      </c>
      <c r="F37" s="6"/>
      <c r="G37" s="6"/>
      <c r="H37" s="6">
        <f t="shared" si="1"/>
        <v>0</v>
      </c>
    </row>
    <row r="38" spans="1:8" ht="25.5" x14ac:dyDescent="0.2">
      <c r="A38" s="4">
        <v>23</v>
      </c>
      <c r="B38" s="13" t="s">
        <v>40</v>
      </c>
      <c r="C38" s="4">
        <v>1</v>
      </c>
      <c r="D38" s="18">
        <v>30</v>
      </c>
      <c r="E38" s="4">
        <f t="shared" si="3"/>
        <v>30</v>
      </c>
      <c r="F38" s="6"/>
      <c r="G38" s="6"/>
      <c r="H38" s="6">
        <f t="shared" si="1"/>
        <v>0</v>
      </c>
    </row>
    <row r="39" spans="1:8" ht="51" x14ac:dyDescent="0.2">
      <c r="A39" s="4">
        <v>24</v>
      </c>
      <c r="B39" s="13" t="s">
        <v>71</v>
      </c>
      <c r="C39" s="5">
        <v>2</v>
      </c>
      <c r="D39" s="17">
        <v>100</v>
      </c>
      <c r="E39" s="5">
        <f t="shared" si="3"/>
        <v>200</v>
      </c>
      <c r="F39" s="6"/>
      <c r="G39" s="6"/>
      <c r="H39" s="6">
        <f t="shared" si="1"/>
        <v>0</v>
      </c>
    </row>
    <row r="40" spans="1:8" ht="51" x14ac:dyDescent="0.2">
      <c r="A40" s="4">
        <v>25</v>
      </c>
      <c r="B40" s="13" t="s">
        <v>72</v>
      </c>
      <c r="C40" s="5">
        <v>3</v>
      </c>
      <c r="D40" s="17">
        <v>25</v>
      </c>
      <c r="E40" s="5">
        <f t="shared" si="3"/>
        <v>75</v>
      </c>
      <c r="F40" s="5"/>
      <c r="G40" s="5"/>
      <c r="H40" s="6">
        <f t="shared" si="1"/>
        <v>0</v>
      </c>
    </row>
    <row r="41" spans="1:8" ht="63.75" x14ac:dyDescent="0.2">
      <c r="A41" s="4">
        <v>26</v>
      </c>
      <c r="B41" s="13" t="s">
        <v>38</v>
      </c>
      <c r="C41" s="5">
        <v>4</v>
      </c>
      <c r="D41" s="17">
        <v>25</v>
      </c>
      <c r="E41" s="5">
        <f t="shared" si="3"/>
        <v>100</v>
      </c>
      <c r="F41" s="7"/>
      <c r="G41" s="7"/>
      <c r="H41" s="6">
        <f>E41*F41</f>
        <v>0</v>
      </c>
    </row>
    <row r="42" spans="1:8" ht="38.25" x14ac:dyDescent="0.2">
      <c r="A42" s="4">
        <v>27</v>
      </c>
      <c r="B42" s="13" t="s">
        <v>37</v>
      </c>
      <c r="C42" s="5">
        <v>4</v>
      </c>
      <c r="D42" s="17">
        <v>30</v>
      </c>
      <c r="E42" s="5">
        <f t="shared" si="3"/>
        <v>120</v>
      </c>
      <c r="F42" s="5"/>
      <c r="G42" s="5"/>
      <c r="H42" s="6">
        <f t="shared" ref="H42:H90" si="4">E42*F42</f>
        <v>0</v>
      </c>
    </row>
    <row r="43" spans="1:8" ht="25.5" x14ac:dyDescent="0.2">
      <c r="A43" s="4">
        <v>28</v>
      </c>
      <c r="B43" s="13" t="s">
        <v>36</v>
      </c>
      <c r="C43" s="5">
        <v>3</v>
      </c>
      <c r="D43" s="17">
        <v>30</v>
      </c>
      <c r="E43" s="5">
        <f t="shared" si="3"/>
        <v>90</v>
      </c>
      <c r="F43" s="5"/>
      <c r="G43" s="5"/>
      <c r="H43" s="6">
        <f t="shared" si="4"/>
        <v>0</v>
      </c>
    </row>
    <row r="44" spans="1:8" ht="38.25" x14ac:dyDescent="0.2">
      <c r="A44" s="4">
        <v>29</v>
      </c>
      <c r="B44" s="13" t="s">
        <v>35</v>
      </c>
      <c r="C44" s="5">
        <v>5</v>
      </c>
      <c r="D44" s="17">
        <v>30</v>
      </c>
      <c r="E44" s="5">
        <f t="shared" ref="E44:E46" si="5">C44*D44</f>
        <v>150</v>
      </c>
      <c r="F44" s="5"/>
      <c r="G44" s="5"/>
      <c r="H44" s="6">
        <f>E44*F44</f>
        <v>0</v>
      </c>
    </row>
    <row r="45" spans="1:8" ht="25.5" x14ac:dyDescent="0.2">
      <c r="A45" s="4">
        <v>30</v>
      </c>
      <c r="B45" s="13" t="s">
        <v>33</v>
      </c>
      <c r="C45" s="5">
        <v>1</v>
      </c>
      <c r="D45" s="17">
        <v>150</v>
      </c>
      <c r="E45" s="5">
        <f t="shared" si="5"/>
        <v>150</v>
      </c>
      <c r="F45" s="5"/>
      <c r="G45" s="5"/>
      <c r="H45" s="6">
        <f t="shared" ref="H45:H46" si="6">E45*F45</f>
        <v>0</v>
      </c>
    </row>
    <row r="46" spans="1:8" ht="25.5" x14ac:dyDescent="0.2">
      <c r="A46" s="4">
        <v>31</v>
      </c>
      <c r="B46" s="13" t="s">
        <v>34</v>
      </c>
      <c r="C46" s="5">
        <v>1</v>
      </c>
      <c r="D46" s="17">
        <v>150</v>
      </c>
      <c r="E46" s="5">
        <f t="shared" si="5"/>
        <v>150</v>
      </c>
      <c r="F46" s="5"/>
      <c r="G46" s="5"/>
      <c r="H46" s="6">
        <f t="shared" si="6"/>
        <v>0</v>
      </c>
    </row>
    <row r="47" spans="1:8" ht="25.5" x14ac:dyDescent="0.2">
      <c r="A47" s="34">
        <v>32</v>
      </c>
      <c r="B47" s="13" t="s">
        <v>73</v>
      </c>
      <c r="C47" s="35"/>
      <c r="D47" s="36"/>
      <c r="E47" s="37"/>
      <c r="F47" s="5"/>
      <c r="G47" s="5"/>
      <c r="H47" s="6"/>
    </row>
    <row r="48" spans="1:8" x14ac:dyDescent="0.2">
      <c r="A48" s="34"/>
      <c r="B48" s="13" t="s">
        <v>9</v>
      </c>
      <c r="C48" s="5">
        <v>3</v>
      </c>
      <c r="D48" s="17">
        <v>40</v>
      </c>
      <c r="E48" s="5">
        <f>C48*D48</f>
        <v>120</v>
      </c>
      <c r="F48" s="5"/>
      <c r="G48" s="5"/>
      <c r="H48" s="6">
        <f t="shared" si="4"/>
        <v>0</v>
      </c>
    </row>
    <row r="49" spans="1:8" x14ac:dyDescent="0.2">
      <c r="A49" s="34"/>
      <c r="B49" s="13" t="s">
        <v>10</v>
      </c>
      <c r="C49" s="5">
        <v>3</v>
      </c>
      <c r="D49" s="17">
        <v>40</v>
      </c>
      <c r="E49" s="5">
        <f>C49*D49</f>
        <v>120</v>
      </c>
      <c r="F49" s="5"/>
      <c r="G49" s="5"/>
      <c r="H49" s="6">
        <f t="shared" si="4"/>
        <v>0</v>
      </c>
    </row>
    <row r="50" spans="1:8" ht="38.25" x14ac:dyDescent="0.2">
      <c r="A50" s="4">
        <v>33</v>
      </c>
      <c r="B50" s="13" t="s">
        <v>39</v>
      </c>
      <c r="C50" s="5">
        <v>4</v>
      </c>
      <c r="D50" s="17">
        <v>30</v>
      </c>
      <c r="E50" s="5">
        <f>C50*D50</f>
        <v>120</v>
      </c>
      <c r="F50" s="5"/>
      <c r="G50" s="5"/>
      <c r="H50" s="6">
        <f t="shared" si="4"/>
        <v>0</v>
      </c>
    </row>
    <row r="51" spans="1:8" ht="25.5" x14ac:dyDescent="0.2">
      <c r="A51" s="8">
        <v>34</v>
      </c>
      <c r="B51" s="13" t="s">
        <v>42</v>
      </c>
      <c r="C51" s="5">
        <v>1</v>
      </c>
      <c r="D51" s="17">
        <v>20</v>
      </c>
      <c r="E51" s="5">
        <f t="shared" ref="E51:E59" si="7">C51*D51</f>
        <v>20</v>
      </c>
      <c r="F51" s="5"/>
      <c r="G51" s="5"/>
      <c r="H51" s="6">
        <f t="shared" si="4"/>
        <v>0</v>
      </c>
    </row>
    <row r="52" spans="1:8" ht="25.5" x14ac:dyDescent="0.2">
      <c r="A52" s="8">
        <v>35</v>
      </c>
      <c r="B52" s="13" t="s">
        <v>41</v>
      </c>
      <c r="C52" s="5">
        <v>1</v>
      </c>
      <c r="D52" s="17">
        <v>20</v>
      </c>
      <c r="E52" s="5">
        <f t="shared" si="7"/>
        <v>20</v>
      </c>
      <c r="F52" s="5"/>
      <c r="G52" s="5"/>
      <c r="H52" s="6">
        <f t="shared" si="4"/>
        <v>0</v>
      </c>
    </row>
    <row r="53" spans="1:8" ht="38.25" x14ac:dyDescent="0.2">
      <c r="A53" s="8">
        <v>36</v>
      </c>
      <c r="B53" s="13" t="s">
        <v>43</v>
      </c>
      <c r="C53" s="5">
        <v>1</v>
      </c>
      <c r="D53" s="17">
        <v>20</v>
      </c>
      <c r="E53" s="5">
        <f t="shared" si="7"/>
        <v>20</v>
      </c>
      <c r="F53" s="5"/>
      <c r="G53" s="5"/>
      <c r="H53" s="6">
        <f t="shared" si="4"/>
        <v>0</v>
      </c>
    </row>
    <row r="54" spans="1:8" ht="76.5" x14ac:dyDescent="0.2">
      <c r="A54" s="31">
        <v>37</v>
      </c>
      <c r="B54" s="14" t="s">
        <v>82</v>
      </c>
      <c r="C54" s="5">
        <v>2</v>
      </c>
      <c r="D54" s="17">
        <v>50</v>
      </c>
      <c r="E54" s="5">
        <f t="shared" si="7"/>
        <v>100</v>
      </c>
      <c r="F54" s="5"/>
      <c r="G54" s="5"/>
      <c r="H54" s="6">
        <f t="shared" si="4"/>
        <v>0</v>
      </c>
    </row>
    <row r="55" spans="1:8" x14ac:dyDescent="0.2">
      <c r="A55" s="32"/>
      <c r="B55" s="13" t="s">
        <v>7</v>
      </c>
      <c r="C55" s="5">
        <v>1</v>
      </c>
      <c r="D55" s="17">
        <v>50</v>
      </c>
      <c r="E55" s="5">
        <f t="shared" si="7"/>
        <v>50</v>
      </c>
      <c r="F55" s="5"/>
      <c r="G55" s="5"/>
      <c r="H55" s="6">
        <f t="shared" si="4"/>
        <v>0</v>
      </c>
    </row>
    <row r="56" spans="1:8" x14ac:dyDescent="0.2">
      <c r="A56" s="33"/>
      <c r="B56" s="13" t="s">
        <v>11</v>
      </c>
      <c r="C56" s="5">
        <v>2</v>
      </c>
      <c r="D56" s="17">
        <v>50</v>
      </c>
      <c r="E56" s="5">
        <f t="shared" si="7"/>
        <v>100</v>
      </c>
      <c r="F56" s="5"/>
      <c r="G56" s="5"/>
      <c r="H56" s="6">
        <f t="shared" si="4"/>
        <v>0</v>
      </c>
    </row>
    <row r="57" spans="1:8" ht="25.5" x14ac:dyDescent="0.2">
      <c r="A57" s="8">
        <v>38</v>
      </c>
      <c r="B57" s="13" t="s">
        <v>44</v>
      </c>
      <c r="C57" s="5">
        <v>1</v>
      </c>
      <c r="D57" s="17">
        <v>30</v>
      </c>
      <c r="E57" s="5">
        <f t="shared" si="7"/>
        <v>30</v>
      </c>
      <c r="F57" s="5"/>
      <c r="G57" s="5"/>
      <c r="H57" s="6">
        <f t="shared" si="4"/>
        <v>0</v>
      </c>
    </row>
    <row r="58" spans="1:8" ht="38.25" x14ac:dyDescent="0.2">
      <c r="A58" s="8">
        <v>39</v>
      </c>
      <c r="B58" s="13" t="s">
        <v>45</v>
      </c>
      <c r="C58" s="5">
        <v>1</v>
      </c>
      <c r="D58" s="17">
        <v>30</v>
      </c>
      <c r="E58" s="5">
        <f t="shared" si="7"/>
        <v>30</v>
      </c>
      <c r="F58" s="5"/>
      <c r="G58" s="5"/>
      <c r="H58" s="6">
        <f t="shared" si="4"/>
        <v>0</v>
      </c>
    </row>
    <row r="59" spans="1:8" x14ac:dyDescent="0.2">
      <c r="A59" s="8">
        <v>40</v>
      </c>
      <c r="B59" s="13" t="s">
        <v>46</v>
      </c>
      <c r="C59" s="5">
        <v>1</v>
      </c>
      <c r="D59" s="17">
        <v>160</v>
      </c>
      <c r="E59" s="5">
        <f t="shared" si="7"/>
        <v>160</v>
      </c>
      <c r="F59" s="5"/>
      <c r="G59" s="5"/>
      <c r="H59" s="6">
        <f t="shared" si="4"/>
        <v>0</v>
      </c>
    </row>
    <row r="60" spans="1:8" ht="76.5" x14ac:dyDescent="0.2">
      <c r="A60" s="4">
        <v>41</v>
      </c>
      <c r="B60" s="13" t="s">
        <v>74</v>
      </c>
      <c r="C60" s="5">
        <v>5</v>
      </c>
      <c r="D60" s="17">
        <v>60</v>
      </c>
      <c r="E60" s="5">
        <f>C60*D60</f>
        <v>300</v>
      </c>
      <c r="F60" s="5"/>
      <c r="G60" s="5"/>
      <c r="H60" s="6">
        <f t="shared" si="4"/>
        <v>0</v>
      </c>
    </row>
    <row r="61" spans="1:8" x14ac:dyDescent="0.2">
      <c r="A61" s="4">
        <v>42</v>
      </c>
      <c r="B61" s="13" t="s">
        <v>13</v>
      </c>
      <c r="C61" s="5">
        <v>1</v>
      </c>
      <c r="D61" s="17">
        <v>35</v>
      </c>
      <c r="E61" s="5">
        <f>C61*D61</f>
        <v>35</v>
      </c>
      <c r="F61" s="5"/>
      <c r="G61" s="5"/>
      <c r="H61" s="6">
        <f t="shared" si="4"/>
        <v>0</v>
      </c>
    </row>
    <row r="62" spans="1:8" x14ac:dyDescent="0.2">
      <c r="A62" s="38" t="s">
        <v>47</v>
      </c>
      <c r="B62" s="39"/>
      <c r="C62" s="39"/>
      <c r="D62" s="39"/>
      <c r="E62" s="39"/>
      <c r="F62" s="39"/>
      <c r="G62" s="39"/>
      <c r="H62" s="40"/>
    </row>
    <row r="63" spans="1:8" x14ac:dyDescent="0.2">
      <c r="A63" s="25" t="s">
        <v>48</v>
      </c>
      <c r="B63" s="26"/>
      <c r="C63" s="26"/>
      <c r="D63" s="26"/>
      <c r="E63" s="26"/>
      <c r="F63" s="26"/>
      <c r="G63" s="26"/>
      <c r="H63" s="27"/>
    </row>
    <row r="64" spans="1:8" ht="25.5" x14ac:dyDescent="0.2">
      <c r="A64" s="9">
        <v>43</v>
      </c>
      <c r="B64" s="13" t="s">
        <v>49</v>
      </c>
      <c r="C64" s="5">
        <v>3</v>
      </c>
      <c r="D64" s="17">
        <v>80</v>
      </c>
      <c r="E64" s="5">
        <f t="shared" ref="E64:E80" si="8">C64*D64</f>
        <v>240</v>
      </c>
      <c r="F64" s="5"/>
      <c r="G64" s="5"/>
      <c r="H64" s="6">
        <f t="shared" si="4"/>
        <v>0</v>
      </c>
    </row>
    <row r="65" spans="1:8" ht="25.5" x14ac:dyDescent="0.2">
      <c r="A65" s="9">
        <v>44</v>
      </c>
      <c r="B65" s="13" t="s">
        <v>50</v>
      </c>
      <c r="C65" s="5">
        <v>3</v>
      </c>
      <c r="D65" s="17">
        <v>40</v>
      </c>
      <c r="E65" s="5">
        <f t="shared" si="8"/>
        <v>120</v>
      </c>
      <c r="F65" s="5"/>
      <c r="G65" s="5"/>
      <c r="H65" s="6">
        <f t="shared" si="4"/>
        <v>0</v>
      </c>
    </row>
    <row r="66" spans="1:8" ht="25.5" x14ac:dyDescent="0.2">
      <c r="A66" s="9">
        <v>45</v>
      </c>
      <c r="B66" s="13" t="s">
        <v>80</v>
      </c>
      <c r="C66" s="5">
        <v>3</v>
      </c>
      <c r="D66" s="17">
        <v>20</v>
      </c>
      <c r="E66" s="5">
        <f t="shared" si="8"/>
        <v>60</v>
      </c>
      <c r="F66" s="5"/>
      <c r="G66" s="5"/>
      <c r="H66" s="6">
        <f t="shared" si="4"/>
        <v>0</v>
      </c>
    </row>
    <row r="67" spans="1:8" ht="25.5" x14ac:dyDescent="0.2">
      <c r="A67" s="9">
        <v>46</v>
      </c>
      <c r="B67" s="13" t="s">
        <v>51</v>
      </c>
      <c r="C67" s="5">
        <v>3</v>
      </c>
      <c r="D67" s="17">
        <v>40</v>
      </c>
      <c r="E67" s="5">
        <f t="shared" si="8"/>
        <v>120</v>
      </c>
      <c r="F67" s="5"/>
      <c r="G67" s="5"/>
      <c r="H67" s="6">
        <f t="shared" si="4"/>
        <v>0</v>
      </c>
    </row>
    <row r="68" spans="1:8" ht="25.5" x14ac:dyDescent="0.2">
      <c r="A68" s="9">
        <v>47</v>
      </c>
      <c r="B68" s="13" t="s">
        <v>52</v>
      </c>
      <c r="C68" s="5">
        <v>3</v>
      </c>
      <c r="D68" s="17">
        <v>15</v>
      </c>
      <c r="E68" s="5">
        <f t="shared" si="8"/>
        <v>45</v>
      </c>
      <c r="F68" s="5"/>
      <c r="G68" s="5"/>
      <c r="H68" s="6">
        <f t="shared" si="4"/>
        <v>0</v>
      </c>
    </row>
    <row r="69" spans="1:8" ht="25.5" x14ac:dyDescent="0.2">
      <c r="A69" s="4">
        <v>48</v>
      </c>
      <c r="B69" s="13" t="s">
        <v>53</v>
      </c>
      <c r="C69" s="5">
        <v>3</v>
      </c>
      <c r="D69" s="17">
        <v>40</v>
      </c>
      <c r="E69" s="5">
        <f t="shared" si="8"/>
        <v>120</v>
      </c>
      <c r="F69" s="5"/>
      <c r="G69" s="5"/>
      <c r="H69" s="6">
        <f t="shared" si="4"/>
        <v>0</v>
      </c>
    </row>
    <row r="70" spans="1:8" ht="25.5" x14ac:dyDescent="0.2">
      <c r="A70" s="4">
        <v>49</v>
      </c>
      <c r="B70" s="13" t="s">
        <v>54</v>
      </c>
      <c r="C70" s="5">
        <v>3</v>
      </c>
      <c r="D70" s="17">
        <v>10</v>
      </c>
      <c r="E70" s="5">
        <f t="shared" si="8"/>
        <v>30</v>
      </c>
      <c r="F70" s="5"/>
      <c r="G70" s="5"/>
      <c r="H70" s="6">
        <f t="shared" si="4"/>
        <v>0</v>
      </c>
    </row>
    <row r="71" spans="1:8" ht="25.5" x14ac:dyDescent="0.2">
      <c r="A71" s="4">
        <v>50</v>
      </c>
      <c r="B71" s="13" t="s">
        <v>81</v>
      </c>
      <c r="C71" s="5">
        <v>3</v>
      </c>
      <c r="D71" s="17">
        <v>10</v>
      </c>
      <c r="E71" s="5">
        <f t="shared" si="8"/>
        <v>30</v>
      </c>
      <c r="F71" s="5"/>
      <c r="G71" s="5"/>
      <c r="H71" s="6">
        <f t="shared" si="4"/>
        <v>0</v>
      </c>
    </row>
    <row r="72" spans="1:8" ht="25.5" x14ac:dyDescent="0.2">
      <c r="A72" s="4">
        <v>51</v>
      </c>
      <c r="B72" s="13" t="s">
        <v>55</v>
      </c>
      <c r="C72" s="5">
        <v>3</v>
      </c>
      <c r="D72" s="17">
        <v>10</v>
      </c>
      <c r="E72" s="5">
        <f t="shared" si="8"/>
        <v>30</v>
      </c>
      <c r="F72" s="5"/>
      <c r="G72" s="5"/>
      <c r="H72" s="6">
        <f t="shared" si="4"/>
        <v>0</v>
      </c>
    </row>
    <row r="73" spans="1:8" x14ac:dyDescent="0.2">
      <c r="A73" s="28" t="s">
        <v>56</v>
      </c>
      <c r="B73" s="29"/>
      <c r="C73" s="29"/>
      <c r="D73" s="29"/>
      <c r="E73" s="29"/>
      <c r="F73" s="29"/>
      <c r="G73" s="29"/>
      <c r="H73" s="30"/>
    </row>
    <row r="74" spans="1:8" x14ac:dyDescent="0.2">
      <c r="A74" s="4">
        <v>52</v>
      </c>
      <c r="B74" s="13" t="s">
        <v>58</v>
      </c>
      <c r="C74" s="5">
        <v>3</v>
      </c>
      <c r="D74" s="17">
        <v>8</v>
      </c>
      <c r="E74" s="5">
        <f t="shared" si="8"/>
        <v>24</v>
      </c>
      <c r="F74" s="5"/>
      <c r="G74" s="5"/>
      <c r="H74" s="6">
        <f t="shared" si="4"/>
        <v>0</v>
      </c>
    </row>
    <row r="75" spans="1:8" x14ac:dyDescent="0.2">
      <c r="A75" s="4">
        <v>53</v>
      </c>
      <c r="B75" s="13" t="s">
        <v>59</v>
      </c>
      <c r="C75" s="5">
        <v>3</v>
      </c>
      <c r="D75" s="17">
        <v>8</v>
      </c>
      <c r="E75" s="5">
        <f t="shared" si="8"/>
        <v>24</v>
      </c>
      <c r="F75" s="5"/>
      <c r="G75" s="5"/>
      <c r="H75" s="6">
        <f t="shared" si="4"/>
        <v>0</v>
      </c>
    </row>
    <row r="76" spans="1:8" x14ac:dyDescent="0.2">
      <c r="A76" s="4">
        <v>54</v>
      </c>
      <c r="B76" s="13" t="s">
        <v>60</v>
      </c>
      <c r="C76" s="5">
        <v>3</v>
      </c>
      <c r="D76" s="17">
        <v>8</v>
      </c>
      <c r="E76" s="5">
        <f t="shared" si="8"/>
        <v>24</v>
      </c>
      <c r="F76" s="5"/>
      <c r="G76" s="5"/>
      <c r="H76" s="6">
        <f t="shared" si="4"/>
        <v>0</v>
      </c>
    </row>
    <row r="77" spans="1:8" ht="25.5" x14ac:dyDescent="0.2">
      <c r="A77" s="4">
        <v>55</v>
      </c>
      <c r="B77" s="13" t="s">
        <v>61</v>
      </c>
      <c r="C77" s="5">
        <v>3</v>
      </c>
      <c r="D77" s="17">
        <v>8</v>
      </c>
      <c r="E77" s="5">
        <f t="shared" si="8"/>
        <v>24</v>
      </c>
      <c r="F77" s="5"/>
      <c r="G77" s="5"/>
      <c r="H77" s="6">
        <f t="shared" si="4"/>
        <v>0</v>
      </c>
    </row>
    <row r="78" spans="1:8" ht="25.5" x14ac:dyDescent="0.2">
      <c r="A78" s="4">
        <v>56</v>
      </c>
      <c r="B78" s="13" t="s">
        <v>62</v>
      </c>
      <c r="C78" s="5">
        <v>3</v>
      </c>
      <c r="D78" s="17">
        <v>8</v>
      </c>
      <c r="E78" s="5">
        <f t="shared" si="8"/>
        <v>24</v>
      </c>
      <c r="F78" s="5"/>
      <c r="G78" s="5"/>
      <c r="H78" s="6">
        <f t="shared" si="4"/>
        <v>0</v>
      </c>
    </row>
    <row r="79" spans="1:8" ht="25.5" x14ac:dyDescent="0.2">
      <c r="A79" s="4">
        <v>57</v>
      </c>
      <c r="B79" s="13" t="s">
        <v>75</v>
      </c>
      <c r="C79" s="5">
        <v>1</v>
      </c>
      <c r="D79" s="17">
        <v>600</v>
      </c>
      <c r="E79" s="5">
        <f t="shared" si="8"/>
        <v>600</v>
      </c>
      <c r="F79" s="5"/>
      <c r="G79" s="5"/>
      <c r="H79" s="6">
        <f t="shared" si="4"/>
        <v>0</v>
      </c>
    </row>
    <row r="80" spans="1:8" x14ac:dyDescent="0.2">
      <c r="A80" s="4">
        <v>58</v>
      </c>
      <c r="B80" s="13" t="s">
        <v>66</v>
      </c>
      <c r="C80" s="5">
        <v>5</v>
      </c>
      <c r="D80" s="17">
        <v>40</v>
      </c>
      <c r="E80" s="5">
        <f t="shared" si="8"/>
        <v>200</v>
      </c>
      <c r="F80" s="5"/>
      <c r="G80" s="5"/>
      <c r="H80" s="6">
        <f t="shared" si="4"/>
        <v>0</v>
      </c>
    </row>
    <row r="81" spans="1:8" x14ac:dyDescent="0.2">
      <c r="A81" s="28" t="s">
        <v>63</v>
      </c>
      <c r="B81" s="29"/>
      <c r="C81" s="29"/>
      <c r="D81" s="29"/>
      <c r="E81" s="29"/>
      <c r="F81" s="29"/>
      <c r="G81" s="29"/>
      <c r="H81" s="30"/>
    </row>
    <row r="82" spans="1:8" ht="38.25" x14ac:dyDescent="0.2">
      <c r="A82" s="4">
        <v>59</v>
      </c>
      <c r="B82" s="13" t="s">
        <v>76</v>
      </c>
      <c r="C82" s="5">
        <v>4</v>
      </c>
      <c r="D82" s="17">
        <v>50</v>
      </c>
      <c r="E82" s="5">
        <f t="shared" ref="E82:E90" si="9">C82*D82</f>
        <v>200</v>
      </c>
      <c r="F82" s="5"/>
      <c r="G82" s="5"/>
      <c r="H82" s="6">
        <f t="shared" si="4"/>
        <v>0</v>
      </c>
    </row>
    <row r="83" spans="1:8" ht="38.25" x14ac:dyDescent="0.2">
      <c r="A83" s="4">
        <v>60</v>
      </c>
      <c r="B83" s="13" t="s">
        <v>64</v>
      </c>
      <c r="C83" s="5">
        <v>1</v>
      </c>
      <c r="D83" s="17">
        <v>250</v>
      </c>
      <c r="E83" s="5">
        <f t="shared" si="9"/>
        <v>250</v>
      </c>
      <c r="F83" s="5"/>
      <c r="G83" s="5"/>
      <c r="H83" s="6">
        <f t="shared" si="4"/>
        <v>0</v>
      </c>
    </row>
    <row r="84" spans="1:8" ht="63.75" x14ac:dyDescent="0.2">
      <c r="A84" s="4">
        <v>61</v>
      </c>
      <c r="B84" s="14" t="s">
        <v>87</v>
      </c>
      <c r="C84" s="5">
        <v>2</v>
      </c>
      <c r="D84" s="17">
        <v>40</v>
      </c>
      <c r="E84" s="5">
        <f t="shared" si="9"/>
        <v>80</v>
      </c>
      <c r="F84" s="5"/>
      <c r="G84" s="5"/>
      <c r="H84" s="6">
        <f t="shared" si="4"/>
        <v>0</v>
      </c>
    </row>
    <row r="85" spans="1:8" ht="51" x14ac:dyDescent="0.2">
      <c r="A85" s="4">
        <v>62</v>
      </c>
      <c r="B85" s="14" t="s">
        <v>88</v>
      </c>
      <c r="C85" s="5">
        <v>1</v>
      </c>
      <c r="D85" s="17">
        <v>80</v>
      </c>
      <c r="E85" s="5">
        <f t="shared" si="9"/>
        <v>80</v>
      </c>
      <c r="F85" s="5"/>
      <c r="G85" s="5"/>
      <c r="H85" s="6">
        <f>E85*F85</f>
        <v>0</v>
      </c>
    </row>
    <row r="86" spans="1:8" ht="76.5" x14ac:dyDescent="0.2">
      <c r="A86" s="4">
        <v>63</v>
      </c>
      <c r="B86" s="15" t="s">
        <v>77</v>
      </c>
      <c r="C86" s="5">
        <v>3</v>
      </c>
      <c r="D86" s="17">
        <v>150</v>
      </c>
      <c r="E86" s="5">
        <f t="shared" si="9"/>
        <v>450</v>
      </c>
      <c r="F86" s="5"/>
      <c r="G86" s="5"/>
      <c r="H86" s="6">
        <f t="shared" si="4"/>
        <v>0</v>
      </c>
    </row>
    <row r="87" spans="1:8" ht="38.25" x14ac:dyDescent="0.2">
      <c r="A87" s="4">
        <v>64</v>
      </c>
      <c r="B87" s="14" t="s">
        <v>67</v>
      </c>
      <c r="C87" s="5">
        <v>1</v>
      </c>
      <c r="D87" s="17">
        <v>900</v>
      </c>
      <c r="E87" s="5">
        <f t="shared" si="9"/>
        <v>900</v>
      </c>
      <c r="F87" s="5"/>
      <c r="G87" s="5"/>
      <c r="H87" s="6">
        <f t="shared" si="4"/>
        <v>0</v>
      </c>
    </row>
    <row r="88" spans="1:8" ht="76.5" x14ac:dyDescent="0.2">
      <c r="A88" s="4">
        <v>65</v>
      </c>
      <c r="B88" s="13" t="s">
        <v>65</v>
      </c>
      <c r="C88" s="5">
        <v>3</v>
      </c>
      <c r="D88" s="17">
        <v>50</v>
      </c>
      <c r="E88" s="5">
        <f t="shared" si="9"/>
        <v>150</v>
      </c>
      <c r="F88" s="5"/>
      <c r="G88" s="5"/>
      <c r="H88" s="6">
        <f t="shared" si="4"/>
        <v>0</v>
      </c>
    </row>
    <row r="89" spans="1:8" ht="51" x14ac:dyDescent="0.2">
      <c r="A89" s="4">
        <v>66</v>
      </c>
      <c r="B89" s="13" t="s">
        <v>78</v>
      </c>
      <c r="C89" s="5">
        <v>2</v>
      </c>
      <c r="D89" s="17">
        <v>500</v>
      </c>
      <c r="E89" s="5">
        <f t="shared" si="9"/>
        <v>1000</v>
      </c>
      <c r="F89" s="5"/>
      <c r="G89" s="5"/>
      <c r="H89" s="6">
        <f t="shared" si="4"/>
        <v>0</v>
      </c>
    </row>
    <row r="90" spans="1:8" ht="51" x14ac:dyDescent="0.2">
      <c r="A90" s="4">
        <v>67</v>
      </c>
      <c r="B90" s="13" t="s">
        <v>79</v>
      </c>
      <c r="C90" s="5">
        <v>1</v>
      </c>
      <c r="D90" s="17">
        <v>21</v>
      </c>
      <c r="E90" s="5">
        <f t="shared" si="9"/>
        <v>21</v>
      </c>
      <c r="F90" s="5"/>
      <c r="G90" s="5"/>
      <c r="H90" s="6">
        <f t="shared" si="4"/>
        <v>0</v>
      </c>
    </row>
    <row r="91" spans="1:8" x14ac:dyDescent="0.2">
      <c r="A91" s="5"/>
      <c r="B91" s="21" t="s">
        <v>85</v>
      </c>
      <c r="C91" s="21"/>
      <c r="D91" s="21"/>
      <c r="E91" s="21"/>
      <c r="F91" s="21"/>
      <c r="G91" s="21"/>
      <c r="H91" s="20">
        <f>SUM(H4:H90)</f>
        <v>0</v>
      </c>
    </row>
    <row r="92" spans="1:8" x14ac:dyDescent="0.2">
      <c r="B92" s="10" t="s">
        <v>1</v>
      </c>
      <c r="C92" s="19"/>
    </row>
    <row r="93" spans="1:8" x14ac:dyDescent="0.2">
      <c r="B93" s="11"/>
      <c r="C93" s="19"/>
    </row>
    <row r="94" spans="1:8" x14ac:dyDescent="0.2">
      <c r="C94" s="19"/>
    </row>
    <row r="95" spans="1:8" x14ac:dyDescent="0.2">
      <c r="C95" s="19"/>
    </row>
    <row r="96" spans="1:8" x14ac:dyDescent="0.2">
      <c r="C96" s="19"/>
    </row>
    <row r="97" spans="3:3" x14ac:dyDescent="0.2">
      <c r="C97" s="19"/>
    </row>
    <row r="98" spans="3:3" x14ac:dyDescent="0.2">
      <c r="C98" s="19"/>
    </row>
    <row r="99" spans="3:3" x14ac:dyDescent="0.2">
      <c r="C99" s="19"/>
    </row>
    <row r="100" spans="3:3" x14ac:dyDescent="0.2">
      <c r="C100" s="19"/>
    </row>
    <row r="101" spans="3:3" x14ac:dyDescent="0.2">
      <c r="C101" s="19"/>
    </row>
    <row r="102" spans="3:3" x14ac:dyDescent="0.2">
      <c r="C102" s="19"/>
    </row>
    <row r="103" spans="3:3" x14ac:dyDescent="0.2">
      <c r="C103" s="19"/>
    </row>
    <row r="104" spans="3:3" x14ac:dyDescent="0.2">
      <c r="C104" s="19"/>
    </row>
    <row r="105" spans="3:3" x14ac:dyDescent="0.2">
      <c r="C105" s="19"/>
    </row>
    <row r="106" spans="3:3" x14ac:dyDescent="0.2">
      <c r="C106" s="19"/>
    </row>
    <row r="107" spans="3:3" x14ac:dyDescent="0.2">
      <c r="C107" s="19"/>
    </row>
    <row r="108" spans="3:3" x14ac:dyDescent="0.2">
      <c r="C108" s="19"/>
    </row>
    <row r="109" spans="3:3" x14ac:dyDescent="0.2">
      <c r="C109" s="19"/>
    </row>
    <row r="110" spans="3:3" x14ac:dyDescent="0.2">
      <c r="C110" s="19"/>
    </row>
    <row r="111" spans="3:3" x14ac:dyDescent="0.2">
      <c r="C111" s="19"/>
    </row>
    <row r="112" spans="3:3" x14ac:dyDescent="0.2">
      <c r="C112" s="19"/>
    </row>
    <row r="113" spans="3:3" x14ac:dyDescent="0.2">
      <c r="C113" s="19"/>
    </row>
  </sheetData>
  <mergeCells count="21">
    <mergeCell ref="C9:E9"/>
    <mergeCell ref="C12:E12"/>
    <mergeCell ref="C15:E15"/>
    <mergeCell ref="C21:E21"/>
    <mergeCell ref="C24:E24"/>
    <mergeCell ref="B91:G91"/>
    <mergeCell ref="A1:H1"/>
    <mergeCell ref="A3:H3"/>
    <mergeCell ref="A81:H81"/>
    <mergeCell ref="A54:A56"/>
    <mergeCell ref="A9:A11"/>
    <mergeCell ref="A12:A14"/>
    <mergeCell ref="A15:A17"/>
    <mergeCell ref="A18:A20"/>
    <mergeCell ref="A21:A23"/>
    <mergeCell ref="A24:A26"/>
    <mergeCell ref="A47:A49"/>
    <mergeCell ref="C47:E47"/>
    <mergeCell ref="A73:H73"/>
    <mergeCell ref="A63:H63"/>
    <mergeCell ref="A62:H62"/>
  </mergeCells>
  <pageMargins left="0.7" right="0.7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Nidia Yudid Zorro Martinez</dc:creator>
  <cp:lastModifiedBy>Portella Portilla </cp:lastModifiedBy>
  <cp:lastPrinted>2020-06-04T14:16:41Z</cp:lastPrinted>
  <dcterms:created xsi:type="dcterms:W3CDTF">2020-02-20T17:02:50Z</dcterms:created>
  <dcterms:modified xsi:type="dcterms:W3CDTF">2020-06-30T17:19:37Z</dcterms:modified>
</cp:coreProperties>
</file>