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66925"/>
  <mc:AlternateContent xmlns:mc="http://schemas.openxmlformats.org/markup-compatibility/2006">
    <mc:Choice Requires="x15">
      <x15ac:absPath xmlns:x15ac="http://schemas.microsoft.com/office/spreadsheetml/2010/11/ac" url="C:\Users\LENOVO\Documents\2024\10 OCTUBRE\29 TUNJUELITO\SUBIR\"/>
    </mc:Choice>
  </mc:AlternateContent>
  <xr:revisionPtr revIDLastSave="0" documentId="13_ncr:1_{F3CCCF32-84FF-4BEA-A8C3-39021637BACE}" xr6:coauthVersionLast="47" xr6:coauthVersionMax="47" xr10:uidLastSave="{00000000-0000-0000-0000-000000000000}"/>
  <bookViews>
    <workbookView xWindow="-120" yWindow="-120" windowWidth="20730" windowHeight="11040" xr2:uid="{00000000-000D-0000-FFFF-FFFF00000000}"/>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 i="1" l="1"/>
  <c r="G6" i="1"/>
  <c r="G7" i="1"/>
  <c r="G8" i="1"/>
  <c r="G9" i="1"/>
  <c r="G10" i="1"/>
  <c r="G11" i="1"/>
  <c r="G12" i="1"/>
  <c r="G13" i="1"/>
  <c r="G4" i="1"/>
  <c r="G14" i="1" l="1"/>
</calcChain>
</file>

<file path=xl/sharedStrings.xml><?xml version="1.0" encoding="utf-8"?>
<sst xmlns="http://schemas.openxmlformats.org/spreadsheetml/2006/main" count="49" uniqueCount="36">
  <si>
    <t>ITEM</t>
  </si>
  <si>
    <t>DETALLE CONCEPTO</t>
  </si>
  <si>
    <t>Unidad de
Medida</t>
  </si>
  <si>
    <t>CANTIDAD</t>
  </si>
  <si>
    <t>VALOR TOTAL CON IVA</t>
  </si>
  <si>
    <t xml:space="preserve"> BICICLETA ESTATICA SPINNING</t>
  </si>
  <si>
    <t>Medidas apróximadas o similares
Superficie de ajuste del asiento: 21.5 cm 
Altura del asiento: 79 – 93.5 cm 
Altura del manubrio: 103 – 112 cm 
Dimensiones: 112 X 99.5 X 46.5 cm 
Peso: 22.564 kg</t>
  </si>
  <si>
    <t>UNIDAD</t>
  </si>
  <si>
    <t>BICICLETAS  CARDIO-ESTATICA</t>
  </si>
  <si>
    <t xml:space="preserve">Material: Acero, Hierro, PP,-Rodamiento: 120kg, Tamaño aproximado o similar: (L) X (W) X (H) 61X41X102cm /24.02"X16.14"X40.16"(appr.)
Ajuste de altura para usuarios que miden entre 1,55 m y 1,95 m
Consola con display de o pantalla LCD
Buena estabilidad y comodidad. Conexión 110V
</t>
  </si>
  <si>
    <t>SACO DE BOXEO</t>
  </si>
  <si>
    <t>Tula de boxeo - Saco de boxeo
Incluye cadena mosqueton y chazo expansivo
Relleno : Aserrin
Altura: 120cm
Diámetro: 35cm
Peso: 40Kg</t>
  </si>
  <si>
    <t>GUANTES PARA SACO DE BOXEO</t>
  </si>
  <si>
    <t>Construcción de cuero Skintex Premium.
Panel de malla específico colocado debajo del puño para una gran regulación térmica.
Espuma de triple densidad
Palma reforzada para una absorción máxima.
Pulgar completo al 100% para una mejor prevención de lesiones.
Costuras reforzadas para una calidad duradera.
Gran recinto de velcro con elástico.
Puños largos que mejoran la protección de la muñeca. 25 LIBRAS.</t>
  </si>
  <si>
    <t xml:space="preserve">KITS DE PESAS </t>
  </si>
  <si>
    <t>Kit de Mancuernas de 5 KG</t>
  </si>
  <si>
    <t>Kit de Mancuernas de 10 KG</t>
  </si>
  <si>
    <t>Kit de Mancuernas de 20 KG</t>
  </si>
  <si>
    <t>Kit de Mancuernas de 30 KG</t>
  </si>
  <si>
    <t>COLCHONETAS PARA GYM.</t>
  </si>
  <si>
    <t>Colchoneta deportiva de gimnasia, 6'x2'x1.5 Colchoneta gruesa plegable
Medidas apróximadas de 6 pies de largo 2 pies de ancho (72 "x 24") a 1.5 "de espesor 
Material: tapete plegable con espuma EPE de alta densidad
Diseño de alfombrilla plegable de cuatro paneles con asas, fácil de guardar y transportar, ideal para yoga, aeróbicos, pilates, MMA y más</t>
  </si>
  <si>
    <t>Tapete para Gimnasio</t>
  </si>
  <si>
    <t xml:space="preserve"> VALOR TOTAL ( iva incluido) LOTE No.4</t>
  </si>
  <si>
    <t>PROPUESTA ECONOMICA LOTE 4</t>
  </si>
  <si>
    <t>“ADQUIRIR LOS ELEMENTOS Y EQUIPOS NECESARIOS POR LOTES PARA LA DOTACION DE SEDES CULTURALES EN LA LOCALIDAD DE TUNJUELITO EN EL MARCO DEL PROYECTO DE INVERSION 2051 “TUNJUELITO SE APROPIA DEL ARTE LA CULTURA Y EL PATRIMONIO”</t>
  </si>
  <si>
    <r>
      <t>Piso Gimnasio Caucho Tapete Alto Impacto X 6 Unidades, Descripción
 C</t>
    </r>
    <r>
      <rPr>
        <b/>
        <sz val="12"/>
        <rFont val="Calibri"/>
        <family val="2"/>
        <scheme val="minor"/>
      </rPr>
      <t>OMBO TAPETES X 6 unidades</t>
    </r>
    <r>
      <rPr>
        <sz val="12"/>
        <rFont val="Calibri"/>
        <family val="2"/>
        <scheme val="minor"/>
      </rPr>
      <t xml:space="preserve"> para hacer ejercicio, piso de seguridad, antideslizante, protector de baldosas para las pesas.
Vienen 6 unidades, cada una de 50cmx50cm .....</t>
    </r>
  </si>
  <si>
    <t>VALOR UNITARIO (iva incluido)</t>
  </si>
  <si>
    <t>Nota 1: La propuesta económica deberá contener todos y cada uno de los ítems requeridos, con sus condiciones técnicas, valores unitarios, adicional a ello, los oferentes NO podrán exceder su propuesta en los valores unitarios promedios establecidos para cada uno de los ítems, para lo cual deberá tener en consideración el estudio realizado por la Entidad denominado ESTUDIO DEL MERCADO, que es publicado para su conocimiento.
Nota 2: Para cada uno de los ítems el proponente deberá tener en cuenta el anexo técnico.</t>
  </si>
  <si>
    <t xml:space="preserve">Representante Legal </t>
  </si>
  <si>
    <t xml:space="preserve">Nohora Elizabeth Barreto Torres </t>
  </si>
  <si>
    <t>52.792.654 de Bogotá</t>
  </si>
  <si>
    <t>COMERCIALIZADORA E&amp;T SAS</t>
  </si>
  <si>
    <t>NIT: 901.142.692-4</t>
  </si>
  <si>
    <t>AV. Pradilla # 9-00 Chía entrada 3 centro empresarial centro Chía</t>
  </si>
  <si>
    <t>9614595 - 305 8146542 - 3153492201</t>
  </si>
  <si>
    <t>nbarreto@comercializadoraetsas.com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</si>
</sst>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_);_(&quot;$&quot;\ * \(#,##0\);_(&quot;$&quot;\ * &quot;-&quot;??_);_(@_)"/>
    <numFmt numFmtId="165" formatCode="_-&quot;$&quot;\ * #,##0_-;\-&quot;$&quot;\ * #,##0_-;_-&quot;$&quot;\ * &quot;-&quot;??_-;_-@_-"/>
    <numFmt numFmtId="166" formatCode="#,###.00\ &quot;COP&quot;"/>
  </numFmts>
  <fonts count="8" x14ac:knownFonts="1">
    <font>
      <sz val="11"/>
      <color theme="1"/>
      <name val="Calibri"/>
      <family val="2"/>
      <scheme val="minor"/>
    </font>
    <font>
      <b/>
      <sz val="14"/>
      <color rgb="FFF2F2F2"/>
      <name val="Calibri"/>
      <family val="2"/>
      <scheme val="minor"/>
    </font>
    <font>
      <sz val="14"/>
      <color theme="1"/>
      <name val="Calibri"/>
      <family val="2"/>
      <scheme val="minor"/>
    </font>
    <font>
      <sz val="12"/>
      <color theme="1"/>
      <name val="Calibri"/>
      <family val="2"/>
      <scheme val="minor"/>
    </font>
    <font>
      <sz val="12"/>
      <name val="Calibri"/>
      <family val="2"/>
      <scheme val="minor"/>
    </font>
    <font>
      <b/>
      <sz val="12"/>
      <name val="Calibri"/>
      <family val="2"/>
      <scheme val="minor"/>
    </font>
    <font>
      <b/>
      <sz val="16"/>
      <name val="Calibri"/>
      <family val="2"/>
      <scheme val="minor"/>
    </font>
    <font>
      <sz val="10"/>
      <color theme="1"/>
      <name val="Arial"/>
      <family val="2"/>
    </font>
  </fonts>
  <fills count="8">
    <fill>
      <patternFill patternType="none"/>
    </fill>
    <fill>
      <patternFill patternType="gray125"/>
    </fill>
    <fill>
      <patternFill patternType="solid">
        <fgColor rgb="FF2F5496"/>
        <bgColor rgb="FF2F5496"/>
      </patternFill>
    </fill>
    <fill>
      <patternFill patternType="solid">
        <fgColor rgb="FF305496"/>
        <bgColor indexed="64"/>
      </patternFill>
    </fill>
    <fill>
      <patternFill patternType="solid">
        <fgColor theme="0"/>
        <bgColor indexed="64"/>
      </patternFill>
    </fill>
    <fill>
      <patternFill patternType="solid">
        <fgColor theme="0"/>
        <bgColor rgb="FF000000"/>
      </patternFill>
    </fill>
    <fill>
      <patternFill patternType="solid">
        <fgColor rgb="FFFFFFFF"/>
        <bgColor indexed="64"/>
      </patternFill>
    </fill>
    <fill>
      <patternFill patternType="solid">
        <fgColor theme="0" tint="-0.249977111117893"/>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166" fontId="7" fillId="0" borderId="0" applyFont="0" applyFill="0" applyBorder="0" applyAlignment="0" applyProtection="0"/>
  </cellStyleXfs>
  <cellXfs count="27">
    <xf numFmtId="0" fontId="0" fillId="0" borderId="0" xfId="0"/>
    <xf numFmtId="0" fontId="2" fillId="0" borderId="0" xfId="0" applyFont="1"/>
    <xf numFmtId="0" fontId="3" fillId="0" borderId="0" xfId="0" applyFont="1"/>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3" fillId="4" borderId="1" xfId="0" applyFont="1" applyFill="1" applyBorder="1" applyAlignment="1">
      <alignment horizontal="center" vertical="center" wrapText="1"/>
    </xf>
    <xf numFmtId="164" fontId="5" fillId="7" borderId="1" xfId="0" applyNumberFormat="1" applyFont="1" applyFill="1" applyBorder="1" applyAlignment="1">
      <alignment vertical="center"/>
    </xf>
    <xf numFmtId="0" fontId="3" fillId="6" borderId="0" xfId="0" applyFont="1" applyFill="1"/>
    <xf numFmtId="0" fontId="4" fillId="0" borderId="0" xfId="0" applyFont="1"/>
    <xf numFmtId="0" fontId="4" fillId="5" borderId="1" xfId="0" applyFont="1" applyFill="1" applyBorder="1" applyAlignment="1">
      <alignment vertical="center" wrapText="1"/>
    </xf>
    <xf numFmtId="1" fontId="4" fillId="4" borderId="1" xfId="0" applyNumberFormat="1" applyFont="1" applyFill="1" applyBorder="1" applyAlignment="1">
      <alignment horizontal="center" vertical="center"/>
    </xf>
    <xf numFmtId="165" fontId="4" fillId="4" borderId="1" xfId="0" applyNumberFormat="1" applyFont="1" applyFill="1" applyBorder="1" applyAlignment="1">
      <alignment vertical="center"/>
    </xf>
    <xf numFmtId="0" fontId="3" fillId="4" borderId="0" xfId="0" applyFont="1" applyFill="1"/>
    <xf numFmtId="0" fontId="3" fillId="5" borderId="1" xfId="0" applyFont="1" applyFill="1" applyBorder="1" applyAlignment="1">
      <alignment vertical="center" wrapText="1"/>
    </xf>
    <xf numFmtId="0" fontId="4" fillId="5" borderId="1" xfId="0" applyFont="1" applyFill="1" applyBorder="1" applyAlignment="1">
      <alignment horizontal="left" vertical="center" wrapText="1"/>
    </xf>
    <xf numFmtId="0" fontId="3" fillId="4" borderId="0" xfId="0" applyFont="1" applyFill="1" applyAlignment="1">
      <alignment horizont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3"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6" fillId="7" borderId="2" xfId="0" applyFont="1" applyFill="1" applyBorder="1" applyAlignment="1">
      <alignment horizontal="center" vertical="center" wrapText="1"/>
    </xf>
    <xf numFmtId="0" fontId="6" fillId="7" borderId="3" xfId="0" applyFont="1" applyFill="1" applyBorder="1" applyAlignment="1">
      <alignment horizontal="center" vertical="center" wrapText="1"/>
    </xf>
    <xf numFmtId="0" fontId="6" fillId="7" borderId="4" xfId="0" applyFont="1" applyFill="1" applyBorder="1" applyAlignment="1">
      <alignment horizontal="center" vertical="center" wrapText="1"/>
    </xf>
    <xf numFmtId="0" fontId="4" fillId="0" borderId="1" xfId="0" applyFont="1" applyBorder="1" applyAlignment="1">
      <alignment horizontal="left" wrapText="1"/>
    </xf>
    <xf numFmtId="0" fontId="4" fillId="0" borderId="1" xfId="0" applyFont="1" applyBorder="1" applyAlignment="1">
      <alignment horizontal="left"/>
    </xf>
    <xf numFmtId="0" fontId="4" fillId="0" borderId="0" xfId="0" applyFont="1" applyAlignment="1">
      <alignment horizontal="center"/>
    </xf>
    <xf numFmtId="0" fontId="4" fillId="0" borderId="0" xfId="0" applyFont="1" applyAlignment="1">
      <alignment horizontal="left"/>
    </xf>
  </cellXfs>
  <cellStyles count="2">
    <cellStyle name="Currency" xfId="1" xr:uid="{27A85474-FD0A-4F02-881C-2E44B815EEEF}"/>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40821</xdr:colOff>
      <xdr:row>20</xdr:row>
      <xdr:rowOff>163285</xdr:rowOff>
    </xdr:from>
    <xdr:to>
      <xdr:col>2</xdr:col>
      <xdr:colOff>108856</xdr:colOff>
      <xdr:row>22</xdr:row>
      <xdr:rowOff>152950</xdr:rowOff>
    </xdr:to>
    <xdr:pic>
      <xdr:nvPicPr>
        <xdr:cNvPr id="2" name="Imagen 1">
          <a:extLst>
            <a:ext uri="{FF2B5EF4-FFF2-40B4-BE49-F238E27FC236}">
              <a16:creationId xmlns:a16="http://schemas.microsoft.com/office/drawing/2014/main" id="{D6C4D721-F30B-4825-8321-9F5109EB383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821" y="34548535"/>
          <a:ext cx="2220685" cy="3897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2"/>
  <sheetViews>
    <sheetView tabSelected="1" zoomScale="80" zoomScaleNormal="80" workbookViewId="0">
      <selection activeCell="A5" sqref="A5"/>
    </sheetView>
  </sheetViews>
  <sheetFormatPr baseColWidth="10" defaultColWidth="9.140625" defaultRowHeight="15.75" x14ac:dyDescent="0.25"/>
  <cols>
    <col min="1" max="1" width="7.7109375" style="8" customWidth="1"/>
    <col min="2" max="2" width="24.5703125" style="8" customWidth="1"/>
    <col min="3" max="3" width="75.7109375" style="8" customWidth="1"/>
    <col min="4" max="4" width="14.140625" style="8" bestFit="1" customWidth="1"/>
    <col min="5" max="5" width="15.7109375" style="8" customWidth="1"/>
    <col min="6" max="6" width="18.42578125" style="8" customWidth="1"/>
    <col min="7" max="7" width="23.140625" style="8" customWidth="1"/>
    <col min="8" max="16384" width="9.140625" style="2"/>
  </cols>
  <sheetData>
    <row r="1" spans="1:7" s="1" customFormat="1" ht="30.75" customHeight="1" x14ac:dyDescent="0.3">
      <c r="A1" s="19" t="s">
        <v>23</v>
      </c>
      <c r="B1" s="19"/>
      <c r="C1" s="19"/>
      <c r="D1" s="19"/>
      <c r="E1" s="19"/>
      <c r="F1" s="19"/>
      <c r="G1" s="19"/>
    </row>
    <row r="2" spans="1:7" ht="63" customHeight="1" x14ac:dyDescent="0.25">
      <c r="A2" s="19" t="s">
        <v>24</v>
      </c>
      <c r="B2" s="19"/>
      <c r="C2" s="19"/>
      <c r="D2" s="19"/>
      <c r="E2" s="19"/>
      <c r="F2" s="19"/>
      <c r="G2" s="19"/>
    </row>
    <row r="3" spans="1:7" ht="54" customHeight="1" x14ac:dyDescent="0.25">
      <c r="A3" s="17" t="s">
        <v>0</v>
      </c>
      <c r="B3" s="18" t="s">
        <v>0</v>
      </c>
      <c r="C3" s="17" t="s">
        <v>1</v>
      </c>
      <c r="D3" s="16" t="s">
        <v>2</v>
      </c>
      <c r="E3" s="16" t="s">
        <v>3</v>
      </c>
      <c r="F3" s="16" t="s">
        <v>26</v>
      </c>
      <c r="G3" s="16" t="s">
        <v>4</v>
      </c>
    </row>
    <row r="4" spans="1:7" s="12" customFormat="1" ht="124.5" customHeight="1" x14ac:dyDescent="0.25">
      <c r="A4" s="3">
        <v>1</v>
      </c>
      <c r="B4" s="3" t="s">
        <v>5</v>
      </c>
      <c r="C4" s="9" t="s">
        <v>6</v>
      </c>
      <c r="D4" s="4" t="s">
        <v>7</v>
      </c>
      <c r="E4" s="10">
        <v>1</v>
      </c>
      <c r="F4" s="10">
        <v>2532345</v>
      </c>
      <c r="G4" s="11">
        <f>+F4*E4</f>
        <v>2532345</v>
      </c>
    </row>
    <row r="5" spans="1:7" s="12" customFormat="1" ht="94.5" x14ac:dyDescent="0.25">
      <c r="A5" s="3">
        <v>2</v>
      </c>
      <c r="B5" s="3" t="s">
        <v>8</v>
      </c>
      <c r="C5" s="9" t="s">
        <v>9</v>
      </c>
      <c r="D5" s="4" t="s">
        <v>7</v>
      </c>
      <c r="E5" s="10">
        <v>1</v>
      </c>
      <c r="F5" s="10">
        <v>2872195</v>
      </c>
      <c r="G5" s="11">
        <f t="shared" ref="G5:G13" si="0">+F5*E5</f>
        <v>2872195</v>
      </c>
    </row>
    <row r="6" spans="1:7" s="12" customFormat="1" ht="126.75" customHeight="1" x14ac:dyDescent="0.25">
      <c r="A6" s="3">
        <v>3</v>
      </c>
      <c r="B6" s="3" t="s">
        <v>10</v>
      </c>
      <c r="C6" s="9" t="s">
        <v>11</v>
      </c>
      <c r="D6" s="4" t="s">
        <v>7</v>
      </c>
      <c r="E6" s="10">
        <v>1</v>
      </c>
      <c r="F6" s="10">
        <v>171345</v>
      </c>
      <c r="G6" s="11">
        <f t="shared" si="0"/>
        <v>171345</v>
      </c>
    </row>
    <row r="7" spans="1:7" s="12" customFormat="1" ht="170.25" customHeight="1" x14ac:dyDescent="0.25">
      <c r="A7" s="3">
        <v>4</v>
      </c>
      <c r="B7" s="5" t="s">
        <v>12</v>
      </c>
      <c r="C7" s="13" t="s">
        <v>13</v>
      </c>
      <c r="D7" s="4" t="s">
        <v>7</v>
      </c>
      <c r="E7" s="10">
        <v>4</v>
      </c>
      <c r="F7" s="10">
        <v>226695</v>
      </c>
      <c r="G7" s="11">
        <f t="shared" si="0"/>
        <v>906780</v>
      </c>
    </row>
    <row r="8" spans="1:7" s="12" customFormat="1" ht="44.25" customHeight="1" x14ac:dyDescent="0.25">
      <c r="A8" s="3">
        <v>5</v>
      </c>
      <c r="B8" s="3" t="s">
        <v>14</v>
      </c>
      <c r="C8" s="9" t="s">
        <v>15</v>
      </c>
      <c r="D8" s="4" t="s">
        <v>7</v>
      </c>
      <c r="E8" s="10">
        <v>2</v>
      </c>
      <c r="F8" s="10">
        <v>68395</v>
      </c>
      <c r="G8" s="11">
        <f t="shared" si="0"/>
        <v>136790</v>
      </c>
    </row>
    <row r="9" spans="1:7" s="12" customFormat="1" ht="30" customHeight="1" x14ac:dyDescent="0.25">
      <c r="A9" s="3">
        <v>6</v>
      </c>
      <c r="B9" s="3" t="s">
        <v>14</v>
      </c>
      <c r="C9" s="9" t="s">
        <v>16</v>
      </c>
      <c r="D9" s="4" t="s">
        <v>7</v>
      </c>
      <c r="E9" s="10">
        <v>2</v>
      </c>
      <c r="F9" s="10">
        <v>140495</v>
      </c>
      <c r="G9" s="11">
        <f t="shared" si="0"/>
        <v>280990</v>
      </c>
    </row>
    <row r="10" spans="1:7" s="12" customFormat="1" ht="35.25" customHeight="1" x14ac:dyDescent="0.25">
      <c r="A10" s="3">
        <v>7</v>
      </c>
      <c r="B10" s="3" t="s">
        <v>14</v>
      </c>
      <c r="C10" s="9" t="s">
        <v>17</v>
      </c>
      <c r="D10" s="4" t="s">
        <v>7</v>
      </c>
      <c r="E10" s="10">
        <v>2</v>
      </c>
      <c r="F10" s="10">
        <v>253945</v>
      </c>
      <c r="G10" s="11">
        <f t="shared" si="0"/>
        <v>507890</v>
      </c>
    </row>
    <row r="11" spans="1:7" s="12" customFormat="1" ht="37.5" customHeight="1" x14ac:dyDescent="0.25">
      <c r="A11" s="3">
        <v>8</v>
      </c>
      <c r="B11" s="3" t="s">
        <v>14</v>
      </c>
      <c r="C11" s="9" t="s">
        <v>18</v>
      </c>
      <c r="D11" s="4" t="s">
        <v>7</v>
      </c>
      <c r="E11" s="10">
        <v>2</v>
      </c>
      <c r="F11" s="10">
        <v>366795</v>
      </c>
      <c r="G11" s="11">
        <f t="shared" si="0"/>
        <v>733590</v>
      </c>
    </row>
    <row r="12" spans="1:7" s="15" customFormat="1" ht="126.75" customHeight="1" x14ac:dyDescent="0.25">
      <c r="A12" s="3">
        <v>9</v>
      </c>
      <c r="B12" s="3" t="s">
        <v>19</v>
      </c>
      <c r="C12" s="14" t="s">
        <v>20</v>
      </c>
      <c r="D12" s="4" t="s">
        <v>7</v>
      </c>
      <c r="E12" s="10">
        <v>17</v>
      </c>
      <c r="F12" s="10">
        <v>66995</v>
      </c>
      <c r="G12" s="11">
        <f t="shared" si="0"/>
        <v>1138915</v>
      </c>
    </row>
    <row r="13" spans="1:7" s="12" customFormat="1" ht="103.5" customHeight="1" x14ac:dyDescent="0.25">
      <c r="A13" s="3">
        <v>10</v>
      </c>
      <c r="B13" s="3" t="s">
        <v>21</v>
      </c>
      <c r="C13" s="9" t="s">
        <v>25</v>
      </c>
      <c r="D13" s="4" t="s">
        <v>7</v>
      </c>
      <c r="E13" s="10">
        <v>10</v>
      </c>
      <c r="F13" s="10">
        <v>65195</v>
      </c>
      <c r="G13" s="11">
        <f t="shared" si="0"/>
        <v>651950</v>
      </c>
    </row>
    <row r="14" spans="1:7" s="7" customFormat="1" ht="29.25" customHeight="1" x14ac:dyDescent="0.25">
      <c r="A14" s="20" t="s">
        <v>22</v>
      </c>
      <c r="B14" s="21"/>
      <c r="C14" s="21"/>
      <c r="D14" s="21"/>
      <c r="E14" s="21"/>
      <c r="F14" s="22"/>
      <c r="G14" s="6">
        <f>SUM(G4:G13)</f>
        <v>9932790</v>
      </c>
    </row>
    <row r="15" spans="1:7" ht="20.25" customHeight="1" x14ac:dyDescent="0.25">
      <c r="A15" s="23" t="s">
        <v>27</v>
      </c>
      <c r="B15" s="24"/>
      <c r="C15" s="24"/>
      <c r="D15" s="24"/>
      <c r="E15" s="24"/>
      <c r="F15" s="24"/>
      <c r="G15" s="24"/>
    </row>
    <row r="16" spans="1:7" ht="20.25" customHeight="1" x14ac:dyDescent="0.25">
      <c r="A16" s="24"/>
      <c r="B16" s="24"/>
      <c r="C16" s="24"/>
      <c r="D16" s="24"/>
      <c r="E16" s="24"/>
      <c r="F16" s="24"/>
      <c r="G16" s="24"/>
    </row>
    <row r="17" spans="1:7" ht="20.25" customHeight="1" x14ac:dyDescent="0.25">
      <c r="A17" s="24"/>
      <c r="B17" s="24"/>
      <c r="C17" s="24"/>
      <c r="D17" s="24"/>
      <c r="E17" s="24"/>
      <c r="F17" s="24"/>
      <c r="G17" s="24"/>
    </row>
    <row r="21" spans="1:7" x14ac:dyDescent="0.25">
      <c r="A21" s="25"/>
    </row>
    <row r="22" spans="1:7" x14ac:dyDescent="0.25">
      <c r="A22" s="25"/>
    </row>
    <row r="23" spans="1:7" x14ac:dyDescent="0.25">
      <c r="A23" s="25"/>
    </row>
    <row r="24" spans="1:7" x14ac:dyDescent="0.25">
      <c r="A24" s="26" t="s">
        <v>28</v>
      </c>
    </row>
    <row r="25" spans="1:7" x14ac:dyDescent="0.25">
      <c r="A25" s="26" t="s">
        <v>29</v>
      </c>
    </row>
    <row r="26" spans="1:7" x14ac:dyDescent="0.25">
      <c r="A26" s="26" t="s">
        <v>30</v>
      </c>
    </row>
    <row r="27" spans="1:7" x14ac:dyDescent="0.25">
      <c r="A27" s="26" t="s">
        <v>31</v>
      </c>
    </row>
    <row r="28" spans="1:7" x14ac:dyDescent="0.25">
      <c r="A28" s="26" t="s">
        <v>32</v>
      </c>
    </row>
    <row r="29" spans="1:7" x14ac:dyDescent="0.25">
      <c r="A29" s="26" t="s">
        <v>33</v>
      </c>
    </row>
    <row r="30" spans="1:7" x14ac:dyDescent="0.25">
      <c r="A30" s="26" t="s">
        <v>34</v>
      </c>
    </row>
    <row r="31" spans="1:7" x14ac:dyDescent="0.25">
      <c r="A31" s="26" t="s">
        <v>35</v>
      </c>
    </row>
    <row r="32" spans="1:7" x14ac:dyDescent="0.25">
      <c r="A32" s="25"/>
    </row>
  </sheetData>
  <mergeCells count="4">
    <mergeCell ref="A1:G1"/>
    <mergeCell ref="A2:G2"/>
    <mergeCell ref="A14:F14"/>
    <mergeCell ref="A15:G17"/>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
        <AccountId xsi:nil="true"/>
        <AccountType/>
      </UserInfo>
    </SharedWithUsers>
    <MediaLengthInSeconds xmlns="67ae1635-7cf6-4967-bf43-54f936c832e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19" ma:contentTypeDescription="Crear nuevo documento." ma:contentTypeScope="" ma:versionID="b5cb03095ff1e76190c12db9e86d8536">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3306e41b5e120791f986c9654d86e2f0"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E01EA51-E433-49C6-843D-400095BB9BF2}">
  <ds:schemaRefs>
    <ds:schemaRef ds:uri="http://schemas.microsoft.com/sharepoint/v3/contenttype/forms"/>
  </ds:schemaRefs>
</ds:datastoreItem>
</file>

<file path=customXml/itemProps2.xml><?xml version="1.0" encoding="utf-8"?>
<ds:datastoreItem xmlns:ds="http://schemas.openxmlformats.org/officeDocument/2006/customXml" ds:itemID="{D42F9DF4-7100-4BE9-AB45-6B7AD0108FED}">
  <ds:schemaRefs>
    <ds:schemaRef ds:uri="f70d6925-5891-4b80-8091-fb9b9ba1923c"/>
    <ds:schemaRef ds:uri="http://purl.org/dc/elements/1.1/"/>
    <ds:schemaRef ds:uri="http://purl.org/dc/dcmitype/"/>
    <ds:schemaRef ds:uri="http://purl.org/dc/term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67ae1635-7cf6-4967-bf43-54f936c832e8"/>
    <ds:schemaRef ds:uri="http://schemas.microsoft.com/office/2006/metadata/properties"/>
  </ds:schemaRefs>
</ds:datastoreItem>
</file>

<file path=customXml/itemProps3.xml><?xml version="1.0" encoding="utf-8"?>
<ds:datastoreItem xmlns:ds="http://schemas.openxmlformats.org/officeDocument/2006/customXml" ds:itemID="{07861871-9E88-4C35-80F8-4BC84723BB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Jose Luis Beltran</dc:creator>
  <cp:lastModifiedBy>LENOVO</cp:lastModifiedBy>
  <cp:lastPrinted>2024-09-03T20:10:25Z</cp:lastPrinted>
  <dcterms:created xsi:type="dcterms:W3CDTF">2024-08-21T03:57:40Z</dcterms:created>
  <dcterms:modified xsi:type="dcterms:W3CDTF">2024-10-29T00:05:32Z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7968000</vt:r8>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ies>
</file>