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mercurio\ALMACEN\Contratacion\2024\MINIMA CUANTIA\MOVILIDAD\ENV-08-32-1502-24 COMPRA PAPELERIA ESPECIAL COMPARENDOS\ANALISIS DEL SECTOR\"/>
    </mc:Choice>
  </mc:AlternateContent>
  <bookViews>
    <workbookView xWindow="0" yWindow="0" windowWidth="21570" windowHeight="7455" tabRatio="780"/>
  </bookViews>
  <sheets>
    <sheet name="invitacion" sheetId="16" r:id="rId1"/>
  </sheets>
  <definedNames>
    <definedName name="_xlnm.Print_Titles" localSheetId="0">invitacion!$1:$11</definedName>
  </definedNames>
  <calcPr calcId="152511"/>
</workbook>
</file>

<file path=xl/calcChain.xml><?xml version="1.0" encoding="utf-8"?>
<calcChain xmlns="http://schemas.openxmlformats.org/spreadsheetml/2006/main">
  <c r="G13" i="16" l="1"/>
  <c r="I13" i="16" s="1"/>
  <c r="J13" i="16"/>
  <c r="G14" i="16"/>
  <c r="H14" i="16" s="1"/>
  <c r="J14" i="16"/>
  <c r="J12" i="16"/>
  <c r="G12" i="16"/>
  <c r="I12" i="16" s="1"/>
  <c r="H13" i="16" l="1"/>
  <c r="K13" i="16"/>
  <c r="J15" i="16"/>
  <c r="I14" i="16"/>
  <c r="K14" i="16" s="1"/>
  <c r="H12" i="16"/>
  <c r="G15" i="16"/>
  <c r="K12" i="16"/>
  <c r="K15" i="16" l="1"/>
  <c r="I15" i="16"/>
  <c r="H15" i="16"/>
</calcChain>
</file>

<file path=xl/sharedStrings.xml><?xml version="1.0" encoding="utf-8"?>
<sst xmlns="http://schemas.openxmlformats.org/spreadsheetml/2006/main" count="50" uniqueCount="47">
  <si>
    <t>PROVEEDOR:</t>
  </si>
  <si>
    <t>NIT:</t>
  </si>
  <si>
    <t>CONTACTO:</t>
  </si>
  <si>
    <t>%IVA</t>
  </si>
  <si>
    <t>TOTALES</t>
  </si>
  <si>
    <t>Plazo de Entrega:</t>
  </si>
  <si>
    <t>Forma de Pago:</t>
  </si>
  <si>
    <t>_________________________________________________________</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</si>
  <si>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</si>
  <si>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</si>
  <si>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</si>
  <si>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</si>
  <si>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</si>
  <si>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</si>
  <si>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</si>
  <si>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</si>
  <si>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</si>
  <si>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</si>
  <si>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</si>
  <si>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</si>
  <si>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</si>
  <si>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</si>
  <si>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 xml:space="preserve">Tener en cuenta los Valores Asociados al Contrato según el Acuerdo Municipal 052 del 22 de diciembre de 2017 (Estatuto Tributario Municipal)  </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</si>
  <si>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</si>
  <si>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</si>
  <si>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</si>
  <si>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</si>
  <si>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</si>
  <si>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</si>
  <si>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</si>
  <si>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</si>
  <si>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</si>
  <si>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</si>
  <si>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</si>
  <si>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</si>
  <si>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el pliego de condiciones el cual esta publicada en la página www.contratos.gov.co</t>
  </si>
  <si>
    <t>SEGÚN LA INDICADA EN EL PLIEGO DE CONDICIONES</t>
  </si>
  <si>
    <t>Firma del Representante Legal</t>
  </si>
  <si>
    <t>unidad</t>
  </si>
  <si>
    <t xml:space="preserve">CALCOMANIAS PARA TAXIS </t>
  </si>
  <si>
    <t>STICKERS PEDAGOGICOS</t>
  </si>
  <si>
    <t>STICKER PARA CEPO CARRO</t>
  </si>
  <si>
    <t xml:space="preserve">1. El contrato se adjudicará por el valor total del presupuesto oficial.
2. El proponente deberá responder en la plataforma SECOP II al ítem “Lista de artículos” poniendo el valor total de precios unitarios.
3. En el Anexo 4 - propuesta económica deberá ser presentada en precios unitarios para cada artículo
4. El menor valor propuesto, respecto del valor unitario será, en principio, el factor determinante entre los proponentes para elegir el contratista, sin perjuicio del cumplimiento de los requisitos habilitantes.
5. La ejecución del presupuesto será destinada por la unidad ejecutora, el valor para cada artículo indicado por el proponente ganador en el Anexo 4 - propuesta económica, será la base de liquidación para los pagos. 
6. En todo caso de no utilizarse todo el recurso económico disponible, al terminar el plazo de ejecución, se liquidará el contrato con el saldo a favor del Municipio de Envigado
</t>
  </si>
  <si>
    <t>COMPRA DE COMPARENDOS Y PAPELERIA ESPECIAL DE TRANSITO PARA LA SECRETARÍA DE MOVILIDAD</t>
  </si>
  <si>
    <t>ENV-08-32-1502-24</t>
  </si>
  <si>
    <t>PRESUPUESTO OFICIAL
$ 7.000.000
IVA INCLUIDO</t>
  </si>
  <si>
    <r>
      <t>FORMATO ANEXO
minima cuantia</t>
    </r>
    <r>
      <rPr>
        <b/>
        <sz val="14"/>
        <color rgb="FFC00000"/>
        <rFont val="Arial Narrow"/>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</si>
</sst>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00"/>
  </numFmts>
  <fonts count="20"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
      <b/>
      <sz val="14"/>
      <color rgb="FFC0000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6">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style="double">
        <color theme="4"/>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4">
    <xf numFmtId="0" fontId="0" fillId="0" borderId="0" xfId="0"/>
    <xf numFmtId="166" fontId="8" fillId="0" borderId="2" xfId="7" applyNumberFormat="1" applyFont="1" applyBorder="1" applyAlignment="1" applyProtection="1">
      <alignment horizontal="center" vertical="center" wrapText="1"/>
    </xf>
    <xf numFmtId="0" fontId="5" fillId="0" borderId="0" xfId="0" applyFont="1" applyBorder="1" applyAlignment="1" applyProtection="1">
      <alignment vertical="center"/>
      <protection locked="0"/>
    </xf>
    <xf numFmtId="0" fontId="5" fillId="0" borderId="0" xfId="0" applyFont="1" applyAlignment="1" applyProtection="1">
      <alignment vertical="center"/>
      <protection locked="0"/>
    </xf>
    <xf numFmtId="0" fontId="8" fillId="3" borderId="2" xfId="7" applyFont="1" applyFill="1" applyBorder="1" applyAlignment="1" applyProtection="1">
      <alignment horizontal="left" vertical="center"/>
      <protection locked="0"/>
    </xf>
    <xf numFmtId="0" fontId="8" fillId="3" borderId="16" xfId="7" applyFont="1" applyFill="1" applyBorder="1" applyAlignment="1" applyProtection="1">
      <alignment horizontal="left" vertical="center"/>
      <protection locked="0"/>
    </xf>
    <xf numFmtId="0" fontId="8" fillId="3" borderId="14" xfId="7" applyFont="1" applyFill="1" applyBorder="1" applyAlignment="1" applyProtection="1">
      <alignment vertical="center"/>
      <protection locked="0"/>
    </xf>
    <xf numFmtId="166" fontId="8" fillId="3" borderId="2" xfId="7" applyNumberFormat="1" applyFont="1" applyFill="1" applyBorder="1" applyAlignment="1" applyProtection="1">
      <alignment horizontal="center" vertical="center" wrapText="1"/>
      <protection locked="0"/>
    </xf>
    <xf numFmtId="9" fontId="8" fillId="3" borderId="5" xfId="2" applyFont="1" applyFill="1" applyBorder="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vertical="center"/>
      <protection locked="0"/>
    </xf>
    <xf numFmtId="0" fontId="5" fillId="0" borderId="0" xfId="0" applyFont="1" applyFill="1" applyBorder="1" applyAlignment="1" applyProtection="1">
      <alignment vertical="center"/>
      <protection locked="0"/>
    </xf>
    <xf numFmtId="0" fontId="5" fillId="0" borderId="0" xfId="0" applyFont="1" applyFill="1" applyAlignment="1" applyProtection="1">
      <alignment vertical="center"/>
      <protection locked="0"/>
    </xf>
    <xf numFmtId="0" fontId="7" fillId="0" borderId="20" xfId="0" applyFont="1" applyBorder="1" applyAlignment="1" applyProtection="1">
      <alignment vertical="center"/>
      <protection locked="0"/>
    </xf>
    <xf numFmtId="0" fontId="6" fillId="0" borderId="0" xfId="0" applyFont="1" applyBorder="1" applyAlignment="1" applyProtection="1">
      <alignment vertical="center"/>
      <protection locked="0"/>
    </xf>
    <xf numFmtId="1" fontId="5" fillId="0" borderId="0" xfId="0" applyNumberFormat="1" applyFont="1" applyAlignment="1" applyProtection="1">
      <alignment vertical="center"/>
      <protection locked="0"/>
    </xf>
    <xf numFmtId="0" fontId="16" fillId="8" borderId="1" xfId="6" applyFont="1" applyFill="1" applyBorder="1" applyAlignment="1" applyProtection="1">
      <alignment horizontal="center" vertical="center" wrapText="1"/>
    </xf>
    <xf numFmtId="1" fontId="16" fillId="8" borderId="1" xfId="6" applyNumberFormat="1" applyFont="1" applyFill="1" applyBorder="1" applyAlignment="1" applyProtection="1">
      <alignment horizontal="center" vertical="center"/>
    </xf>
    <xf numFmtId="0" fontId="16" fillId="8" borderId="19" xfId="6" applyFont="1" applyFill="1" applyBorder="1" applyAlignment="1" applyProtection="1">
      <alignment horizontal="center" vertical="center" wrapText="1"/>
    </xf>
    <xf numFmtId="0" fontId="8" fillId="0" borderId="13" xfId="7" applyFont="1" applyBorder="1" applyAlignment="1" applyProtection="1">
      <alignment horizontal="center" vertical="center"/>
    </xf>
    <xf numFmtId="0" fontId="8" fillId="2" borderId="2" xfId="7" applyFont="1" applyFill="1" applyBorder="1" applyAlignment="1" applyProtection="1">
      <alignment horizontal="justify" vertical="center" wrapText="1"/>
    </xf>
    <xf numFmtId="0" fontId="8" fillId="2" borderId="2" xfId="7" applyFont="1" applyFill="1" applyBorder="1" applyAlignment="1" applyProtection="1">
      <alignment horizontal="center" vertical="center" wrapText="1"/>
    </xf>
    <xf numFmtId="0" fontId="8" fillId="2" borderId="2" xfId="7" applyNumberFormat="1" applyFont="1" applyFill="1" applyBorder="1" applyAlignment="1" applyProtection="1">
      <alignment horizontal="center" vertical="center" wrapText="1"/>
    </xf>
    <xf numFmtId="166" fontId="8" fillId="5" borderId="14" xfId="7" applyNumberFormat="1" applyFont="1" applyFill="1" applyBorder="1" applyAlignment="1" applyProtection="1">
      <alignment horizontal="center" vertical="center" wrapText="1"/>
    </xf>
    <xf numFmtId="166" fontId="6" fillId="7" borderId="1" xfId="6" applyNumberFormat="1" applyFont="1" applyFill="1" applyBorder="1" applyAlignment="1" applyProtection="1">
      <alignment horizontal="center" vertical="center"/>
    </xf>
    <xf numFmtId="164" fontId="14" fillId="6" borderId="19" xfId="6" applyNumberFormat="1" applyFont="1" applyFill="1" applyBorder="1" applyAlignment="1" applyProtection="1">
      <alignment horizontal="center" vertical="center"/>
    </xf>
    <xf numFmtId="0" fontId="12" fillId="0" borderId="11" xfId="7" applyFont="1" applyBorder="1" applyAlignment="1" applyProtection="1">
      <alignment horizontal="left" vertical="center"/>
    </xf>
    <xf numFmtId="0" fontId="12" fillId="0" borderId="12" xfId="7" applyFont="1" applyBorder="1" applyAlignment="1" applyProtection="1">
      <alignment horizontal="left" vertical="center"/>
    </xf>
    <xf numFmtId="0" fontId="12" fillId="0" borderId="8" xfId="7" applyFont="1" applyBorder="1" applyAlignment="1" applyProtection="1">
      <alignment horizontal="left" vertical="center"/>
    </xf>
    <xf numFmtId="0" fontId="12" fillId="0" borderId="14" xfId="7" applyFont="1" applyBorder="1" applyAlignment="1" applyProtection="1">
      <alignment horizontal="left" vertical="center"/>
    </xf>
    <xf numFmtId="165" fontId="8" fillId="4" borderId="7" xfId="7" applyNumberFormat="1" applyFont="1" applyFill="1" applyBorder="1" applyAlignment="1" applyProtection="1">
      <alignment horizontal="center" vertical="center" wrapText="1"/>
    </xf>
    <xf numFmtId="165" fontId="8" fillId="4" borderId="15" xfId="7" applyNumberFormat="1" applyFont="1" applyFill="1" applyBorder="1" applyAlignment="1" applyProtection="1">
      <alignment horizontal="center" vertical="center" wrapText="1"/>
    </xf>
    <xf numFmtId="165" fontId="8" fillId="4" borderId="8" xfId="7" applyNumberFormat="1" applyFont="1" applyFill="1" applyBorder="1" applyAlignment="1" applyProtection="1">
      <alignment horizontal="center" vertical="center" wrapText="1"/>
    </xf>
    <xf numFmtId="165" fontId="8" fillId="4" borderId="14" xfId="7" applyNumberFormat="1" applyFont="1" applyFill="1" applyBorder="1" applyAlignment="1" applyProtection="1">
      <alignment horizontal="center" vertical="center" wrapText="1"/>
    </xf>
    <xf numFmtId="0" fontId="8" fillId="3" borderId="5" xfId="7" applyFont="1" applyFill="1" applyBorder="1" applyAlignment="1" applyProtection="1">
      <alignment horizontal="left" vertical="center"/>
      <protection locked="0"/>
    </xf>
    <xf numFmtId="0" fontId="8" fillId="3" borderId="6" xfId="7" applyFont="1" applyFill="1" applyBorder="1" applyAlignment="1" applyProtection="1">
      <alignment horizontal="left" vertical="center"/>
      <protection locked="0"/>
    </xf>
    <xf numFmtId="0" fontId="12" fillId="0" borderId="9" xfId="7" applyFont="1" applyBorder="1" applyAlignment="1" applyProtection="1">
      <alignment horizontal="center" vertical="center"/>
    </xf>
    <xf numFmtId="0" fontId="12" fillId="0" borderId="10" xfId="7" applyFont="1" applyBorder="1" applyAlignment="1" applyProtection="1">
      <alignment horizontal="center" vertical="center"/>
    </xf>
    <xf numFmtId="0" fontId="12" fillId="0" borderId="13" xfId="7" applyFont="1" applyBorder="1" applyAlignment="1" applyProtection="1">
      <alignment horizontal="center" vertical="center"/>
    </xf>
    <xf numFmtId="0" fontId="12" fillId="0" borderId="2" xfId="7" applyFont="1" applyBorder="1" applyAlignment="1" applyProtection="1">
      <alignment horizontal="center" vertical="center"/>
    </xf>
    <xf numFmtId="0" fontId="8" fillId="4" borderId="13" xfId="7" applyFont="1" applyFill="1" applyBorder="1" applyAlignment="1" applyProtection="1">
      <alignment horizontal="left" vertical="center"/>
    </xf>
    <xf numFmtId="0" fontId="8" fillId="4" borderId="2" xfId="7" applyFont="1" applyFill="1" applyBorder="1" applyAlignment="1" applyProtection="1">
      <alignment horizontal="left" vertical="center"/>
    </xf>
    <xf numFmtId="0" fontId="13" fillId="0" borderId="10" xfId="7" applyFont="1" applyBorder="1" applyAlignment="1" applyProtection="1">
      <alignment horizontal="center" vertical="center" wrapText="1"/>
    </xf>
    <xf numFmtId="0" fontId="13" fillId="0" borderId="2" xfId="7" applyFont="1" applyBorder="1" applyAlignment="1" applyProtection="1">
      <alignment horizontal="center" vertical="center" wrapText="1"/>
    </xf>
    <xf numFmtId="0" fontId="8" fillId="4" borderId="3" xfId="7" applyFont="1" applyFill="1" applyBorder="1" applyAlignment="1" applyProtection="1">
      <alignment horizontal="center" vertical="center" wrapText="1"/>
    </xf>
    <xf numFmtId="0" fontId="8" fillId="4" borderId="4" xfId="7" applyFont="1" applyFill="1" applyBorder="1" applyAlignment="1" applyProtection="1">
      <alignment horizontal="center" vertical="center" wrapText="1"/>
    </xf>
    <xf numFmtId="0" fontId="8" fillId="4" borderId="5" xfId="7" applyFont="1" applyFill="1" applyBorder="1" applyAlignment="1" applyProtection="1">
      <alignment horizontal="center" vertical="center"/>
    </xf>
    <xf numFmtId="0" fontId="8" fillId="4" borderId="6" xfId="7" applyFont="1" applyFill="1" applyBorder="1" applyAlignment="1" applyProtection="1">
      <alignment horizontal="center" vertical="center"/>
    </xf>
    <xf numFmtId="0" fontId="11" fillId="0" borderId="13" xfId="7" applyFont="1" applyBorder="1" applyAlignment="1" applyProtection="1">
      <alignment horizontal="left" vertical="center"/>
    </xf>
    <xf numFmtId="0" fontId="11" fillId="0" borderId="2" xfId="7" applyFont="1" applyBorder="1" applyAlignment="1" applyProtection="1">
      <alignment horizontal="left" vertical="center"/>
    </xf>
    <xf numFmtId="0" fontId="8" fillId="3" borderId="13" xfId="7" applyFont="1" applyFill="1" applyBorder="1" applyAlignment="1" applyProtection="1">
      <alignment horizontal="left" vertical="center"/>
      <protection locked="0"/>
    </xf>
    <xf numFmtId="0" fontId="8" fillId="3" borderId="2" xfId="7" applyFont="1" applyFill="1" applyBorder="1" applyAlignment="1" applyProtection="1">
      <alignment horizontal="left" vertical="center"/>
      <protection locked="0"/>
    </xf>
    <xf numFmtId="0" fontId="11" fillId="3" borderId="13" xfId="7" applyFont="1" applyFill="1" applyBorder="1" applyAlignment="1" applyProtection="1">
      <alignment horizontal="left" vertical="center"/>
    </xf>
    <xf numFmtId="0" fontId="11" fillId="3" borderId="2" xfId="7" applyFont="1" applyFill="1" applyBorder="1" applyAlignment="1" applyProtection="1">
      <alignment horizontal="left" vertical="center"/>
    </xf>
    <xf numFmtId="0" fontId="11" fillId="3" borderId="14" xfId="7" applyFont="1" applyFill="1" applyBorder="1" applyAlignment="1" applyProtection="1">
      <alignment horizontal="left" vertical="center"/>
    </xf>
    <xf numFmtId="0" fontId="6" fillId="7" borderId="18" xfId="6" applyFont="1" applyFill="1" applyBorder="1" applyAlignment="1" applyProtection="1">
      <alignment horizontal="right" vertical="center" wrapText="1"/>
    </xf>
    <xf numFmtId="0" fontId="6" fillId="7" borderId="1" xfId="6" applyFont="1" applyFill="1" applyBorder="1" applyAlignment="1" applyProtection="1">
      <alignment horizontal="right" vertical="center" wrapText="1"/>
    </xf>
    <xf numFmtId="0" fontId="8" fillId="3" borderId="8" xfId="7" applyFont="1" applyFill="1" applyBorder="1" applyAlignment="1" applyProtection="1">
      <alignment horizontal="left" vertical="center"/>
      <protection locked="0"/>
    </xf>
    <xf numFmtId="0" fontId="11" fillId="5" borderId="13" xfId="7" applyFont="1" applyFill="1" applyBorder="1" applyAlignment="1" applyProtection="1">
      <alignment horizontal="left" vertical="center" wrapText="1"/>
    </xf>
    <xf numFmtId="0" fontId="11" fillId="5" borderId="2" xfId="7" applyFont="1" applyFill="1" applyBorder="1" applyAlignment="1" applyProtection="1">
      <alignment horizontal="left" vertical="center" wrapText="1"/>
    </xf>
    <xf numFmtId="0" fontId="11" fillId="5" borderId="14" xfId="7" applyFont="1" applyFill="1" applyBorder="1" applyAlignment="1" applyProtection="1">
      <alignment horizontal="left" vertical="center" wrapText="1"/>
    </xf>
    <xf numFmtId="0" fontId="8" fillId="3" borderId="17" xfId="7" applyFont="1" applyFill="1" applyBorder="1" applyAlignment="1" applyProtection="1">
      <alignment horizontal="left" vertical="center"/>
      <protection locked="0"/>
    </xf>
    <xf numFmtId="0" fontId="16" fillId="8" borderId="1" xfId="6" applyFont="1" applyFill="1" applyBorder="1" applyAlignment="1" applyProtection="1">
      <alignment horizontal="center" vertical="center" wrapText="1"/>
    </xf>
    <xf numFmtId="0" fontId="11" fillId="4" borderId="13" xfId="7" applyFont="1" applyFill="1" applyBorder="1" applyAlignment="1" applyProtection="1">
      <alignment horizontal="justify" vertical="center" wrapText="1"/>
    </xf>
    <xf numFmtId="0" fontId="11" fillId="4" borderId="2" xfId="7" applyFont="1" applyFill="1" applyBorder="1" applyAlignment="1" applyProtection="1">
      <alignment horizontal="justify" vertical="center" wrapText="1"/>
    </xf>
    <xf numFmtId="0" fontId="11" fillId="4" borderId="14" xfId="7" applyFont="1" applyFill="1" applyBorder="1" applyAlignment="1" applyProtection="1">
      <alignment horizontal="justify" vertical="center" wrapText="1"/>
    </xf>
    <xf numFmtId="0" fontId="11" fillId="0" borderId="14" xfId="7" applyFont="1" applyBorder="1" applyAlignment="1" applyProtection="1">
      <alignment horizontal="left" vertical="center"/>
    </xf>
    <xf numFmtId="0" fontId="15" fillId="2" borderId="13" xfId="7" applyFont="1" applyFill="1" applyBorder="1" applyAlignment="1" applyProtection="1">
      <alignment vertical="center"/>
    </xf>
    <xf numFmtId="0" fontId="15" fillId="2" borderId="2" xfId="7" applyFont="1" applyFill="1" applyBorder="1" applyAlignment="1" applyProtection="1">
      <alignment vertical="center"/>
    </xf>
    <xf numFmtId="0" fontId="15" fillId="2" borderId="14" xfId="7" applyFont="1" applyFill="1" applyBorder="1" applyAlignment="1" applyProtection="1">
      <alignment vertical="center"/>
    </xf>
    <xf numFmtId="0" fontId="16" fillId="8" borderId="1" xfId="6" applyFont="1" applyFill="1" applyBorder="1" applyAlignment="1" applyProtection="1">
      <alignment horizontal="center" vertical="center"/>
    </xf>
    <xf numFmtId="0" fontId="16" fillId="8" borderId="19" xfId="6" applyFont="1" applyFill="1" applyBorder="1" applyAlignment="1" applyProtection="1">
      <alignment horizontal="center" vertical="center"/>
    </xf>
    <xf numFmtId="0" fontId="16" fillId="8" borderId="18" xfId="6" applyFont="1" applyFill="1" applyBorder="1" applyAlignment="1" applyProtection="1">
      <alignment horizontal="center" vertical="center" wrapText="1"/>
    </xf>
    <xf numFmtId="0" fontId="8" fillId="3" borderId="14" xfId="7" applyFont="1" applyFill="1" applyBorder="1" applyAlignment="1" applyProtection="1">
      <alignment horizontal="left" vertical="center"/>
      <protection locked="0"/>
    </xf>
    <xf numFmtId="0" fontId="11" fillId="0" borderId="13" xfId="7" applyFont="1" applyFill="1" applyBorder="1" applyAlignment="1" applyProtection="1">
      <alignment horizontal="left" vertical="center"/>
    </xf>
    <xf numFmtId="0" fontId="11" fillId="0" borderId="2" xfId="7" applyFont="1" applyFill="1" applyBorder="1" applyAlignment="1" applyProtection="1">
      <alignment horizontal="left" vertical="center"/>
    </xf>
    <xf numFmtId="0" fontId="11" fillId="0" borderId="14" xfId="7" applyFont="1" applyFill="1" applyBorder="1" applyAlignment="1" applyProtection="1">
      <alignment horizontal="left" vertical="center"/>
    </xf>
    <xf numFmtId="0" fontId="5" fillId="0" borderId="20" xfId="0" applyFont="1" applyFill="1" applyBorder="1" applyAlignment="1" applyProtection="1">
      <alignment horizontal="center" vertical="center"/>
    </xf>
    <xf numFmtId="0" fontId="5" fillId="0" borderId="0" xfId="0" applyFont="1" applyFill="1" applyBorder="1" applyAlignment="1" applyProtection="1">
      <alignment horizontal="center" vertical="center"/>
    </xf>
    <xf numFmtId="0" fontId="5" fillId="0" borderId="21" xfId="0" applyFont="1" applyFill="1" applyBorder="1" applyAlignment="1" applyProtection="1">
      <alignment horizontal="center" vertical="center"/>
    </xf>
    <xf numFmtId="0" fontId="11" fillId="4" borderId="25" xfId="7" applyFont="1" applyFill="1" applyBorder="1" applyAlignment="1" applyProtection="1">
      <alignment horizontal="left" vertical="center" wrapText="1"/>
    </xf>
    <xf numFmtId="0" fontId="11" fillId="4" borderId="6" xfId="7" applyFont="1" applyFill="1" applyBorder="1" applyAlignment="1" applyProtection="1">
      <alignment horizontal="left" vertical="center" wrapText="1"/>
    </xf>
    <xf numFmtId="0" fontId="11" fillId="4" borderId="17" xfId="7" applyFont="1" applyFill="1" applyBorder="1" applyAlignment="1" applyProtection="1">
      <alignment horizontal="left" vertical="center" wrapText="1"/>
    </xf>
    <xf numFmtId="0" fontId="4" fillId="0" borderId="22" xfId="0" applyFont="1" applyBorder="1" applyAlignment="1" applyProtection="1">
      <alignment horizontal="center" vertical="center"/>
      <protection locked="0"/>
    </xf>
    <xf numFmtId="0" fontId="4" fillId="0" borderId="23" xfId="0" applyFont="1" applyBorder="1" applyAlignment="1" applyProtection="1">
      <alignment horizontal="center" vertical="center"/>
      <protection locked="0"/>
    </xf>
    <xf numFmtId="0" fontId="4" fillId="0" borderId="24" xfId="0" applyFont="1" applyBorder="1" applyAlignment="1" applyProtection="1">
      <alignment horizontal="center" vertical="center"/>
      <protection locked="0"/>
    </xf>
    <xf numFmtId="0" fontId="6" fillId="0" borderId="0" xfId="0" applyFont="1" applyBorder="1" applyAlignment="1" applyProtection="1">
      <alignment horizontal="center" vertical="center"/>
      <protection locked="0"/>
    </xf>
    <xf numFmtId="0" fontId="6" fillId="0" borderId="21" xfId="0" applyFont="1" applyBorder="1" applyAlignment="1" applyProtection="1">
      <alignment horizontal="center" vertical="center"/>
      <protection locked="0"/>
    </xf>
    <xf numFmtId="0" fontId="6" fillId="0" borderId="20" xfId="0" applyFont="1" applyBorder="1" applyAlignment="1" applyProtection="1">
      <alignment horizontal="left" vertical="center"/>
      <protection locked="0"/>
    </xf>
    <xf numFmtId="0" fontId="6" fillId="0" borderId="0" xfId="0" applyFont="1" applyBorder="1" applyAlignment="1" applyProtection="1">
      <alignment horizontal="left" vertical="center"/>
      <protection locked="0"/>
    </xf>
    <xf numFmtId="0" fontId="6" fillId="0" borderId="21" xfId="0" applyFont="1" applyBorder="1" applyAlignment="1" applyProtection="1">
      <alignment horizontal="left" vertical="center"/>
      <protection locked="0"/>
    </xf>
    <xf numFmtId="0" fontId="7" fillId="0" borderId="20" xfId="0" applyFont="1" applyBorder="1" applyAlignment="1" applyProtection="1">
      <alignment horizontal="left"/>
      <protection locked="0"/>
    </xf>
    <xf numFmtId="0" fontId="7" fillId="0" borderId="0" xfId="0" applyFont="1" applyBorder="1" applyAlignment="1" applyProtection="1">
      <alignment horizontal="left"/>
      <protection locked="0"/>
    </xf>
    <xf numFmtId="0" fontId="7" fillId="0" borderId="21" xfId="0" applyFont="1" applyBorder="1" applyAlignment="1" applyProtection="1">
      <alignment horizontal="left"/>
      <protection locked="0"/>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405826</xdr:rowOff>
    </xdr:to>
    <xdr:pic>
      <xdr:nvPicPr>
        <xdr:cNvPr id="5" name="Picture 4"/>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9"/>
  <sheetViews>
    <sheetView showGridLines="0" tabSelected="1" defaultGridColor="0" view="pageBreakPreview" colorId="44" zoomScale="90" zoomScaleNormal="90" zoomScaleSheetLayoutView="90" workbookViewId="0">
      <selection activeCell="A21" sqref="A21:L21"/>
    </sheetView>
  </sheetViews>
  <sheetFormatPr baseColWidth="10" defaultColWidth="11.42578125" defaultRowHeight="15.75" x14ac:dyDescent="0.2"/>
  <cols>
    <col min="1" max="1" width="5.5703125" style="3" customWidth="1"/>
    <col min="2" max="2" width="47.140625" style="3" customWidth="1"/>
    <col min="3" max="3" width="11.28515625" style="3" customWidth="1"/>
    <col min="4" max="4" width="11.85546875" style="3" customWidth="1"/>
    <col min="5" max="5" width="19" style="3" customWidth="1"/>
    <col min="6" max="6" width="7" style="15" customWidth="1"/>
    <col min="7" max="7" width="13.28515625" style="15" customWidth="1"/>
    <col min="8" max="10" width="17.140625" style="15" customWidth="1"/>
    <col min="11" max="11" width="17.140625" style="3" customWidth="1"/>
    <col min="12" max="12" width="17" style="3" customWidth="1"/>
    <col min="13" max="24" width="11.42578125" style="2"/>
    <col min="25" max="16384" width="11.42578125" style="3"/>
  </cols>
  <sheetData>
    <row r="1" spans="1:25" ht="35.1" customHeight="1" thickBot="1" x14ac:dyDescent="0.25">
      <c r="A1" s="36"/>
      <c r="B1" s="37"/>
      <c r="C1" s="42" t="s">
        <v>46</v>
      </c>
      <c r="D1" s="42"/>
      <c r="E1" s="42"/>
      <c r="F1" s="42"/>
      <c r="G1" s="42"/>
      <c r="H1" s="42"/>
      <c r="I1" s="42"/>
      <c r="J1" s="42"/>
      <c r="K1" s="26" t="s">
        <v>29</v>
      </c>
      <c r="L1" s="27"/>
    </row>
    <row r="2" spans="1:25" ht="35.1" customHeight="1" thickTop="1" thickBot="1" x14ac:dyDescent="0.25">
      <c r="A2" s="38"/>
      <c r="B2" s="39"/>
      <c r="C2" s="43"/>
      <c r="D2" s="43"/>
      <c r="E2" s="43"/>
      <c r="F2" s="43"/>
      <c r="G2" s="43"/>
      <c r="H2" s="43"/>
      <c r="I2" s="43"/>
      <c r="J2" s="43"/>
      <c r="K2" s="28" t="s">
        <v>27</v>
      </c>
      <c r="L2" s="29"/>
    </row>
    <row r="3" spans="1:25" ht="43.5" customHeight="1" thickTop="1" thickBot="1" x14ac:dyDescent="0.25">
      <c r="A3" s="40" t="s">
        <v>11</v>
      </c>
      <c r="B3" s="41"/>
      <c r="C3" s="44" t="s">
        <v>43</v>
      </c>
      <c r="D3" s="45"/>
      <c r="E3" s="45"/>
      <c r="F3" s="45"/>
      <c r="G3" s="45"/>
      <c r="H3" s="45"/>
      <c r="I3" s="45"/>
      <c r="J3" s="45"/>
      <c r="K3" s="30" t="s">
        <v>45</v>
      </c>
      <c r="L3" s="31"/>
    </row>
    <row r="4" spans="1:25" ht="21.2" customHeight="1" thickTop="1" thickBot="1" x14ac:dyDescent="0.25">
      <c r="A4" s="40" t="s">
        <v>12</v>
      </c>
      <c r="B4" s="41"/>
      <c r="C4" s="46" t="s">
        <v>44</v>
      </c>
      <c r="D4" s="47"/>
      <c r="E4" s="47"/>
      <c r="F4" s="47"/>
      <c r="G4" s="47"/>
      <c r="H4" s="47"/>
      <c r="I4" s="47"/>
      <c r="J4" s="47"/>
      <c r="K4" s="32"/>
      <c r="L4" s="33"/>
    </row>
    <row r="5" spans="1:25" ht="21.2" customHeight="1" thickTop="1" thickBot="1" x14ac:dyDescent="0.25">
      <c r="A5" s="50" t="s">
        <v>0</v>
      </c>
      <c r="B5" s="51"/>
      <c r="C5" s="34"/>
      <c r="D5" s="35"/>
      <c r="E5" s="35"/>
      <c r="F5" s="35"/>
      <c r="G5" s="35"/>
      <c r="H5" s="35"/>
      <c r="I5" s="35"/>
      <c r="J5" s="35"/>
      <c r="K5" s="4" t="s">
        <v>1</v>
      </c>
      <c r="L5" s="5"/>
    </row>
    <row r="6" spans="1:25" ht="21.2" customHeight="1" thickTop="1" thickBot="1" x14ac:dyDescent="0.25">
      <c r="A6" s="50" t="s">
        <v>14</v>
      </c>
      <c r="B6" s="51"/>
      <c r="C6" s="57"/>
      <c r="D6" s="51"/>
      <c r="E6" s="51"/>
      <c r="F6" s="51"/>
      <c r="G6" s="51"/>
      <c r="H6" s="51"/>
      <c r="I6" s="51"/>
      <c r="J6" s="51"/>
      <c r="K6" s="4" t="s">
        <v>13</v>
      </c>
      <c r="L6" s="5"/>
    </row>
    <row r="7" spans="1:25" ht="21.2" customHeight="1" thickTop="1" thickBot="1" x14ac:dyDescent="0.25">
      <c r="A7" s="50" t="s">
        <v>2</v>
      </c>
      <c r="B7" s="51"/>
      <c r="C7" s="57"/>
      <c r="D7" s="51"/>
      <c r="E7" s="51"/>
      <c r="F7" s="51"/>
      <c r="G7" s="51"/>
      <c r="H7" s="51"/>
      <c r="I7" s="51"/>
      <c r="J7" s="51"/>
      <c r="K7" s="4" t="s">
        <v>15</v>
      </c>
      <c r="L7" s="6"/>
    </row>
    <row r="8" spans="1:25" ht="21.2" customHeight="1" thickTop="1" thickBot="1" x14ac:dyDescent="0.25">
      <c r="A8" s="50" t="s">
        <v>28</v>
      </c>
      <c r="B8" s="51"/>
      <c r="C8" s="57"/>
      <c r="D8" s="51"/>
      <c r="E8" s="51"/>
      <c r="F8" s="51"/>
      <c r="G8" s="51"/>
      <c r="H8" s="51"/>
      <c r="I8" s="51"/>
      <c r="J8" s="51"/>
      <c r="K8" s="34"/>
      <c r="L8" s="61"/>
    </row>
    <row r="9" spans="1:25" ht="21.2" customHeight="1" thickTop="1" thickBot="1" x14ac:dyDescent="0.25">
      <c r="A9" s="50" t="s">
        <v>24</v>
      </c>
      <c r="B9" s="51"/>
      <c r="C9" s="51" t="s">
        <v>25</v>
      </c>
      <c r="D9" s="51"/>
      <c r="E9" s="51"/>
      <c r="F9" s="51"/>
      <c r="G9" s="51"/>
      <c r="H9" s="51"/>
      <c r="I9" s="51"/>
      <c r="J9" s="51"/>
      <c r="K9" s="51"/>
      <c r="L9" s="73"/>
      <c r="M9" s="3"/>
      <c r="Y9" s="2"/>
    </row>
    <row r="10" spans="1:25" ht="21.2" customHeight="1" thickTop="1" thickBot="1" x14ac:dyDescent="0.25">
      <c r="A10" s="72" t="s">
        <v>19</v>
      </c>
      <c r="B10" s="62" t="s">
        <v>32</v>
      </c>
      <c r="C10" s="62" t="s">
        <v>16</v>
      </c>
      <c r="D10" s="62" t="s">
        <v>18</v>
      </c>
      <c r="E10" s="70" t="s">
        <v>17</v>
      </c>
      <c r="F10" s="70"/>
      <c r="G10" s="70"/>
      <c r="H10" s="70"/>
      <c r="I10" s="70"/>
      <c r="J10" s="70"/>
      <c r="K10" s="70"/>
      <c r="L10" s="71"/>
    </row>
    <row r="11" spans="1:25" ht="64.5" customHeight="1" thickBot="1" x14ac:dyDescent="0.25">
      <c r="A11" s="72"/>
      <c r="B11" s="62"/>
      <c r="C11" s="62"/>
      <c r="D11" s="62"/>
      <c r="E11" s="16" t="s">
        <v>33</v>
      </c>
      <c r="F11" s="17" t="s">
        <v>3</v>
      </c>
      <c r="G11" s="16" t="s">
        <v>8</v>
      </c>
      <c r="H11" s="16" t="s">
        <v>30</v>
      </c>
      <c r="I11" s="16" t="s">
        <v>31</v>
      </c>
      <c r="J11" s="16" t="s">
        <v>9</v>
      </c>
      <c r="K11" s="16" t="s">
        <v>21</v>
      </c>
      <c r="L11" s="18" t="s">
        <v>23</v>
      </c>
    </row>
    <row r="12" spans="1:25" s="10" customFormat="1" ht="22.7" customHeight="1" thickTop="1" thickBot="1" x14ac:dyDescent="0.25">
      <c r="A12" s="19">
        <v>1</v>
      </c>
      <c r="B12" s="20" t="s">
        <v>39</v>
      </c>
      <c r="C12" s="21" t="s">
        <v>38</v>
      </c>
      <c r="D12" s="22">
        <v>1</v>
      </c>
      <c r="E12" s="7"/>
      <c r="F12" s="8"/>
      <c r="G12" s="1">
        <f>SUM(E12*F12)</f>
        <v>0</v>
      </c>
      <c r="H12" s="1">
        <f>SUM(E12+G12)</f>
        <v>0</v>
      </c>
      <c r="I12" s="1">
        <f>G12*D12</f>
        <v>0</v>
      </c>
      <c r="J12" s="1">
        <f>E12*D12</f>
        <v>0</v>
      </c>
      <c r="K12" s="1">
        <f>J12+I12</f>
        <v>0</v>
      </c>
      <c r="L12" s="23">
        <v>676</v>
      </c>
      <c r="M12" s="9"/>
      <c r="N12" s="9"/>
      <c r="O12" s="9"/>
      <c r="P12" s="9"/>
      <c r="Q12" s="9"/>
      <c r="R12" s="9"/>
      <c r="S12" s="9"/>
      <c r="T12" s="9"/>
      <c r="U12" s="9"/>
      <c r="V12" s="9"/>
      <c r="W12" s="9"/>
      <c r="X12" s="9"/>
    </row>
    <row r="13" spans="1:25" s="10" customFormat="1" ht="22.7" customHeight="1" thickTop="1" thickBot="1" x14ac:dyDescent="0.25">
      <c r="A13" s="19">
        <v>2</v>
      </c>
      <c r="B13" s="20" t="s">
        <v>40</v>
      </c>
      <c r="C13" s="21" t="s">
        <v>38</v>
      </c>
      <c r="D13" s="22">
        <v>1</v>
      </c>
      <c r="E13" s="7"/>
      <c r="F13" s="8"/>
      <c r="G13" s="1">
        <f t="shared" ref="G13:G14" si="0">SUM(E13*F13)</f>
        <v>0</v>
      </c>
      <c r="H13" s="1">
        <f t="shared" ref="H13:H14" si="1">SUM(E13+G13)</f>
        <v>0</v>
      </c>
      <c r="I13" s="1">
        <f t="shared" ref="I13:I14" si="2">G13*D13</f>
        <v>0</v>
      </c>
      <c r="J13" s="1">
        <f t="shared" ref="J13:J14" si="3">E13*D13</f>
        <v>0</v>
      </c>
      <c r="K13" s="1">
        <f t="shared" ref="K13:K14" si="4">J13+I13</f>
        <v>0</v>
      </c>
      <c r="L13" s="23">
        <v>782</v>
      </c>
      <c r="M13" s="9"/>
      <c r="N13" s="9"/>
      <c r="O13" s="9"/>
      <c r="P13" s="9"/>
      <c r="Q13" s="9"/>
      <c r="R13" s="9"/>
      <c r="S13" s="9"/>
      <c r="T13" s="9"/>
      <c r="U13" s="9"/>
      <c r="V13" s="9"/>
      <c r="W13" s="9"/>
      <c r="X13" s="9"/>
    </row>
    <row r="14" spans="1:25" s="10" customFormat="1" ht="22.7" customHeight="1" thickTop="1" thickBot="1" x14ac:dyDescent="0.25">
      <c r="A14" s="19">
        <v>3</v>
      </c>
      <c r="B14" s="20" t="s">
        <v>41</v>
      </c>
      <c r="C14" s="21" t="s">
        <v>38</v>
      </c>
      <c r="D14" s="22">
        <v>1</v>
      </c>
      <c r="E14" s="7"/>
      <c r="F14" s="8"/>
      <c r="G14" s="1">
        <f t="shared" si="0"/>
        <v>0</v>
      </c>
      <c r="H14" s="1">
        <f t="shared" si="1"/>
        <v>0</v>
      </c>
      <c r="I14" s="1">
        <f t="shared" si="2"/>
        <v>0</v>
      </c>
      <c r="J14" s="1">
        <f t="shared" si="3"/>
        <v>0</v>
      </c>
      <c r="K14" s="1">
        <f t="shared" si="4"/>
        <v>0</v>
      </c>
      <c r="L14" s="23">
        <v>657</v>
      </c>
      <c r="M14" s="9"/>
      <c r="N14" s="9"/>
      <c r="O14" s="9"/>
      <c r="P14" s="9"/>
      <c r="Q14" s="9"/>
      <c r="R14" s="9"/>
      <c r="S14" s="9"/>
      <c r="T14" s="9"/>
      <c r="U14" s="9"/>
      <c r="V14" s="9"/>
      <c r="W14" s="9"/>
      <c r="X14" s="9"/>
    </row>
    <row r="15" spans="1:25" s="10" customFormat="1" ht="29.25" customHeight="1" thickTop="1" thickBot="1" x14ac:dyDescent="0.25">
      <c r="A15" s="55" t="s">
        <v>4</v>
      </c>
      <c r="B15" s="56"/>
      <c r="C15" s="56"/>
      <c r="D15" s="56"/>
      <c r="E15" s="56"/>
      <c r="F15" s="56"/>
      <c r="G15" s="24">
        <f>SUM(G12:G14)</f>
        <v>0</v>
      </c>
      <c r="H15" s="24">
        <f>SUM(H12:H14)</f>
        <v>0</v>
      </c>
      <c r="I15" s="24">
        <f>SUM(I12:I14)</f>
        <v>0</v>
      </c>
      <c r="J15" s="24">
        <f>SUM(J12:J14)</f>
        <v>0</v>
      </c>
      <c r="K15" s="24">
        <f>SUM(K12:K14)</f>
        <v>0</v>
      </c>
      <c r="L15" s="25"/>
      <c r="M15" s="9"/>
      <c r="N15" s="9"/>
      <c r="O15" s="9"/>
      <c r="P15" s="9"/>
      <c r="Q15" s="9"/>
      <c r="R15" s="9"/>
      <c r="S15" s="9"/>
      <c r="T15" s="9"/>
      <c r="U15" s="9"/>
      <c r="V15" s="9"/>
      <c r="W15" s="9"/>
      <c r="X15" s="9"/>
    </row>
    <row r="16" spans="1:25" s="12" customFormat="1" ht="11.25" customHeight="1" x14ac:dyDescent="0.2">
      <c r="A16" s="77"/>
      <c r="B16" s="78"/>
      <c r="C16" s="78"/>
      <c r="D16" s="78"/>
      <c r="E16" s="78"/>
      <c r="F16" s="78"/>
      <c r="G16" s="78"/>
      <c r="H16" s="78"/>
      <c r="I16" s="78"/>
      <c r="J16" s="78"/>
      <c r="K16" s="78"/>
      <c r="L16" s="79"/>
      <c r="M16" s="11"/>
      <c r="N16" s="11"/>
      <c r="O16" s="11"/>
      <c r="P16" s="11"/>
      <c r="Q16" s="11"/>
      <c r="R16" s="11"/>
      <c r="S16" s="11"/>
      <c r="T16" s="11"/>
      <c r="U16" s="11"/>
      <c r="V16" s="11"/>
      <c r="W16" s="11"/>
      <c r="X16" s="11"/>
    </row>
    <row r="17" spans="1:24" s="12" customFormat="1" ht="24.4" customHeight="1" thickBot="1" x14ac:dyDescent="0.25">
      <c r="A17" s="74" t="s">
        <v>10</v>
      </c>
      <c r="B17" s="75"/>
      <c r="C17" s="75"/>
      <c r="D17" s="75"/>
      <c r="E17" s="75"/>
      <c r="F17" s="75"/>
      <c r="G17" s="75"/>
      <c r="H17" s="75"/>
      <c r="I17" s="75"/>
      <c r="J17" s="75"/>
      <c r="K17" s="75"/>
      <c r="L17" s="76"/>
      <c r="M17" s="11"/>
      <c r="N17" s="11"/>
      <c r="O17" s="11"/>
      <c r="P17" s="11"/>
      <c r="Q17" s="11"/>
      <c r="R17" s="11"/>
      <c r="S17" s="11"/>
      <c r="T17" s="11"/>
      <c r="U17" s="11"/>
      <c r="V17" s="11"/>
      <c r="W17" s="11"/>
      <c r="X17" s="11"/>
    </row>
    <row r="18" spans="1:24" s="12" customFormat="1" ht="35.450000000000003" customHeight="1" thickTop="1" thickBot="1" x14ac:dyDescent="0.25">
      <c r="A18" s="58" t="s">
        <v>34</v>
      </c>
      <c r="B18" s="59"/>
      <c r="C18" s="59"/>
      <c r="D18" s="59"/>
      <c r="E18" s="59"/>
      <c r="F18" s="59"/>
      <c r="G18" s="59"/>
      <c r="H18" s="59"/>
      <c r="I18" s="59"/>
      <c r="J18" s="59"/>
      <c r="K18" s="59"/>
      <c r="L18" s="60"/>
      <c r="M18" s="11"/>
      <c r="N18" s="11"/>
      <c r="O18" s="11"/>
      <c r="P18" s="11"/>
      <c r="Q18" s="11"/>
      <c r="R18" s="11"/>
      <c r="S18" s="11"/>
      <c r="T18" s="11"/>
      <c r="U18" s="11"/>
      <c r="V18" s="11"/>
      <c r="W18" s="11"/>
      <c r="X18" s="11"/>
    </row>
    <row r="19" spans="1:24" ht="27.75" customHeight="1" thickTop="1" thickBot="1" x14ac:dyDescent="0.25">
      <c r="A19" s="52" t="s">
        <v>20</v>
      </c>
      <c r="B19" s="53"/>
      <c r="C19" s="53"/>
      <c r="D19" s="53"/>
      <c r="E19" s="53"/>
      <c r="F19" s="53"/>
      <c r="G19" s="53"/>
      <c r="H19" s="53"/>
      <c r="I19" s="53"/>
      <c r="J19" s="53"/>
      <c r="K19" s="53"/>
      <c r="L19" s="54"/>
    </row>
    <row r="20" spans="1:24" ht="35.450000000000003" customHeight="1" thickTop="1" thickBot="1" x14ac:dyDescent="0.25">
      <c r="A20" s="63" t="s">
        <v>35</v>
      </c>
      <c r="B20" s="64"/>
      <c r="C20" s="64"/>
      <c r="D20" s="64"/>
      <c r="E20" s="64"/>
      <c r="F20" s="64"/>
      <c r="G20" s="64"/>
      <c r="H20" s="64"/>
      <c r="I20" s="64"/>
      <c r="J20" s="64"/>
      <c r="K20" s="64"/>
      <c r="L20" s="65"/>
    </row>
    <row r="21" spans="1:24" ht="126" customHeight="1" thickTop="1" thickBot="1" x14ac:dyDescent="0.25">
      <c r="A21" s="80" t="s">
        <v>42</v>
      </c>
      <c r="B21" s="81"/>
      <c r="C21" s="81"/>
      <c r="D21" s="81"/>
      <c r="E21" s="81"/>
      <c r="F21" s="81"/>
      <c r="G21" s="81"/>
      <c r="H21" s="81"/>
      <c r="I21" s="81"/>
      <c r="J21" s="81"/>
      <c r="K21" s="81"/>
      <c r="L21" s="82"/>
    </row>
    <row r="22" spans="1:24" ht="33.950000000000003" customHeight="1" thickTop="1" thickBot="1" x14ac:dyDescent="0.25">
      <c r="A22" s="63" t="s">
        <v>26</v>
      </c>
      <c r="B22" s="64"/>
      <c r="C22" s="64"/>
      <c r="D22" s="64"/>
      <c r="E22" s="64"/>
      <c r="F22" s="64"/>
      <c r="G22" s="64"/>
      <c r="H22" s="64"/>
      <c r="I22" s="64"/>
      <c r="J22" s="64"/>
      <c r="K22" s="64"/>
      <c r="L22" s="65"/>
    </row>
    <row r="23" spans="1:24" ht="26.45" customHeight="1" thickTop="1" thickBot="1" x14ac:dyDescent="0.25">
      <c r="A23" s="67" t="s">
        <v>22</v>
      </c>
      <c r="B23" s="68"/>
      <c r="C23" s="68"/>
      <c r="D23" s="68"/>
      <c r="E23" s="68"/>
      <c r="F23" s="68"/>
      <c r="G23" s="68"/>
      <c r="H23" s="68"/>
      <c r="I23" s="68"/>
      <c r="J23" s="68"/>
      <c r="K23" s="68"/>
      <c r="L23" s="69"/>
    </row>
    <row r="24" spans="1:24" ht="21.2" customHeight="1" thickTop="1" thickBot="1" x14ac:dyDescent="0.25">
      <c r="A24" s="48" t="s">
        <v>5</v>
      </c>
      <c r="B24" s="49"/>
      <c r="C24" s="49" t="s">
        <v>36</v>
      </c>
      <c r="D24" s="49"/>
      <c r="E24" s="49"/>
      <c r="F24" s="49"/>
      <c r="G24" s="49"/>
      <c r="H24" s="49"/>
      <c r="I24" s="49"/>
      <c r="J24" s="49"/>
      <c r="K24" s="49"/>
      <c r="L24" s="66"/>
    </row>
    <row r="25" spans="1:24" ht="21.2" customHeight="1" thickTop="1" thickBot="1" x14ac:dyDescent="0.25">
      <c r="A25" s="48" t="s">
        <v>6</v>
      </c>
      <c r="B25" s="49"/>
      <c r="C25" s="49" t="s">
        <v>36</v>
      </c>
      <c r="D25" s="49"/>
      <c r="E25" s="49"/>
      <c r="F25" s="49"/>
      <c r="G25" s="49"/>
      <c r="H25" s="49"/>
      <c r="I25" s="49"/>
      <c r="J25" s="49"/>
      <c r="K25" s="49"/>
      <c r="L25" s="66"/>
    </row>
    <row r="26" spans="1:24" ht="18" thickTop="1" x14ac:dyDescent="0.2">
      <c r="A26" s="13"/>
      <c r="B26" s="14"/>
      <c r="C26" s="86"/>
      <c r="D26" s="86"/>
      <c r="E26" s="86"/>
      <c r="F26" s="86"/>
      <c r="G26" s="86"/>
      <c r="H26" s="86"/>
      <c r="I26" s="86"/>
      <c r="J26" s="86"/>
      <c r="K26" s="86"/>
      <c r="L26" s="87"/>
    </row>
    <row r="27" spans="1:24" ht="28.5" customHeight="1" x14ac:dyDescent="0.3">
      <c r="A27" s="91" t="s">
        <v>7</v>
      </c>
      <c r="B27" s="92"/>
      <c r="C27" s="92"/>
      <c r="D27" s="92"/>
      <c r="E27" s="92"/>
      <c r="F27" s="92"/>
      <c r="G27" s="92"/>
      <c r="H27" s="92"/>
      <c r="I27" s="92"/>
      <c r="J27" s="92"/>
      <c r="K27" s="92"/>
      <c r="L27" s="93"/>
    </row>
    <row r="28" spans="1:24" ht="17.25" x14ac:dyDescent="0.2">
      <c r="A28" s="88" t="s">
        <v>37</v>
      </c>
      <c r="B28" s="89"/>
      <c r="C28" s="89"/>
      <c r="D28" s="89"/>
      <c r="E28" s="89"/>
      <c r="F28" s="89"/>
      <c r="G28" s="89"/>
      <c r="H28" s="89"/>
      <c r="I28" s="89"/>
      <c r="J28" s="89"/>
      <c r="K28" s="89"/>
      <c r="L28" s="90"/>
    </row>
    <row r="29" spans="1:24" ht="16.5" thickBot="1" x14ac:dyDescent="0.25">
      <c r="A29" s="83"/>
      <c r="B29" s="84"/>
      <c r="C29" s="84"/>
      <c r="D29" s="84"/>
      <c r="E29" s="84"/>
      <c r="F29" s="84"/>
      <c r="G29" s="84"/>
      <c r="H29" s="84"/>
      <c r="I29" s="84"/>
      <c r="J29" s="84"/>
      <c r="K29" s="84"/>
      <c r="L29" s="85"/>
    </row>
  </sheetData>
  <sheetProtection algorithmName="SHA-512" hashValue="7q1OVzfS3b6dSSsogKQlfvz4ZEw1DYUuDhWpILYYtvcGlzTbS8usozoOzOH1AD+sMRn2sKpFaJTKvWUJaCPlPQ==" saltValue="3FJ9h+qILWUSYrvLZ6tjNA==" spinCount="100000" sheet="1" objects="1" scenarios="1"/>
  <protectedRanges>
    <protectedRange sqref="C5:J8 K8 C9 L5:L7 E12:F14" name="DATOS"/>
  </protectedRanges>
  <mergeCells count="43">
    <mergeCell ref="A29:L29"/>
    <mergeCell ref="C25:L25"/>
    <mergeCell ref="C26:L26"/>
    <mergeCell ref="A25:B25"/>
    <mergeCell ref="A28:L28"/>
    <mergeCell ref="A27:L27"/>
    <mergeCell ref="A23:L23"/>
    <mergeCell ref="A9:B9"/>
    <mergeCell ref="E10:L10"/>
    <mergeCell ref="C10:C11"/>
    <mergeCell ref="A10:A11"/>
    <mergeCell ref="C9:L9"/>
    <mergeCell ref="A17:L17"/>
    <mergeCell ref="A20:L20"/>
    <mergeCell ref="A16:L16"/>
    <mergeCell ref="D10:D11"/>
    <mergeCell ref="A21:L21"/>
    <mergeCell ref="A24:B24"/>
    <mergeCell ref="A5:B5"/>
    <mergeCell ref="A6:B6"/>
    <mergeCell ref="A7:B7"/>
    <mergeCell ref="A8:B8"/>
    <mergeCell ref="A19:L19"/>
    <mergeCell ref="A15:F15"/>
    <mergeCell ref="C6:J6"/>
    <mergeCell ref="C7:J7"/>
    <mergeCell ref="C8:F8"/>
    <mergeCell ref="A18:L18"/>
    <mergeCell ref="K8:L8"/>
    <mergeCell ref="B10:B11"/>
    <mergeCell ref="A22:L22"/>
    <mergeCell ref="G8:J8"/>
    <mergeCell ref="C24:L24"/>
    <mergeCell ref="K1:L1"/>
    <mergeCell ref="K2:L2"/>
    <mergeCell ref="K3:L4"/>
    <mergeCell ref="C5:J5"/>
    <mergeCell ref="A1:B2"/>
    <mergeCell ref="A3:B3"/>
    <mergeCell ref="A4:B4"/>
    <mergeCell ref="C1:J2"/>
    <mergeCell ref="C3:J3"/>
    <mergeCell ref="C4:J4"/>
  </mergeCells>
  <conditionalFormatting sqref="H12:H14">
    <cfRule type="cellIs" dxfId="2" priority="1" operator="equal">
      <formula>L12</formula>
    </cfRule>
    <cfRule type="cellIs" dxfId="1" priority="2" operator="lessThan">
      <formula>L12</formula>
    </cfRule>
    <cfRule type="cellIs" dxfId="0" priority="3" operator="greaterThan">
      <formula>L12</formula>
    </cfRule>
  </conditionalFormatting>
  <hyperlinks>
    <hyperlink ref="A23:L23"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1FE30302-745C-4545-8920-87291033ABDE}">
  <ds:schemaRefs>
    <ds:schemaRef ds:uri="http://purl.org/dc/elements/1.1/"/>
    <ds:schemaRef ds:uri="http://schemas.openxmlformats.org/package/2006/metadata/core-properties"/>
    <ds:schemaRef ds:uri="http://purl.org/dc/terms/"/>
    <ds:schemaRef ds:uri="http://www.w3.org/XML/1998/namespace"/>
    <ds:schemaRef ds:uri="http://schemas.microsoft.com/office/2006/documentManagement/types"/>
    <ds:schemaRef ds:uri="http://purl.org/dc/dcmitype/"/>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Rodrigo Uribe Gomez - CT Compras</cp:lastModifiedBy>
  <cp:lastPrinted>2020-05-29T18:46:41Z</cp:lastPrinted>
  <dcterms:created xsi:type="dcterms:W3CDTF">2006-11-20T19:37:40Z</dcterms:created>
  <dcterms:modified xsi:type="dcterms:W3CDTF">2024-11-08T20:29:39Z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