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ocuments\2024\2. PLANEACION 2024\8100.6372.214.78 Informes de Gestión\4. CONVENIOS Y FONSET 2024\"/>
    </mc:Choice>
  </mc:AlternateContent>
  <bookViews>
    <workbookView xWindow="0" yWindow="0" windowWidth="10365" windowHeight="11325"/>
  </bookViews>
  <sheets>
    <sheet name="DATOS" sheetId="3" r:id="rId1"/>
  </sheets>
  <externalReferences>
    <externalReference r:id="rId2"/>
  </externalReferences>
  <definedNames>
    <definedName name="_xlnm._FilterDatabase" localSheetId="0" hidden="1">DATOS!$A$1:$H$208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8" i="3" l="1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1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9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10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9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77" i="3"/>
  <c r="H76" i="3"/>
  <c r="H75" i="3"/>
  <c r="H74" i="3"/>
  <c r="H73" i="3"/>
  <c r="H72" i="3"/>
  <c r="H71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12" i="3"/>
  <c r="H11" i="3"/>
  <c r="H10" i="3"/>
  <c r="H9" i="3"/>
  <c r="H8" i="3"/>
  <c r="H7" i="3"/>
  <c r="H6" i="3"/>
  <c r="H5" i="3"/>
  <c r="H4" i="3"/>
  <c r="H3" i="3"/>
  <c r="H2" i="3"/>
  <c r="H209" i="3" l="1"/>
</calcChain>
</file>

<file path=xl/sharedStrings.xml><?xml version="1.0" encoding="utf-8"?>
<sst xmlns="http://schemas.openxmlformats.org/spreadsheetml/2006/main" count="839" uniqueCount="246">
  <si>
    <t>N°</t>
  </si>
  <si>
    <t>NOVELIS DEL CARMEN</t>
  </si>
  <si>
    <t>CARGO</t>
  </si>
  <si>
    <t>PSICOLOGA</t>
  </si>
  <si>
    <t>TRABAJADORA SOCIAL</t>
  </si>
  <si>
    <t>TECNICO OPERATIVO</t>
  </si>
  <si>
    <t>PAGADOR</t>
  </si>
  <si>
    <t>SECRETARIA</t>
  </si>
  <si>
    <t>DIRECTOR</t>
  </si>
  <si>
    <t>DOCUMENTO</t>
  </si>
  <si>
    <t>NOMBRES Y APELLIDOS</t>
  </si>
  <si>
    <t>ALJURE OCAMPO EDUARDO</t>
  </si>
  <si>
    <t>INSTRUCTOR</t>
  </si>
  <si>
    <t>CAMACHO NAVARRETE SUSANA</t>
  </si>
  <si>
    <t>LEZCANO PORTELA JESUS EDGAR</t>
  </si>
  <si>
    <t>AUXILIAR ADMINISTRATIVO</t>
  </si>
  <si>
    <t>LOZANO PÈRALTA MARIA INES</t>
  </si>
  <si>
    <t>OSORIO MARIN JAIRO ANTONIO</t>
  </si>
  <si>
    <t>PROFESIONAL UNIVERSITARIO</t>
  </si>
  <si>
    <t>PLATA PLATA LADY JOHANA</t>
  </si>
  <si>
    <t>RAYO PUERTA DIANA MARCELA</t>
  </si>
  <si>
    <t>RODALLEGA JUAN CARLOS</t>
  </si>
  <si>
    <t>TOVAR SANCHEZ PILAR ANDREA</t>
  </si>
  <si>
    <t>ODONTOLOGO 1/2 TIEMPO</t>
  </si>
  <si>
    <t>ZULUAGA VEGA YAIR JULIAN</t>
  </si>
  <si>
    <t>MOSQUERA BETANCOURT JORGE EDILBER</t>
  </si>
  <si>
    <t>IN</t>
  </si>
  <si>
    <t>DG</t>
  </si>
  <si>
    <t>ACELAS BLANCO  DIEGO JOSE</t>
  </si>
  <si>
    <t>ARROYAVE ROMAN JHON EDUAR</t>
  </si>
  <si>
    <t>CHILITO IMBACHI  JEFFERSON ORLANDO</t>
  </si>
  <si>
    <t>CORTES MUÑOZ JEISON ANDRES</t>
  </si>
  <si>
    <t>DIAZ RAMIREZ DANIEL ESTEBAN</t>
  </si>
  <si>
    <t>ESCOBAR YAÑEZ ALEXANDER</t>
  </si>
  <si>
    <t>HUERTAS LOMBANA GUILLERMO ALFONSO</t>
  </si>
  <si>
    <t>MARTINEZ BARRETO JUAN RICARDO</t>
  </si>
  <si>
    <t>PEÑA MUNERA LIDERMAN FELIPE</t>
  </si>
  <si>
    <t>RODRIGUEZ ROLDAN JONATHAN</t>
  </si>
  <si>
    <t>URUEÑA BERON ANDRES FELIPE</t>
  </si>
  <si>
    <t>OÑATE SEGURA LUIS ALBERTO</t>
  </si>
  <si>
    <t>LEAL JOVES ALBER NILSON</t>
  </si>
  <si>
    <t>HERNANDEZ CARDONA JOSE MANUEL</t>
  </si>
  <si>
    <t>AGUILAR CRUZ RAMON ANTONIO</t>
  </si>
  <si>
    <t>ARIAS CORTES POSIDIO</t>
  </si>
  <si>
    <t>BAEZ BARBOSA MIGUEL OCTAVIO</t>
  </si>
  <si>
    <t>BARON HERNANDEZ ALVARO JAVIER</t>
  </si>
  <si>
    <t>BARRERA COSSIO EMERSON ABDUL</t>
  </si>
  <si>
    <t>BERNAL BARBOSA CRISTIAN FERNANDO</t>
  </si>
  <si>
    <t>CRUZ LOZANO FABIO</t>
  </si>
  <si>
    <t>FISCO ARCE WESLE</t>
  </si>
  <si>
    <t>FLOREZ RIVERA JHON JAIRO</t>
  </si>
  <si>
    <t>FULA GONZALEZ IVER ENRIQUE</t>
  </si>
  <si>
    <t>GARCIA RONDON CRISTIAN JULIAN</t>
  </si>
  <si>
    <t>GILON DELGADO DEISSI LILIANA</t>
  </si>
  <si>
    <t>JARAMILLO DONATO BERNARDO JOSE</t>
  </si>
  <si>
    <t>MIRANDA BUELVAS ERVIN JESUS</t>
  </si>
  <si>
    <t>PEREZ SOTELO JULIAN ALBERTO</t>
  </si>
  <si>
    <t>SERNA OROZCO JOHANY</t>
  </si>
  <si>
    <t>TABARES NARVAEZ HILDER LEANDRO</t>
  </si>
  <si>
    <t>TORDECILLA BERRIO DELKIN ENRIQUE</t>
  </si>
  <si>
    <t>TREJOS GOMEZ JUAN CARLOS</t>
  </si>
  <si>
    <t>CORREA LAVALLE ANDRES EDUARDO</t>
  </si>
  <si>
    <t>GRISALES RESTREPO RAFAEL ANGEL</t>
  </si>
  <si>
    <t>MORALES PATERNINA JUAN DAVID</t>
  </si>
  <si>
    <t>RIOS VIVEROS CARLOS ALFREDO</t>
  </si>
  <si>
    <t>RODRIGUEZ  TRIANA CARLOS ANDRES</t>
  </si>
  <si>
    <t>SARMIENTO JHON JAHUER</t>
  </si>
  <si>
    <t>VARGAS SAAVEDRA EDGAR JAVIER</t>
  </si>
  <si>
    <t>BECERRA EBRATT JESUS ALBERTO</t>
  </si>
  <si>
    <t>BUSTOS BARBOZA YEIMY LICEDTH</t>
  </si>
  <si>
    <t>CABRERA GUARNIZO RAUL HERNANDO</t>
  </si>
  <si>
    <t>CONDE MEJIA JHONNY</t>
  </si>
  <si>
    <t>DIAZ LOPEZ EDWIN ALBERTO</t>
  </si>
  <si>
    <t>GONZALEZ VARGAS FABIAN</t>
  </si>
  <si>
    <t>HERNANDEZ  QUINTERO ABELARDO</t>
  </si>
  <si>
    <t>JARAMILLO RESTREPO EDILSON</t>
  </si>
  <si>
    <t>LOPEZ PEMBERTI VIVIANA CAROLINA</t>
  </si>
  <si>
    <t>MAHECHA AYALA JHON ALEXANDER</t>
  </si>
  <si>
    <t>MAHECHA GALINDO YEIMY ROCIO</t>
  </si>
  <si>
    <t>MAHECHA RUEDA JUAN EUDES</t>
  </si>
  <si>
    <t>MAMANCHE CANTE JAVIER EDUARDO</t>
  </si>
  <si>
    <t>MARTINEZ  LOZANO JENY PAOLA</t>
  </si>
  <si>
    <t>NUÑEZ ROSERO JOSE DAVID</t>
  </si>
  <si>
    <t>RIVERA AVENDAÑO HENRY</t>
  </si>
  <si>
    <t xml:space="preserve">RODRIGUEZ BURZA ERWIN EDUARDO </t>
  </si>
  <si>
    <t>ROMERO ALZATE NORBEY HABAC</t>
  </si>
  <si>
    <t>RUBIO GUTIERREZ BETSY MARIA LILIANA</t>
  </si>
  <si>
    <t>RUBIO GUTIERREZ CRISTIAN LEONARDO</t>
  </si>
  <si>
    <t>SANCHEZ LOPEZ CARLOS HERNAN</t>
  </si>
  <si>
    <t>SANCHEZ SAAVEDRA JOHN ALEJANDRO</t>
  </si>
  <si>
    <t>SANCHEZ ZULUAGA JULIAN ALBERTO</t>
  </si>
  <si>
    <t>TELLEZ  HERNANDEZ ANNY BRISLEY</t>
  </si>
  <si>
    <t>TOVAR GOMEZ EDWIN RENE</t>
  </si>
  <si>
    <t>VARGAS MONTOYA ANDRES MAURICIO</t>
  </si>
  <si>
    <t>AGUILAR CRUZ JAIRO</t>
  </si>
  <si>
    <t>CELIS GUERRERO JHONATAN</t>
  </si>
  <si>
    <t>TECNICO ADMINISTRATIVO</t>
  </si>
  <si>
    <t>PINZON VIVAS MINDREY</t>
  </si>
  <si>
    <t>JULIE PAULINE SANCHEZ</t>
  </si>
  <si>
    <t>TE</t>
  </si>
  <si>
    <t>RODRIGUEZ ALCARAS CARLOS</t>
  </si>
  <si>
    <t>RUIZ ORTIZ MAURICIO</t>
  </si>
  <si>
    <t>VARGAS QUINTANA JOSE</t>
  </si>
  <si>
    <t>MONTOYA GRACIA JORGE</t>
  </si>
  <si>
    <t>LOPEZ SEPULVEDA JUAN RAMIRO</t>
  </si>
  <si>
    <t>CT</t>
  </si>
  <si>
    <t>FUENTES MEJIA JHONY DAVID</t>
  </si>
  <si>
    <t>GRACIA RAMIREZ LUIS ALBERTO</t>
  </si>
  <si>
    <t>ANGEL MUÑOZ GERMAN ANDRES</t>
  </si>
  <si>
    <t>SALAZAR BUITRAGO DIEGO ALEJANDRO</t>
  </si>
  <si>
    <t>NAVARRO NAVARRO ROBINSON DAMIAN</t>
  </si>
  <si>
    <t>RODRIGUEZ MARIN ANA MILENA</t>
  </si>
  <si>
    <t xml:space="preserve">TORRES LOPEZ JESSICA JOHANA </t>
  </si>
  <si>
    <t>RAYO MONTOYA MIGUEL ANGEL</t>
  </si>
  <si>
    <t>ALZATE ROJAS LIZETH YURANI</t>
  </si>
  <si>
    <t xml:space="preserve">ANGARITA HERNANDEZ WILLIAM GERMAN </t>
  </si>
  <si>
    <t xml:space="preserve">TORO LOPEZ JUAN DIEGO </t>
  </si>
  <si>
    <t>MENZA ROJAS FERNEY</t>
  </si>
  <si>
    <t>BOTACHE RUIZ JAIME ANDRES</t>
  </si>
  <si>
    <t xml:space="preserve">CARDONA RESTREPO JOSE ALEXANDER </t>
  </si>
  <si>
    <t xml:space="preserve">OSORIO MONTES LIDIER STIVEN </t>
  </si>
  <si>
    <t xml:space="preserve">MARQUEZ GIRALDO BRAYAN ANDRES </t>
  </si>
  <si>
    <t>NARANJO VALLEJO CRISTIAN DAVID</t>
  </si>
  <si>
    <t>ARDILA DURANGO ARBEY ALEXANDER</t>
  </si>
  <si>
    <t xml:space="preserve">GARCIA AYALA JAIRO ARMANDO </t>
  </si>
  <si>
    <t xml:space="preserve">BEDOYA HERNANDEZ DIEGO ALEJANDRO </t>
  </si>
  <si>
    <t xml:space="preserve">DG </t>
  </si>
  <si>
    <t>BOCANEGRA ACOSTA BRAYAN DANILO</t>
  </si>
  <si>
    <t xml:space="preserve">HENAO QUINTERO TULIO ALEJANDRO </t>
  </si>
  <si>
    <t xml:space="preserve">RESTREPO AGUDELO SEBASTIAN </t>
  </si>
  <si>
    <t xml:space="preserve">MONTOYA MARTINEZ DANIEL FELIPE </t>
  </si>
  <si>
    <t xml:space="preserve">RIVERA CARDOZO JOSE URIEL </t>
  </si>
  <si>
    <t xml:space="preserve">AGUADO RUA JOHN ESTIDUAR </t>
  </si>
  <si>
    <t xml:space="preserve">CAMPOS CORTES FABER ARTURO </t>
  </si>
  <si>
    <t xml:space="preserve">ROBAYO POLOCHE JUAN SEBASTIAN </t>
  </si>
  <si>
    <t>RINCON GONZALEZ JEIZON</t>
  </si>
  <si>
    <t xml:space="preserve">LADINO ESPARZA WILLIAN CAMILO </t>
  </si>
  <si>
    <t>GARCIA BEDOYA SANTIAGO</t>
  </si>
  <si>
    <t>CRUZ VELEZ FERNEY ALEXANDER</t>
  </si>
  <si>
    <t xml:space="preserve">PERDOMO RUBIANO BRISDTEY MATEO </t>
  </si>
  <si>
    <t xml:space="preserve">GALLEGO GARCIA DANIEL </t>
  </si>
  <si>
    <t>DURAN CRUZ JHON JENSON</t>
  </si>
  <si>
    <t>LONDOÑO BEDOYA JULIAN</t>
  </si>
  <si>
    <t xml:space="preserve">MESA LOPEZ JUAN JOSE </t>
  </si>
  <si>
    <t xml:space="preserve">GOMEZ GIRALDO BRAYAN CAMILO </t>
  </si>
  <si>
    <t xml:space="preserve">SANCHEZ LEAL JHON EDISSON </t>
  </si>
  <si>
    <t xml:space="preserve">FRAILE ARIZA JHONNY STEVEN </t>
  </si>
  <si>
    <t xml:space="preserve">MONTOYA CAÑAVERAL JHON FERNANDO </t>
  </si>
  <si>
    <t xml:space="preserve">LONDOÑO FLOREZ JUAN DAVID </t>
  </si>
  <si>
    <t xml:space="preserve">MARTINEZ VALENCIA FABIAN STEVEN </t>
  </si>
  <si>
    <t xml:space="preserve">SANCHEZ RIVERA ALDEMAR </t>
  </si>
  <si>
    <t xml:space="preserve">MEDINA SOTO MICHAEL STID </t>
  </si>
  <si>
    <t xml:space="preserve">LOPEZ BUSTAMANTE JOHNIER LEWIS </t>
  </si>
  <si>
    <t xml:space="preserve">DURAN MORALES MARTIN ALONSO </t>
  </si>
  <si>
    <t>GUERRERO MOLINA LUIS FELIPE</t>
  </si>
  <si>
    <t xml:space="preserve">ORTIZ GAVIRIA RUBIANO </t>
  </si>
  <si>
    <t xml:space="preserve">DUARTE CRUZ JOSE ALEJANDRO </t>
  </si>
  <si>
    <t xml:space="preserve">GUCHUVO GALINDO NICOLAS ANDRES </t>
  </si>
  <si>
    <t>GARCIA TORRES JUAN SEBASTIAN</t>
  </si>
  <si>
    <t xml:space="preserve">RAMIREZ TORO ANDRES FELIPE </t>
  </si>
  <si>
    <t xml:space="preserve">URUEÑA ALVAREZ LEONARDO JUNIOR </t>
  </si>
  <si>
    <t>MONTAÑO BETANCUR JHAIR</t>
  </si>
  <si>
    <t>CADENA BRAVO CRISTIAN SAUL</t>
  </si>
  <si>
    <t>TORRES ESPINOSA YEFERSON ANDRES</t>
  </si>
  <si>
    <t xml:space="preserve">HOLGUIN OSORIO ESTEBAN </t>
  </si>
  <si>
    <t>ANGARITA RODRIGUEZ KEVIN EDUARDO</t>
  </si>
  <si>
    <t>PULECIO POLOCHE JEISON</t>
  </si>
  <si>
    <t xml:space="preserve">TELLEZ ROJAS ELKIN ALVEIRO </t>
  </si>
  <si>
    <t xml:space="preserve">GARCIA PENAGOS JULIAN ALVEIRO </t>
  </si>
  <si>
    <t xml:space="preserve">MARIN DAVID ESTEBAN </t>
  </si>
  <si>
    <t xml:space="preserve">MESA VILLADA JEFFERSON </t>
  </si>
  <si>
    <t>ROPERO CHACON FAMINSON ANDREZ</t>
  </si>
  <si>
    <t xml:space="preserve">RODRIGUEZ RONDON CRISTIAN CAMILO </t>
  </si>
  <si>
    <t xml:space="preserve">GUZMAN MORALES JUAN DAVID </t>
  </si>
  <si>
    <t xml:space="preserve">GIRON BECERRA SERGIO </t>
  </si>
  <si>
    <t xml:space="preserve">BENITEZ GALVIS OSCAR GIOVANNY </t>
  </si>
  <si>
    <t>LLANOS CEBALLOS DAVINSON</t>
  </si>
  <si>
    <t>RUIZ SAMUDIO EDWAR</t>
  </si>
  <si>
    <t>FRANCO LOPEZ CRISTIAN CAMILO</t>
  </si>
  <si>
    <t xml:space="preserve">SALAZAR OSORIO ANDRES FELIPE </t>
  </si>
  <si>
    <t xml:space="preserve">AGUIRRE VALENCIA SEBASTIAN </t>
  </si>
  <si>
    <t xml:space="preserve">BAQUERO VELASCO CESAR AUGUSTO </t>
  </si>
  <si>
    <t>BARRETO OCAMPO RAUL HERNANDO</t>
  </si>
  <si>
    <t>DELGADO VALENCIA ANGELO</t>
  </si>
  <si>
    <t xml:space="preserve">GRISALES DUQUE JUAN PABLO </t>
  </si>
  <si>
    <t xml:space="preserve">PINILLA ROCHA JOAN SEBASTIAN </t>
  </si>
  <si>
    <t>VIRGUEZ FERNANDEZ DANIEL CAMILO</t>
  </si>
  <si>
    <t xml:space="preserve"> IN</t>
  </si>
  <si>
    <t>DIAZ ARDILA ARIEL ALEXANDER</t>
  </si>
  <si>
    <t xml:space="preserve">SERRATO RIVERA JESSICA </t>
  </si>
  <si>
    <t xml:space="preserve">MORALES DELGADO JULIAN MAURICIO </t>
  </si>
  <si>
    <t>RIVERA RAMIREZ LINDA MARIA</t>
  </si>
  <si>
    <t>VALDERRAMA ARIAS MICHAEL JAEN</t>
  </si>
  <si>
    <t>RODRIGUEZ GALLEGO MAURICIO ANDRES</t>
  </si>
  <si>
    <t>QUINTERO ARIAS JAIRO EDUARDO</t>
  </si>
  <si>
    <t>PALACIO VASQUEZ BRIAN SMIT</t>
  </si>
  <si>
    <t>MALAMBO MORALES JEISSON FABIAN</t>
  </si>
  <si>
    <t>ALVAREZ URQUIJO EDWIN MAURICIO</t>
  </si>
  <si>
    <t xml:space="preserve">GARCIA ALDANA ALEXEY ALBERTO </t>
  </si>
  <si>
    <t xml:space="preserve">GONZALEZ GAITAN BRAYAN ALEXANDER </t>
  </si>
  <si>
    <t xml:space="preserve">LOPEZ BASTIDAS SEBASTIAN </t>
  </si>
  <si>
    <t xml:space="preserve">LOZANO RODRIGUEZ EDWIN ALEXIS </t>
  </si>
  <si>
    <t xml:space="preserve">MARTINEZ SILVA HENRY EDUARDO </t>
  </si>
  <si>
    <t xml:space="preserve">MORENO SUAREZ ELVER ESTIVEN </t>
  </si>
  <si>
    <t xml:space="preserve">OSPINA COLLAZOS JORGE IVAN </t>
  </si>
  <si>
    <t xml:space="preserve">PEREZ OSORIO BRAYAN ALEXANDER </t>
  </si>
  <si>
    <t xml:space="preserve">RUBIANO HERRADA DIEGO FERNANDO </t>
  </si>
  <si>
    <t xml:space="preserve">VALENCIA ARIAS JHOAN DANIEL </t>
  </si>
  <si>
    <t xml:space="preserve">VANEGAS ACOSTA LEONARDO </t>
  </si>
  <si>
    <t xml:space="preserve">ZAPATA BONILLA CARLOS MARIO </t>
  </si>
  <si>
    <t xml:space="preserve">VASQUEZ CALDERON SEBASTIAN </t>
  </si>
  <si>
    <t xml:space="preserve">VELA ALAPE DANILO ESTEBAN  </t>
  </si>
  <si>
    <t xml:space="preserve">VALENCIA CADENA BRANDON STIVEN </t>
  </si>
  <si>
    <t xml:space="preserve">GONZALEZ HEREDIA JUAN FELIPE </t>
  </si>
  <si>
    <t xml:space="preserve">GRISMALDO ALBARRACIN JAIR SEBASTIAN </t>
  </si>
  <si>
    <t>RODRIGUEZ SUAREZ FABIO LUIS</t>
  </si>
  <si>
    <t>SUBDIRECTOR</t>
  </si>
  <si>
    <t>GONZALEZ TORRES WILDER GERARDO</t>
  </si>
  <si>
    <t>TRIANA RUEDA YANCY MILENA</t>
  </si>
  <si>
    <t>VANEGAS BELTRAN ANA CAROLINA</t>
  </si>
  <si>
    <t xml:space="preserve">CUENTA </t>
  </si>
  <si>
    <t>BANCO</t>
  </si>
  <si>
    <t>DAVIVIENDA</t>
  </si>
  <si>
    <t>BBVA</t>
  </si>
  <si>
    <t>BANCOLOMBIA</t>
  </si>
  <si>
    <t>BANCO AGRARIO</t>
  </si>
  <si>
    <t>BANCO POPULAR</t>
  </si>
  <si>
    <t>CAJA SOCIAL</t>
  </si>
  <si>
    <t>POPULAR</t>
  </si>
  <si>
    <t>085070004909</t>
  </si>
  <si>
    <t>YENNI MARIA QUIROGA SALAZAR</t>
  </si>
  <si>
    <t>YESID GILBERTO HERNANDEZ RIVERA</t>
  </si>
  <si>
    <t>Auxiliar Administrativo</t>
  </si>
  <si>
    <t>CONDE HERAZO JUAN PABLO</t>
  </si>
  <si>
    <t>FAJARDO ORTIZ WILLIAM ANDRES</t>
  </si>
  <si>
    <t xml:space="preserve">FONSECA FIGUEREDO VICENTE HERNAN </t>
  </si>
  <si>
    <t>GORDILLO MELO RIGOBERTO</t>
  </si>
  <si>
    <t>TAMAYO VELASQUEZ JHON ALEJANDRO</t>
  </si>
  <si>
    <t>VELASQUEZ ORREGO LUIS ALEJANDRO</t>
  </si>
  <si>
    <t>VARGAS CHANAGA JUAN SEBASTIAN</t>
  </si>
  <si>
    <t>TEC. OPERATIVO</t>
  </si>
  <si>
    <t>085000143496</t>
  </si>
  <si>
    <t>TIPO DE CUENTA</t>
  </si>
  <si>
    <t>CUENTA DE AHORROS</t>
  </si>
  <si>
    <t>VALOR SOBRESUELDO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</si>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</sst>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P_t_s_-;\-* #,##0.00\ _P_t_s_-;_-* &quot;-&quot;??\ _P_t_s_-;_-@_-"/>
    <numFmt numFmtId="165" formatCode="_ [$€-2]\ * #,##0.00_ ;_ [$€-2]\ * \-#,##0.00_ ;_ [$€-2]\ * &quot;-&quot;??_ "/>
    <numFmt numFmtId="166" formatCode="&quot;$&quot;\ 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8"/>
      <color theme="1"/>
      <name val="Arial Narrow"/>
      <family val="2"/>
    </font>
    <font>
      <b/>
      <sz val="8"/>
      <color indexed="8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8"/>
      <color indexed="8"/>
      <name val="Arial Narrow"/>
      <family val="2"/>
    </font>
    <font>
      <sz val="8"/>
      <color rgb="FF222222"/>
      <name val="Arial Narrow"/>
      <family val="2"/>
    </font>
    <font>
      <sz val="8"/>
      <color rgb="FF000000"/>
      <name val="Arial Narrow"/>
      <family val="2"/>
    </font>
    <font>
      <sz val="8"/>
      <color rgb="FF7030A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9">
    <xf numFmtId="0" fontId="0" fillId="0" borderId="0" xfId="0"/>
    <xf numFmtId="0" fontId="5" fillId="0" borderId="1" xfId="1" applyNumberFormat="1" applyFont="1" applyBorder="1" applyAlignment="1">
      <alignment horizontal="center" wrapText="1"/>
    </xf>
    <xf numFmtId="0" fontId="5" fillId="0" borderId="1" xfId="1" applyFont="1" applyBorder="1" applyAlignment="1">
      <alignment horizontal="left" wrapText="1"/>
    </xf>
    <xf numFmtId="0" fontId="5" fillId="0" borderId="1" xfId="1" applyFont="1" applyBorder="1" applyAlignment="1">
      <alignment horizontal="center" wrapText="1"/>
    </xf>
    <xf numFmtId="1" fontId="5" fillId="0" borderId="1" xfId="1" applyNumberFormat="1" applyFont="1" applyBorder="1" applyAlignment="1">
      <alignment horizontal="center" wrapText="1"/>
    </xf>
    <xf numFmtId="0" fontId="8" fillId="2" borderId="1" xfId="0" applyFont="1" applyFill="1" applyBorder="1" applyAlignment="1">
      <alignment horizontal="left" wrapText="1"/>
    </xf>
    <xf numFmtId="1" fontId="8" fillId="2" borderId="1" xfId="0" applyNumberFormat="1" applyFont="1" applyFill="1" applyBorder="1" applyAlignment="1">
      <alignment horizontal="left" wrapText="1"/>
    </xf>
    <xf numFmtId="0" fontId="8" fillId="2" borderId="2" xfId="0" applyFont="1" applyFill="1" applyBorder="1" applyAlignment="1">
      <alignment horizontal="left" wrapText="1"/>
    </xf>
    <xf numFmtId="0" fontId="8" fillId="2" borderId="1" xfId="1" applyFont="1" applyFill="1" applyBorder="1" applyAlignment="1">
      <alignment horizontal="left" wrapText="1"/>
    </xf>
    <xf numFmtId="1" fontId="8" fillId="2" borderId="1" xfId="1" applyNumberFormat="1" applyFont="1" applyFill="1" applyBorder="1" applyAlignment="1">
      <alignment horizontal="left" wrapText="1"/>
    </xf>
    <xf numFmtId="0" fontId="8" fillId="2" borderId="2" xfId="1" applyFont="1" applyFill="1" applyBorder="1" applyAlignment="1">
      <alignment horizontal="left" wrapText="1"/>
    </xf>
    <xf numFmtId="0" fontId="10" fillId="2" borderId="1" xfId="0" applyNumberFormat="1" applyFont="1" applyFill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66" fontId="4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0" fontId="4" fillId="2" borderId="1" xfId="0" applyFont="1" applyFill="1" applyBorder="1" applyAlignment="1">
      <alignment horizontal="center" wrapText="1"/>
    </xf>
    <xf numFmtId="0" fontId="6" fillId="2" borderId="1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left" wrapText="1"/>
    </xf>
    <xf numFmtId="1" fontId="6" fillId="2" borderId="1" xfId="0" applyNumberFormat="1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 wrapText="1"/>
    </xf>
    <xf numFmtId="166" fontId="6" fillId="2" borderId="1" xfId="0" applyNumberFormat="1" applyFont="1" applyFill="1" applyBorder="1" applyAlignment="1">
      <alignment wrapText="1"/>
    </xf>
    <xf numFmtId="0" fontId="6" fillId="2" borderId="0" xfId="0" applyFont="1" applyFill="1" applyAlignment="1">
      <alignment wrapText="1"/>
    </xf>
    <xf numFmtId="0" fontId="7" fillId="2" borderId="1" xfId="9" applyFont="1" applyFill="1" applyBorder="1" applyAlignment="1">
      <alignment horizontal="left" wrapText="1"/>
    </xf>
    <xf numFmtId="0" fontId="7" fillId="2" borderId="1" xfId="10" applyFont="1" applyFill="1" applyBorder="1" applyAlignment="1">
      <alignment horizontal="left" wrapText="1"/>
    </xf>
    <xf numFmtId="1" fontId="7" fillId="2" borderId="1" xfId="10" applyNumberFormat="1" applyFont="1" applyFill="1" applyBorder="1" applyAlignment="1">
      <alignment horizontal="left" wrapText="1"/>
    </xf>
    <xf numFmtId="0" fontId="7" fillId="2" borderId="2" xfId="10" applyFont="1" applyFill="1" applyBorder="1" applyAlignment="1">
      <alignment horizontal="left" wrapText="1"/>
    </xf>
    <xf numFmtId="0" fontId="7" fillId="2" borderId="1" xfId="11" applyFont="1" applyFill="1" applyBorder="1" applyAlignment="1">
      <alignment horizontal="left" wrapText="1"/>
    </xf>
    <xf numFmtId="0" fontId="7" fillId="2" borderId="1" xfId="12" applyFont="1" applyFill="1" applyBorder="1" applyAlignment="1">
      <alignment horizontal="left" wrapText="1"/>
    </xf>
    <xf numFmtId="1" fontId="7" fillId="2" borderId="1" xfId="12" applyNumberFormat="1" applyFont="1" applyFill="1" applyBorder="1" applyAlignment="1">
      <alignment horizontal="left" wrapText="1"/>
    </xf>
    <xf numFmtId="0" fontId="7" fillId="2" borderId="2" xfId="12" applyFont="1" applyFill="1" applyBorder="1" applyAlignment="1">
      <alignment horizontal="left" wrapText="1"/>
    </xf>
    <xf numFmtId="0" fontId="7" fillId="2" borderId="1" xfId="6" applyFont="1" applyFill="1" applyBorder="1" applyAlignment="1">
      <alignment horizontal="left" wrapText="1"/>
    </xf>
    <xf numFmtId="0" fontId="7" fillId="2" borderId="1" xfId="8" applyFont="1" applyFill="1" applyBorder="1" applyAlignment="1">
      <alignment horizontal="left" wrapText="1"/>
    </xf>
    <xf numFmtId="1" fontId="7" fillId="2" borderId="1" xfId="8" applyNumberFormat="1" applyFont="1" applyFill="1" applyBorder="1" applyAlignment="1">
      <alignment horizontal="left" wrapText="1"/>
    </xf>
    <xf numFmtId="0" fontId="7" fillId="2" borderId="2" xfId="8" applyFont="1" applyFill="1" applyBorder="1" applyAlignment="1">
      <alignment horizontal="left" wrapText="1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" fontId="6" fillId="2" borderId="1" xfId="0" applyNumberFormat="1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wrapText="1"/>
    </xf>
    <xf numFmtId="0" fontId="7" fillId="0" borderId="1" xfId="11" applyFont="1" applyFill="1" applyBorder="1" applyAlignment="1">
      <alignment horizontal="left" wrapText="1"/>
    </xf>
    <xf numFmtId="0" fontId="7" fillId="0" borderId="1" xfId="12" applyFont="1" applyFill="1" applyBorder="1" applyAlignment="1">
      <alignment horizontal="left" wrapText="1"/>
    </xf>
    <xf numFmtId="1" fontId="7" fillId="0" borderId="1" xfId="12" applyNumberFormat="1" applyFont="1" applyFill="1" applyBorder="1" applyAlignment="1">
      <alignment horizontal="left" wrapText="1"/>
    </xf>
    <xf numFmtId="0" fontId="7" fillId="0" borderId="2" xfId="12" applyFont="1" applyFill="1" applyBorder="1" applyAlignment="1">
      <alignment horizontal="left" wrapText="1"/>
    </xf>
    <xf numFmtId="0" fontId="6" fillId="0" borderId="0" xfId="0" applyFont="1" applyFill="1" applyAlignment="1">
      <alignment wrapText="1"/>
    </xf>
    <xf numFmtId="0" fontId="7" fillId="2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left" wrapText="1"/>
    </xf>
    <xf numFmtId="0" fontId="7" fillId="2" borderId="1" xfId="0" applyNumberFormat="1" applyFont="1" applyFill="1" applyBorder="1" applyAlignment="1">
      <alignment horizontal="left" wrapText="1"/>
    </xf>
    <xf numFmtId="1" fontId="7" fillId="2" borderId="1" xfId="0" applyNumberFormat="1" applyFont="1" applyFill="1" applyBorder="1" applyAlignment="1">
      <alignment horizontal="left" wrapText="1"/>
    </xf>
    <xf numFmtId="0" fontId="7" fillId="2" borderId="2" xfId="0" applyNumberFormat="1" applyFont="1" applyFill="1" applyBorder="1" applyAlignment="1">
      <alignment horizontal="left" wrapText="1"/>
    </xf>
    <xf numFmtId="0" fontId="9" fillId="2" borderId="1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wrapText="1"/>
    </xf>
    <xf numFmtId="49" fontId="7" fillId="2" borderId="1" xfId="12" applyNumberFormat="1" applyFont="1" applyFill="1" applyBorder="1" applyAlignment="1">
      <alignment horizontal="left" wrapText="1"/>
    </xf>
    <xf numFmtId="0" fontId="10" fillId="2" borderId="1" xfId="0" applyFont="1" applyFill="1" applyBorder="1" applyAlignment="1">
      <alignment wrapText="1"/>
    </xf>
    <xf numFmtId="49" fontId="6" fillId="2" borderId="1" xfId="0" applyNumberFormat="1" applyFont="1" applyFill="1" applyBorder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6" fillId="2" borderId="0" xfId="0" applyNumberFormat="1" applyFont="1" applyFill="1" applyAlignment="1">
      <alignment horizontal="center" wrapText="1"/>
    </xf>
    <xf numFmtId="0" fontId="6" fillId="2" borderId="0" xfId="0" applyFont="1" applyFill="1" applyAlignment="1">
      <alignment horizontal="left" wrapText="1"/>
    </xf>
    <xf numFmtId="1" fontId="6" fillId="2" borderId="0" xfId="0" applyNumberFormat="1" applyFont="1" applyFill="1" applyAlignment="1">
      <alignment horizontal="left" wrapText="1"/>
    </xf>
    <xf numFmtId="166" fontId="6" fillId="2" borderId="0" xfId="0" applyNumberFormat="1" applyFont="1" applyFill="1" applyAlignment="1">
      <alignment wrapText="1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1" fontId="6" fillId="0" borderId="0" xfId="0" applyNumberFormat="1" applyFont="1" applyAlignment="1">
      <alignment horizontal="center" wrapText="1"/>
    </xf>
    <xf numFmtId="166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NumberFormat="1" applyFont="1" applyAlignment="1">
      <alignment horizontal="center" wrapText="1"/>
    </xf>
    <xf numFmtId="1" fontId="6" fillId="0" borderId="0" xfId="0" applyNumberFormat="1" applyFont="1" applyAlignment="1">
      <alignment horizontal="left" wrapText="1"/>
    </xf>
    <xf numFmtId="0" fontId="4" fillId="2" borderId="1" xfId="0" applyFont="1" applyFill="1" applyBorder="1" applyAlignment="1">
      <alignment horizontal="center" wrapText="1"/>
    </xf>
  </cellXfs>
  <cellStyles count="13">
    <cellStyle name="Euro" xfId="2"/>
    <cellStyle name="Euro 2" xfId="3"/>
    <cellStyle name="Millares 2" xfId="5"/>
    <cellStyle name="Millares 3" xfId="4"/>
    <cellStyle name="Normal" xfId="0" builtinId="0"/>
    <cellStyle name="Normal 2" xfId="6"/>
    <cellStyle name="Normal 2 2" xfId="7"/>
    <cellStyle name="Normal 3" xfId="8"/>
    <cellStyle name="Normal 4" xfId="9"/>
    <cellStyle name="Normal 5" xfId="10"/>
    <cellStyle name="Normal 6" xfId="11"/>
    <cellStyle name="Normal 7" xfId="12"/>
    <cellStyle name="Normal 8" xfId="1"/>
  </cellStyles>
  <dxfs count="0"/>
  <tableStyles count="0" defaultTableStyle="TableStyleMedium2" defaultPivotStyle="PivotStyleLight16"/>
  <colors>
    <mruColors>
      <color rgb="FF0FFB03"/>
      <color rgb="FF33CCCC"/>
      <color rgb="FF99CCFF"/>
      <color rgb="FF833C0C"/>
      <color rgb="FF660066"/>
      <color rgb="FF66FFFF"/>
      <color rgb="FFFF99FF"/>
      <color rgb="FFFF66FF"/>
      <color rgb="FFFF5050"/>
      <color rgb="FF04AC1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UMANO01/Desktop/Matriz%20FUNCIONARIOS%20%20DRVC%202024%20FUENTE-actuali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ES ERON"/>
      <sheetName val="Hoja1"/>
      <sheetName val="ANALISIS DRVC"/>
      <sheetName val="TABLA No. 3 FUNCIONARIOS POR CA"/>
      <sheetName val="TABLA No.6 FUNCIONARIOS PROFESI"/>
      <sheetName val="TABLA No.2 FUNCIONARIOS POR GRA"/>
      <sheetName val="ADMINISTRATIVO"/>
      <sheetName val="TABLA No. 4 FUNCIONARIOS POR TI"/>
      <sheetName val="SUBOFICIALES"/>
      <sheetName val="Hoja 60"/>
      <sheetName val="600 DIRECCION REGIONAL VIEJO CA"/>
      <sheetName val="ENCARGO 2020"/>
      <sheetName val="601 EPMSC MANIZALES"/>
      <sheetName val="TABLA No. 1 FUNCIONARIOS POR CO"/>
      <sheetName val="TABLA No.5 FUNCIONARIOS CON DML"/>
      <sheetName val="603 EPMSC AGUADAS"/>
      <sheetName val="VALIDACION"/>
      <sheetName val="Tabla dinámica 1"/>
      <sheetName val="608 EPMSC PENSILVANIA"/>
      <sheetName val="602 EPMSC ANSERMA"/>
      <sheetName val="607 EPMSC PACORA"/>
      <sheetName val="609 EPMSC RIOSUCIO"/>
      <sheetName val="610 EPMSC SALAMINA"/>
      <sheetName val="612 EPMSC CALARCA"/>
      <sheetName val="611 RM MANIZALES"/>
      <sheetName val="613 EPMSC ARMENIA"/>
      <sheetName val="615 RM ARMENIA"/>
      <sheetName val="616 EPMSC PEREIRA (ERE)"/>
      <sheetName val="617 EPMSC SANTA ROSA DE CABAL"/>
      <sheetName val="620 RM PEREIRA"/>
      <sheetName val="623 EC ARMERO GUAYABAL"/>
      <sheetName val="637 EPAMS LA DOR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2"/>
  <sheetViews>
    <sheetView tabSelected="1" zoomScaleNormal="100" workbookViewId="0">
      <selection activeCell="D142" sqref="D142"/>
    </sheetView>
  </sheetViews>
  <sheetFormatPr baseColWidth="10" defaultRowHeight="12.75" x14ac:dyDescent="0.25"/>
  <cols>
    <col min="1" max="1" width="6.140625" style="60" bestFit="1" customWidth="1"/>
    <col min="2" max="2" width="17" style="66" customWidth="1"/>
    <col min="3" max="3" width="14.85546875" style="61" customWidth="1"/>
    <col min="4" max="4" width="41.42578125" style="61" customWidth="1"/>
    <col min="5" max="5" width="22.28515625" style="61" bestFit="1" customWidth="1"/>
    <col min="6" max="6" width="12.140625" style="67" customWidth="1"/>
    <col min="7" max="7" width="8" style="61" customWidth="1"/>
    <col min="8" max="8" width="10.7109375" style="64" customWidth="1"/>
    <col min="9" max="16384" width="11.42578125" style="65"/>
  </cols>
  <sheetData>
    <row r="1" spans="1:8" s="14" customFormat="1" ht="16.5" customHeight="1" x14ac:dyDescent="0.25">
      <c r="A1" s="12" t="s">
        <v>0</v>
      </c>
      <c r="B1" s="1" t="s">
        <v>9</v>
      </c>
      <c r="C1" s="2" t="s">
        <v>2</v>
      </c>
      <c r="D1" s="3" t="s">
        <v>10</v>
      </c>
      <c r="E1" s="3" t="s">
        <v>242</v>
      </c>
      <c r="F1" s="4" t="s">
        <v>220</v>
      </c>
      <c r="G1" s="3" t="s">
        <v>221</v>
      </c>
      <c r="H1" s="13" t="s">
        <v>244</v>
      </c>
    </row>
    <row r="2" spans="1:8" s="21" customFormat="1" ht="16.5" customHeight="1" x14ac:dyDescent="0.25">
      <c r="A2" s="15">
        <v>1</v>
      </c>
      <c r="B2" s="16">
        <v>1100972595</v>
      </c>
      <c r="C2" s="17" t="s">
        <v>27</v>
      </c>
      <c r="D2" s="17" t="s">
        <v>28</v>
      </c>
      <c r="E2" s="17" t="s">
        <v>243</v>
      </c>
      <c r="F2" s="18">
        <v>336185962</v>
      </c>
      <c r="G2" s="19" t="s">
        <v>223</v>
      </c>
      <c r="H2" s="20">
        <f>9000000/207</f>
        <v>43478.260869565216</v>
      </c>
    </row>
    <row r="3" spans="1:8" s="21" customFormat="1" ht="16.5" customHeight="1" x14ac:dyDescent="0.25">
      <c r="A3" s="15">
        <v>2</v>
      </c>
      <c r="B3" s="16">
        <v>1002752073</v>
      </c>
      <c r="C3" s="17" t="s">
        <v>126</v>
      </c>
      <c r="D3" s="17" t="s">
        <v>132</v>
      </c>
      <c r="E3" s="17" t="s">
        <v>243</v>
      </c>
      <c r="F3" s="18">
        <v>294300017</v>
      </c>
      <c r="G3" s="19" t="s">
        <v>223</v>
      </c>
      <c r="H3" s="20">
        <f t="shared" ref="H3:H66" si="0">9000000/207</f>
        <v>43478.260869565216</v>
      </c>
    </row>
    <row r="4" spans="1:8" s="21" customFormat="1" ht="16.5" customHeight="1" x14ac:dyDescent="0.25">
      <c r="A4" s="15">
        <v>3</v>
      </c>
      <c r="B4" s="16">
        <v>10185539</v>
      </c>
      <c r="C4" s="22" t="s">
        <v>27</v>
      </c>
      <c r="D4" s="23" t="s">
        <v>94</v>
      </c>
      <c r="E4" s="17" t="s">
        <v>243</v>
      </c>
      <c r="F4" s="24">
        <v>467099164</v>
      </c>
      <c r="G4" s="25" t="s">
        <v>223</v>
      </c>
      <c r="H4" s="20">
        <f t="shared" si="0"/>
        <v>43478.260869565216</v>
      </c>
    </row>
    <row r="5" spans="1:8" s="21" customFormat="1" ht="16.5" customHeight="1" x14ac:dyDescent="0.25">
      <c r="A5" s="15">
        <v>4</v>
      </c>
      <c r="B5" s="16">
        <v>4438244</v>
      </c>
      <c r="C5" s="26" t="s">
        <v>27</v>
      </c>
      <c r="D5" s="27" t="s">
        <v>42</v>
      </c>
      <c r="E5" s="17" t="s">
        <v>243</v>
      </c>
      <c r="F5" s="28">
        <v>467224747</v>
      </c>
      <c r="G5" s="29" t="s">
        <v>223</v>
      </c>
      <c r="H5" s="20">
        <f t="shared" si="0"/>
        <v>43478.260869565216</v>
      </c>
    </row>
    <row r="6" spans="1:8" s="21" customFormat="1" ht="16.5" customHeight="1" x14ac:dyDescent="0.25">
      <c r="A6" s="15">
        <v>5</v>
      </c>
      <c r="B6" s="16">
        <v>1002596601</v>
      </c>
      <c r="C6" s="30" t="s">
        <v>27</v>
      </c>
      <c r="D6" s="31" t="s">
        <v>180</v>
      </c>
      <c r="E6" s="17" t="s">
        <v>243</v>
      </c>
      <c r="F6" s="32">
        <v>294299946</v>
      </c>
      <c r="G6" s="33" t="s">
        <v>223</v>
      </c>
      <c r="H6" s="20">
        <f t="shared" si="0"/>
        <v>43478.260869565216</v>
      </c>
    </row>
    <row r="7" spans="1:8" s="21" customFormat="1" ht="16.5" customHeight="1" x14ac:dyDescent="0.25">
      <c r="A7" s="15">
        <v>6</v>
      </c>
      <c r="B7" s="16">
        <v>10176488</v>
      </c>
      <c r="C7" s="26" t="s">
        <v>240</v>
      </c>
      <c r="D7" s="27" t="s">
        <v>11</v>
      </c>
      <c r="E7" s="17" t="s">
        <v>243</v>
      </c>
      <c r="F7" s="28">
        <v>467129912</v>
      </c>
      <c r="G7" s="29" t="s">
        <v>223</v>
      </c>
      <c r="H7" s="20">
        <f t="shared" si="0"/>
        <v>43478.260869565216</v>
      </c>
    </row>
    <row r="8" spans="1:8" s="21" customFormat="1" ht="16.5" customHeight="1" x14ac:dyDescent="0.25">
      <c r="A8" s="15">
        <v>7</v>
      </c>
      <c r="B8" s="16">
        <v>1110580828</v>
      </c>
      <c r="C8" s="17" t="s">
        <v>27</v>
      </c>
      <c r="D8" s="17" t="s">
        <v>197</v>
      </c>
      <c r="E8" s="17" t="s">
        <v>243</v>
      </c>
      <c r="F8" s="18">
        <v>294344791</v>
      </c>
      <c r="G8" s="19" t="s">
        <v>223</v>
      </c>
      <c r="H8" s="20">
        <f t="shared" si="0"/>
        <v>43478.260869565216</v>
      </c>
    </row>
    <row r="9" spans="1:8" s="21" customFormat="1" ht="16.5" customHeight="1" x14ac:dyDescent="0.25">
      <c r="A9" s="15">
        <v>8</v>
      </c>
      <c r="B9" s="16">
        <v>1054558073</v>
      </c>
      <c r="C9" s="17" t="s">
        <v>27</v>
      </c>
      <c r="D9" s="17" t="s">
        <v>114</v>
      </c>
      <c r="E9" s="17" t="s">
        <v>243</v>
      </c>
      <c r="F9" s="18">
        <v>294070206</v>
      </c>
      <c r="G9" s="19" t="s">
        <v>223</v>
      </c>
      <c r="H9" s="20">
        <f t="shared" si="0"/>
        <v>43478.260869565216</v>
      </c>
    </row>
    <row r="10" spans="1:8" s="21" customFormat="1" ht="16.5" customHeight="1" x14ac:dyDescent="0.25">
      <c r="A10" s="15">
        <v>9</v>
      </c>
      <c r="B10" s="34">
        <v>1048275781</v>
      </c>
      <c r="C10" s="35" t="s">
        <v>27</v>
      </c>
      <c r="D10" s="35" t="s">
        <v>115</v>
      </c>
      <c r="E10" s="17" t="s">
        <v>243</v>
      </c>
      <c r="F10" s="36">
        <v>467181111</v>
      </c>
      <c r="G10" s="37" t="s">
        <v>223</v>
      </c>
      <c r="H10" s="20">
        <f t="shared" si="0"/>
        <v>43478.260869565216</v>
      </c>
    </row>
    <row r="11" spans="1:8" s="21" customFormat="1" ht="16.5" customHeight="1" x14ac:dyDescent="0.25">
      <c r="A11" s="15">
        <v>10</v>
      </c>
      <c r="B11" s="16">
        <v>1007403309</v>
      </c>
      <c r="C11" s="30" t="s">
        <v>27</v>
      </c>
      <c r="D11" s="31" t="s">
        <v>165</v>
      </c>
      <c r="E11" s="17" t="s">
        <v>243</v>
      </c>
      <c r="F11" s="32">
        <v>294301544</v>
      </c>
      <c r="G11" s="33" t="s">
        <v>223</v>
      </c>
      <c r="H11" s="20">
        <f t="shared" si="0"/>
        <v>43478.260869565216</v>
      </c>
    </row>
    <row r="12" spans="1:8" s="21" customFormat="1" ht="16.5" customHeight="1" x14ac:dyDescent="0.25">
      <c r="A12" s="15">
        <v>11</v>
      </c>
      <c r="B12" s="16">
        <v>81720441</v>
      </c>
      <c r="C12" s="17" t="s">
        <v>27</v>
      </c>
      <c r="D12" s="17" t="s">
        <v>108</v>
      </c>
      <c r="E12" s="17" t="s">
        <v>243</v>
      </c>
      <c r="F12" s="18">
        <v>467170759</v>
      </c>
      <c r="G12" s="19" t="s">
        <v>223</v>
      </c>
      <c r="H12" s="20">
        <f t="shared" si="0"/>
        <v>43478.260869565216</v>
      </c>
    </row>
    <row r="13" spans="1:8" s="21" customFormat="1" ht="16.5" customHeight="1" x14ac:dyDescent="0.25">
      <c r="A13" s="15">
        <v>12</v>
      </c>
      <c r="B13" s="16">
        <v>1054550818</v>
      </c>
      <c r="C13" s="17" t="s">
        <v>27</v>
      </c>
      <c r="D13" s="17" t="s">
        <v>123</v>
      </c>
      <c r="E13" s="17" t="s">
        <v>243</v>
      </c>
      <c r="F13" s="18">
        <v>267061448</v>
      </c>
      <c r="G13" s="19" t="s">
        <v>223</v>
      </c>
      <c r="H13" s="20">
        <f t="shared" si="0"/>
        <v>43478.260869565216</v>
      </c>
    </row>
    <row r="14" spans="1:8" s="21" customFormat="1" ht="16.5" customHeight="1" x14ac:dyDescent="0.25">
      <c r="A14" s="15">
        <v>13</v>
      </c>
      <c r="B14" s="16">
        <v>1054551039</v>
      </c>
      <c r="C14" s="30" t="s">
        <v>27</v>
      </c>
      <c r="D14" s="31" t="s">
        <v>43</v>
      </c>
      <c r="E14" s="17" t="s">
        <v>243</v>
      </c>
      <c r="F14" s="32">
        <v>488402928540</v>
      </c>
      <c r="G14" s="33" t="s">
        <v>222</v>
      </c>
      <c r="H14" s="20">
        <f t="shared" si="0"/>
        <v>43478.260869565216</v>
      </c>
    </row>
    <row r="15" spans="1:8" s="21" customFormat="1" ht="16.5" customHeight="1" x14ac:dyDescent="0.25">
      <c r="A15" s="15">
        <v>14</v>
      </c>
      <c r="B15" s="16">
        <v>1054921341</v>
      </c>
      <c r="C15" s="17" t="s">
        <v>27</v>
      </c>
      <c r="D15" s="17" t="s">
        <v>29</v>
      </c>
      <c r="E15" s="17" t="s">
        <v>243</v>
      </c>
      <c r="F15" s="18">
        <v>488435960957</v>
      </c>
      <c r="G15" s="19" t="s">
        <v>222</v>
      </c>
      <c r="H15" s="20">
        <f t="shared" si="0"/>
        <v>43478.260869565216</v>
      </c>
    </row>
    <row r="16" spans="1:8" s="21" customFormat="1" ht="16.5" customHeight="1" x14ac:dyDescent="0.25">
      <c r="A16" s="15">
        <v>15</v>
      </c>
      <c r="B16" s="16">
        <v>1054548675</v>
      </c>
      <c r="C16" s="30" t="s">
        <v>27</v>
      </c>
      <c r="D16" s="23" t="s">
        <v>44</v>
      </c>
      <c r="E16" s="17" t="s">
        <v>243</v>
      </c>
      <c r="F16" s="24">
        <v>488442222284</v>
      </c>
      <c r="G16" s="25" t="s">
        <v>222</v>
      </c>
      <c r="H16" s="20">
        <f t="shared" si="0"/>
        <v>43478.260869565216</v>
      </c>
    </row>
    <row r="17" spans="1:8" s="21" customFormat="1" ht="16.5" customHeight="1" x14ac:dyDescent="0.25">
      <c r="A17" s="15">
        <v>16</v>
      </c>
      <c r="B17" s="16">
        <v>1006873574</v>
      </c>
      <c r="C17" s="30" t="s">
        <v>27</v>
      </c>
      <c r="D17" s="31" t="s">
        <v>181</v>
      </c>
      <c r="E17" s="17" t="s">
        <v>243</v>
      </c>
      <c r="F17" s="32">
        <v>294312566</v>
      </c>
      <c r="G17" s="33" t="s">
        <v>223</v>
      </c>
      <c r="H17" s="20">
        <f t="shared" si="0"/>
        <v>43478.260869565216</v>
      </c>
    </row>
    <row r="18" spans="1:8" s="21" customFormat="1" ht="16.5" customHeight="1" x14ac:dyDescent="0.25">
      <c r="A18" s="15">
        <v>17</v>
      </c>
      <c r="B18" s="16">
        <v>1073322778</v>
      </c>
      <c r="C18" s="30" t="s">
        <v>27</v>
      </c>
      <c r="D18" s="31" t="s">
        <v>45</v>
      </c>
      <c r="E18" s="17" t="s">
        <v>243</v>
      </c>
      <c r="F18" s="32">
        <v>467198743</v>
      </c>
      <c r="G18" s="33" t="s">
        <v>223</v>
      </c>
      <c r="H18" s="20">
        <f t="shared" si="0"/>
        <v>43478.260869565216</v>
      </c>
    </row>
    <row r="19" spans="1:8" s="21" customFormat="1" x14ac:dyDescent="0.25">
      <c r="A19" s="15">
        <v>18</v>
      </c>
      <c r="B19" s="16">
        <v>1054560004</v>
      </c>
      <c r="C19" s="30" t="s">
        <v>27</v>
      </c>
      <c r="D19" s="31" t="s">
        <v>46</v>
      </c>
      <c r="E19" s="17" t="s">
        <v>243</v>
      </c>
      <c r="F19" s="32">
        <v>294186473</v>
      </c>
      <c r="G19" s="33" t="s">
        <v>223</v>
      </c>
      <c r="H19" s="20">
        <f t="shared" si="0"/>
        <v>43478.260869565216</v>
      </c>
    </row>
    <row r="20" spans="1:8" s="21" customFormat="1" x14ac:dyDescent="0.25">
      <c r="A20" s="15">
        <v>19</v>
      </c>
      <c r="B20" s="16">
        <v>1054569637</v>
      </c>
      <c r="C20" s="30" t="s">
        <v>27</v>
      </c>
      <c r="D20" s="31" t="s">
        <v>182</v>
      </c>
      <c r="E20" s="17" t="s">
        <v>243</v>
      </c>
      <c r="F20" s="32">
        <v>294302823</v>
      </c>
      <c r="G20" s="33" t="s">
        <v>223</v>
      </c>
      <c r="H20" s="20">
        <f t="shared" si="0"/>
        <v>43478.260869565216</v>
      </c>
    </row>
    <row r="21" spans="1:8" s="43" customFormat="1" x14ac:dyDescent="0.25">
      <c r="A21" s="15">
        <v>20</v>
      </c>
      <c r="B21" s="38">
        <v>3133601</v>
      </c>
      <c r="C21" s="39" t="s">
        <v>27</v>
      </c>
      <c r="D21" s="40" t="s">
        <v>68</v>
      </c>
      <c r="E21" s="17" t="s">
        <v>243</v>
      </c>
      <c r="F21" s="41">
        <v>467192738</v>
      </c>
      <c r="G21" s="42" t="s">
        <v>223</v>
      </c>
      <c r="H21" s="20">
        <f t="shared" si="0"/>
        <v>43478.260869565216</v>
      </c>
    </row>
    <row r="22" spans="1:8" s="21" customFormat="1" ht="16.5" customHeight="1" x14ac:dyDescent="0.25">
      <c r="A22" s="15">
        <v>21</v>
      </c>
      <c r="B22" s="16">
        <v>1059712396</v>
      </c>
      <c r="C22" s="26" t="s">
        <v>126</v>
      </c>
      <c r="D22" s="27" t="s">
        <v>125</v>
      </c>
      <c r="E22" s="17" t="s">
        <v>243</v>
      </c>
      <c r="F22" s="28">
        <v>294303102</v>
      </c>
      <c r="G22" s="29" t="s">
        <v>223</v>
      </c>
      <c r="H22" s="20">
        <f t="shared" si="0"/>
        <v>43478.260869565216</v>
      </c>
    </row>
    <row r="23" spans="1:8" s="21" customFormat="1" ht="16.5" customHeight="1" x14ac:dyDescent="0.25">
      <c r="A23" s="15">
        <v>22</v>
      </c>
      <c r="B23" s="16">
        <v>1075685690</v>
      </c>
      <c r="C23" s="30" t="s">
        <v>27</v>
      </c>
      <c r="D23" s="31" t="s">
        <v>175</v>
      </c>
      <c r="E23" s="17" t="s">
        <v>243</v>
      </c>
      <c r="F23" s="32">
        <v>294328588</v>
      </c>
      <c r="G23" s="33" t="s">
        <v>223</v>
      </c>
      <c r="H23" s="20">
        <f t="shared" si="0"/>
        <v>43478.260869565216</v>
      </c>
    </row>
    <row r="24" spans="1:8" s="21" customFormat="1" x14ac:dyDescent="0.25">
      <c r="A24" s="15">
        <v>23</v>
      </c>
      <c r="B24" s="16">
        <v>1061047597</v>
      </c>
      <c r="C24" s="30" t="s">
        <v>27</v>
      </c>
      <c r="D24" s="31" t="s">
        <v>47</v>
      </c>
      <c r="E24" s="17" t="s">
        <v>243</v>
      </c>
      <c r="F24" s="32">
        <v>294051966</v>
      </c>
      <c r="G24" s="33" t="s">
        <v>223</v>
      </c>
      <c r="H24" s="20">
        <f t="shared" si="0"/>
        <v>43478.260869565216</v>
      </c>
    </row>
    <row r="25" spans="1:8" s="21" customFormat="1" x14ac:dyDescent="0.25">
      <c r="A25" s="15">
        <v>24</v>
      </c>
      <c r="B25" s="16">
        <v>1007438746</v>
      </c>
      <c r="C25" s="17" t="s">
        <v>126</v>
      </c>
      <c r="D25" s="17" t="s">
        <v>127</v>
      </c>
      <c r="E25" s="17" t="s">
        <v>243</v>
      </c>
      <c r="F25" s="18">
        <v>294326764</v>
      </c>
      <c r="G25" s="19" t="s">
        <v>223</v>
      </c>
      <c r="H25" s="20">
        <f t="shared" si="0"/>
        <v>43478.260869565216</v>
      </c>
    </row>
    <row r="26" spans="1:8" s="21" customFormat="1" x14ac:dyDescent="0.25">
      <c r="A26" s="15">
        <v>25</v>
      </c>
      <c r="B26" s="16">
        <v>1007680049</v>
      </c>
      <c r="C26" s="17" t="s">
        <v>27</v>
      </c>
      <c r="D26" s="17" t="s">
        <v>118</v>
      </c>
      <c r="E26" s="17" t="s">
        <v>243</v>
      </c>
      <c r="F26" s="18">
        <v>294326897</v>
      </c>
      <c r="G26" s="19" t="s">
        <v>223</v>
      </c>
      <c r="H26" s="20">
        <f t="shared" si="0"/>
        <v>43478.260869565216</v>
      </c>
    </row>
    <row r="27" spans="1:8" s="21" customFormat="1" x14ac:dyDescent="0.25">
      <c r="A27" s="15">
        <v>26</v>
      </c>
      <c r="B27" s="16">
        <v>24651775</v>
      </c>
      <c r="C27" s="26" t="s">
        <v>27</v>
      </c>
      <c r="D27" s="27" t="s">
        <v>69</v>
      </c>
      <c r="E27" s="17" t="s">
        <v>243</v>
      </c>
      <c r="F27" s="28">
        <v>94217353</v>
      </c>
      <c r="G27" s="29" t="s">
        <v>223</v>
      </c>
      <c r="H27" s="20">
        <f t="shared" si="0"/>
        <v>43478.260869565216</v>
      </c>
    </row>
    <row r="28" spans="1:8" s="21" customFormat="1" ht="25.5" x14ac:dyDescent="0.25">
      <c r="A28" s="15">
        <v>27</v>
      </c>
      <c r="B28" s="16">
        <v>3133234</v>
      </c>
      <c r="C28" s="26" t="s">
        <v>27</v>
      </c>
      <c r="D28" s="27" t="s">
        <v>70</v>
      </c>
      <c r="E28" s="17" t="s">
        <v>243</v>
      </c>
      <c r="F28" s="28">
        <v>488426487333</v>
      </c>
      <c r="G28" s="29" t="s">
        <v>222</v>
      </c>
      <c r="H28" s="20">
        <f t="shared" si="0"/>
        <v>43478.260869565216</v>
      </c>
    </row>
    <row r="29" spans="1:8" s="21" customFormat="1" x14ac:dyDescent="0.25">
      <c r="A29" s="15">
        <v>28</v>
      </c>
      <c r="B29" s="16">
        <v>1054569640</v>
      </c>
      <c r="C29" s="17" t="s">
        <v>27</v>
      </c>
      <c r="D29" s="17" t="s">
        <v>162</v>
      </c>
      <c r="E29" s="17" t="s">
        <v>243</v>
      </c>
      <c r="F29" s="18">
        <v>294302831</v>
      </c>
      <c r="G29" s="19" t="s">
        <v>223</v>
      </c>
      <c r="H29" s="20">
        <f t="shared" si="0"/>
        <v>43478.260869565216</v>
      </c>
    </row>
    <row r="30" spans="1:8" s="21" customFormat="1" ht="25.5" x14ac:dyDescent="0.25">
      <c r="A30" s="15">
        <v>29</v>
      </c>
      <c r="B30" s="16">
        <v>24336355</v>
      </c>
      <c r="C30" s="26" t="s">
        <v>3</v>
      </c>
      <c r="D30" s="17" t="s">
        <v>13</v>
      </c>
      <c r="E30" s="17" t="s">
        <v>243</v>
      </c>
      <c r="F30" s="18">
        <v>69182709336</v>
      </c>
      <c r="G30" s="19" t="s">
        <v>224</v>
      </c>
      <c r="H30" s="20">
        <f t="shared" si="0"/>
        <v>43478.260869565216</v>
      </c>
    </row>
    <row r="31" spans="1:8" s="21" customFormat="1" x14ac:dyDescent="0.25">
      <c r="A31" s="15">
        <v>30</v>
      </c>
      <c r="B31" s="16">
        <v>1002022042</v>
      </c>
      <c r="C31" s="17" t="s">
        <v>126</v>
      </c>
      <c r="D31" s="17" t="s">
        <v>133</v>
      </c>
      <c r="E31" s="17" t="s">
        <v>243</v>
      </c>
      <c r="F31" s="18">
        <v>294332572</v>
      </c>
      <c r="G31" s="19" t="s">
        <v>223</v>
      </c>
      <c r="H31" s="20">
        <f t="shared" si="0"/>
        <v>43478.260869565216</v>
      </c>
    </row>
    <row r="32" spans="1:8" s="21" customFormat="1" ht="25.5" x14ac:dyDescent="0.25">
      <c r="A32" s="15">
        <v>31</v>
      </c>
      <c r="B32" s="16">
        <v>10188484</v>
      </c>
      <c r="C32" s="17" t="s">
        <v>27</v>
      </c>
      <c r="D32" s="17" t="s">
        <v>119</v>
      </c>
      <c r="E32" s="17" t="s">
        <v>243</v>
      </c>
      <c r="F32" s="18">
        <v>39264445292</v>
      </c>
      <c r="G32" s="19" t="s">
        <v>224</v>
      </c>
      <c r="H32" s="20">
        <f t="shared" si="0"/>
        <v>43478.260869565216</v>
      </c>
    </row>
    <row r="33" spans="1:8" s="21" customFormat="1" x14ac:dyDescent="0.25">
      <c r="A33" s="15">
        <v>32</v>
      </c>
      <c r="B33" s="16">
        <v>1073154100</v>
      </c>
      <c r="C33" s="22" t="s">
        <v>27</v>
      </c>
      <c r="D33" s="23" t="s">
        <v>95</v>
      </c>
      <c r="E33" s="17" t="s">
        <v>243</v>
      </c>
      <c r="F33" s="24">
        <v>467170874</v>
      </c>
      <c r="G33" s="25" t="s">
        <v>223</v>
      </c>
      <c r="H33" s="20">
        <f t="shared" si="0"/>
        <v>43478.260869565216</v>
      </c>
    </row>
    <row r="34" spans="1:8" s="21" customFormat="1" x14ac:dyDescent="0.25">
      <c r="A34" s="15">
        <v>33</v>
      </c>
      <c r="B34" s="16">
        <v>1058975713</v>
      </c>
      <c r="C34" s="17" t="s">
        <v>27</v>
      </c>
      <c r="D34" s="17" t="s">
        <v>30</v>
      </c>
      <c r="E34" s="17" t="s">
        <v>243</v>
      </c>
      <c r="F34" s="18">
        <v>294254545</v>
      </c>
      <c r="G34" s="19" t="s">
        <v>223</v>
      </c>
      <c r="H34" s="20">
        <f t="shared" si="0"/>
        <v>43478.260869565216</v>
      </c>
    </row>
    <row r="35" spans="1:8" s="21" customFormat="1" x14ac:dyDescent="0.25">
      <c r="A35" s="15">
        <v>34</v>
      </c>
      <c r="B35" s="16">
        <v>1054539702</v>
      </c>
      <c r="C35" s="17" t="s">
        <v>27</v>
      </c>
      <c r="D35" s="17" t="s">
        <v>233</v>
      </c>
      <c r="E35" s="17" t="s">
        <v>243</v>
      </c>
      <c r="F35" s="18">
        <v>235191814</v>
      </c>
      <c r="G35" s="19" t="s">
        <v>223</v>
      </c>
      <c r="H35" s="20">
        <f t="shared" si="0"/>
        <v>43478.260869565216</v>
      </c>
    </row>
    <row r="36" spans="1:8" s="21" customFormat="1" x14ac:dyDescent="0.25">
      <c r="A36" s="15">
        <v>35</v>
      </c>
      <c r="B36" s="16">
        <v>19621115</v>
      </c>
      <c r="C36" s="22" t="s">
        <v>27</v>
      </c>
      <c r="D36" s="23" t="s">
        <v>71</v>
      </c>
      <c r="E36" s="17" t="s">
        <v>243</v>
      </c>
      <c r="F36" s="24">
        <v>467275376</v>
      </c>
      <c r="G36" s="25" t="s">
        <v>223</v>
      </c>
      <c r="H36" s="20">
        <f t="shared" si="0"/>
        <v>43478.260869565216</v>
      </c>
    </row>
    <row r="37" spans="1:8" s="21" customFormat="1" x14ac:dyDescent="0.25">
      <c r="A37" s="15">
        <v>36</v>
      </c>
      <c r="B37" s="16">
        <v>1054558141</v>
      </c>
      <c r="C37" s="30" t="s">
        <v>27</v>
      </c>
      <c r="D37" s="31" t="s">
        <v>61</v>
      </c>
      <c r="E37" s="17" t="s">
        <v>243</v>
      </c>
      <c r="F37" s="32">
        <v>467238739</v>
      </c>
      <c r="G37" s="33" t="s">
        <v>223</v>
      </c>
      <c r="H37" s="20">
        <f t="shared" si="0"/>
        <v>43478.260869565216</v>
      </c>
    </row>
    <row r="38" spans="1:8" s="21" customFormat="1" ht="25.5" x14ac:dyDescent="0.25">
      <c r="A38" s="15">
        <v>37</v>
      </c>
      <c r="B38" s="16">
        <v>1054544888</v>
      </c>
      <c r="C38" s="17" t="s">
        <v>27</v>
      </c>
      <c r="D38" s="17" t="s">
        <v>31</v>
      </c>
      <c r="E38" s="17" t="s">
        <v>243</v>
      </c>
      <c r="F38" s="18">
        <v>488437415240</v>
      </c>
      <c r="G38" s="19" t="s">
        <v>222</v>
      </c>
      <c r="H38" s="20">
        <f t="shared" si="0"/>
        <v>43478.260869565216</v>
      </c>
    </row>
    <row r="39" spans="1:8" s="21" customFormat="1" ht="25.5" x14ac:dyDescent="0.25">
      <c r="A39" s="15">
        <v>38</v>
      </c>
      <c r="B39" s="16">
        <v>1054547159</v>
      </c>
      <c r="C39" s="30" t="s">
        <v>27</v>
      </c>
      <c r="D39" s="31" t="s">
        <v>48</v>
      </c>
      <c r="E39" s="17" t="s">
        <v>243</v>
      </c>
      <c r="F39" s="32">
        <v>550488402955717</v>
      </c>
      <c r="G39" s="33" t="s">
        <v>222</v>
      </c>
      <c r="H39" s="20">
        <f t="shared" si="0"/>
        <v>43478.260869565216</v>
      </c>
    </row>
    <row r="40" spans="1:8" s="21" customFormat="1" x14ac:dyDescent="0.25">
      <c r="A40" s="15">
        <v>39</v>
      </c>
      <c r="B40" s="16">
        <v>1059711975</v>
      </c>
      <c r="C40" s="17" t="s">
        <v>27</v>
      </c>
      <c r="D40" s="17" t="s">
        <v>138</v>
      </c>
      <c r="E40" s="17" t="s">
        <v>243</v>
      </c>
      <c r="F40" s="18">
        <v>294303094</v>
      </c>
      <c r="G40" s="19" t="s">
        <v>223</v>
      </c>
      <c r="H40" s="20">
        <f t="shared" si="0"/>
        <v>43478.260869565216</v>
      </c>
    </row>
    <row r="41" spans="1:8" s="21" customFormat="1" x14ac:dyDescent="0.25">
      <c r="A41" s="15">
        <v>40</v>
      </c>
      <c r="B41" s="16">
        <v>1010038518</v>
      </c>
      <c r="C41" s="30" t="s">
        <v>27</v>
      </c>
      <c r="D41" s="31" t="s">
        <v>183</v>
      </c>
      <c r="E41" s="17" t="s">
        <v>243</v>
      </c>
      <c r="F41" s="32">
        <v>294302047</v>
      </c>
      <c r="G41" s="33" t="s">
        <v>223</v>
      </c>
      <c r="H41" s="20">
        <f t="shared" si="0"/>
        <v>43478.260869565216</v>
      </c>
    </row>
    <row r="42" spans="1:8" s="21" customFormat="1" x14ac:dyDescent="0.25">
      <c r="A42" s="15">
        <v>41</v>
      </c>
      <c r="B42" s="44">
        <v>5658456</v>
      </c>
      <c r="C42" s="45" t="s">
        <v>8</v>
      </c>
      <c r="D42" s="46" t="s">
        <v>188</v>
      </c>
      <c r="E42" s="17" t="s">
        <v>243</v>
      </c>
      <c r="F42" s="47">
        <v>690183017</v>
      </c>
      <c r="G42" s="48" t="s">
        <v>223</v>
      </c>
      <c r="H42" s="20">
        <f t="shared" si="0"/>
        <v>43478.260869565216</v>
      </c>
    </row>
    <row r="43" spans="1:8" s="21" customFormat="1" x14ac:dyDescent="0.25">
      <c r="A43" s="15">
        <v>42</v>
      </c>
      <c r="B43" s="16">
        <v>10187078</v>
      </c>
      <c r="C43" s="22" t="s">
        <v>27</v>
      </c>
      <c r="D43" s="23" t="s">
        <v>72</v>
      </c>
      <c r="E43" s="17" t="s">
        <v>243</v>
      </c>
      <c r="F43" s="24">
        <v>467173886</v>
      </c>
      <c r="G43" s="25" t="s">
        <v>223</v>
      </c>
      <c r="H43" s="20">
        <f t="shared" si="0"/>
        <v>43478.260869565216</v>
      </c>
    </row>
    <row r="44" spans="1:8" s="21" customFormat="1" x14ac:dyDescent="0.25">
      <c r="A44" s="15">
        <v>43</v>
      </c>
      <c r="B44" s="16">
        <v>1121878238</v>
      </c>
      <c r="C44" s="17" t="s">
        <v>27</v>
      </c>
      <c r="D44" s="17" t="s">
        <v>32</v>
      </c>
      <c r="E44" s="17" t="s">
        <v>243</v>
      </c>
      <c r="F44" s="18">
        <v>294021274</v>
      </c>
      <c r="G44" s="19" t="s">
        <v>223</v>
      </c>
      <c r="H44" s="20">
        <f t="shared" si="0"/>
        <v>43478.260869565216</v>
      </c>
    </row>
    <row r="45" spans="1:8" s="21" customFormat="1" x14ac:dyDescent="0.25">
      <c r="A45" s="15">
        <v>44</v>
      </c>
      <c r="B45" s="16">
        <v>1053865776</v>
      </c>
      <c r="C45" s="26" t="s">
        <v>27</v>
      </c>
      <c r="D45" s="27" t="s">
        <v>156</v>
      </c>
      <c r="E45" s="17" t="s">
        <v>243</v>
      </c>
      <c r="F45" s="28">
        <v>294302799</v>
      </c>
      <c r="G45" s="29" t="s">
        <v>223</v>
      </c>
      <c r="H45" s="20">
        <f t="shared" si="0"/>
        <v>43478.260869565216</v>
      </c>
    </row>
    <row r="46" spans="1:8" s="21" customFormat="1" x14ac:dyDescent="0.25">
      <c r="A46" s="15">
        <v>45</v>
      </c>
      <c r="B46" s="16">
        <v>1054570920</v>
      </c>
      <c r="C46" s="30" t="s">
        <v>27</v>
      </c>
      <c r="D46" s="31" t="s">
        <v>141</v>
      </c>
      <c r="E46" s="17" t="s">
        <v>243</v>
      </c>
      <c r="F46" s="32">
        <v>294254362</v>
      </c>
      <c r="G46" s="33" t="s">
        <v>223</v>
      </c>
      <c r="H46" s="20">
        <f t="shared" si="0"/>
        <v>43478.260869565216</v>
      </c>
    </row>
    <row r="47" spans="1:8" s="21" customFormat="1" x14ac:dyDescent="0.25">
      <c r="A47" s="15">
        <v>46</v>
      </c>
      <c r="B47" s="16">
        <v>1007353675</v>
      </c>
      <c r="C47" s="26" t="s">
        <v>27</v>
      </c>
      <c r="D47" s="27" t="s">
        <v>153</v>
      </c>
      <c r="E47" s="17" t="s">
        <v>243</v>
      </c>
      <c r="F47" s="28">
        <v>294301437</v>
      </c>
      <c r="G47" s="29" t="s">
        <v>223</v>
      </c>
      <c r="H47" s="20">
        <f t="shared" si="0"/>
        <v>43478.260869565216</v>
      </c>
    </row>
    <row r="48" spans="1:8" s="21" customFormat="1" ht="25.5" x14ac:dyDescent="0.25">
      <c r="A48" s="15">
        <v>47</v>
      </c>
      <c r="B48" s="16">
        <v>1104698860</v>
      </c>
      <c r="C48" s="17" t="s">
        <v>27</v>
      </c>
      <c r="D48" s="17" t="s">
        <v>33</v>
      </c>
      <c r="E48" s="17" t="s">
        <v>243</v>
      </c>
      <c r="F48" s="18">
        <v>488426464993</v>
      </c>
      <c r="G48" s="19" t="s">
        <v>222</v>
      </c>
      <c r="H48" s="20">
        <f t="shared" si="0"/>
        <v>43478.260869565216</v>
      </c>
    </row>
    <row r="49" spans="1:8" s="21" customFormat="1" ht="25.5" x14ac:dyDescent="0.25">
      <c r="A49" s="15">
        <v>48</v>
      </c>
      <c r="B49" s="16">
        <v>82392843</v>
      </c>
      <c r="C49" s="5" t="s">
        <v>27</v>
      </c>
      <c r="D49" s="5" t="s">
        <v>234</v>
      </c>
      <c r="E49" s="17" t="s">
        <v>243</v>
      </c>
      <c r="F49" s="6">
        <v>36347015894</v>
      </c>
      <c r="G49" s="7" t="s">
        <v>224</v>
      </c>
      <c r="H49" s="20">
        <f t="shared" si="0"/>
        <v>43478.260869565216</v>
      </c>
    </row>
    <row r="50" spans="1:8" s="21" customFormat="1" ht="25.5" x14ac:dyDescent="0.25">
      <c r="A50" s="15">
        <v>49</v>
      </c>
      <c r="B50" s="16">
        <v>1128625330</v>
      </c>
      <c r="C50" s="30" t="s">
        <v>27</v>
      </c>
      <c r="D50" s="31" t="s">
        <v>49</v>
      </c>
      <c r="E50" s="17" t="s">
        <v>243</v>
      </c>
      <c r="F50" s="32">
        <v>431640072076</v>
      </c>
      <c r="G50" s="33" t="s">
        <v>225</v>
      </c>
      <c r="H50" s="20">
        <f t="shared" si="0"/>
        <v>43478.260869565216</v>
      </c>
    </row>
    <row r="51" spans="1:8" s="21" customFormat="1" ht="25.5" x14ac:dyDescent="0.25">
      <c r="A51" s="15">
        <v>50</v>
      </c>
      <c r="B51" s="16">
        <v>10189577</v>
      </c>
      <c r="C51" s="30" t="s">
        <v>27</v>
      </c>
      <c r="D51" s="31" t="s">
        <v>50</v>
      </c>
      <c r="E51" s="17" t="s">
        <v>243</v>
      </c>
      <c r="F51" s="32">
        <v>39250262322</v>
      </c>
      <c r="G51" s="33" t="s">
        <v>224</v>
      </c>
      <c r="H51" s="20">
        <f t="shared" si="0"/>
        <v>43478.260869565216</v>
      </c>
    </row>
    <row r="52" spans="1:8" s="21" customFormat="1" x14ac:dyDescent="0.25">
      <c r="A52" s="15">
        <v>51</v>
      </c>
      <c r="B52" s="16">
        <v>1052415058</v>
      </c>
      <c r="C52" s="26" t="s">
        <v>27</v>
      </c>
      <c r="D52" s="27" t="s">
        <v>235</v>
      </c>
      <c r="E52" s="17" t="s">
        <v>243</v>
      </c>
      <c r="F52" s="28">
        <v>294301502</v>
      </c>
      <c r="G52" s="29" t="s">
        <v>223</v>
      </c>
      <c r="H52" s="20">
        <f t="shared" si="0"/>
        <v>43478.260869565216</v>
      </c>
    </row>
    <row r="53" spans="1:8" s="21" customFormat="1" x14ac:dyDescent="0.25">
      <c r="A53" s="15">
        <v>52</v>
      </c>
      <c r="B53" s="16">
        <v>1234641353</v>
      </c>
      <c r="C53" s="26" t="s">
        <v>27</v>
      </c>
      <c r="D53" s="27" t="s">
        <v>146</v>
      </c>
      <c r="E53" s="17" t="s">
        <v>243</v>
      </c>
      <c r="F53" s="28">
        <v>294330527</v>
      </c>
      <c r="G53" s="29" t="s">
        <v>223</v>
      </c>
      <c r="H53" s="20">
        <f t="shared" si="0"/>
        <v>43478.260869565216</v>
      </c>
    </row>
    <row r="54" spans="1:8" s="21" customFormat="1" x14ac:dyDescent="0.25">
      <c r="A54" s="15">
        <v>53</v>
      </c>
      <c r="B54" s="16">
        <v>1002594972</v>
      </c>
      <c r="C54" s="30" t="s">
        <v>27</v>
      </c>
      <c r="D54" s="31" t="s">
        <v>178</v>
      </c>
      <c r="E54" s="17" t="s">
        <v>243</v>
      </c>
      <c r="F54" s="32">
        <v>294299920</v>
      </c>
      <c r="G54" s="33" t="s">
        <v>223</v>
      </c>
      <c r="H54" s="20">
        <f t="shared" si="0"/>
        <v>43478.260869565216</v>
      </c>
    </row>
    <row r="55" spans="1:8" s="21" customFormat="1" ht="14.25" customHeight="1" x14ac:dyDescent="0.25">
      <c r="A55" s="15">
        <v>54</v>
      </c>
      <c r="B55" s="16">
        <v>1006572472</v>
      </c>
      <c r="C55" s="17" t="s">
        <v>27</v>
      </c>
      <c r="D55" s="17" t="s">
        <v>106</v>
      </c>
      <c r="E55" s="17" t="s">
        <v>243</v>
      </c>
      <c r="F55" s="18">
        <v>294119490</v>
      </c>
      <c r="G55" s="19" t="s">
        <v>223</v>
      </c>
      <c r="H55" s="20">
        <f t="shared" si="0"/>
        <v>43478.260869565216</v>
      </c>
    </row>
    <row r="56" spans="1:8" s="21" customFormat="1" ht="25.5" x14ac:dyDescent="0.25">
      <c r="A56" s="15">
        <v>55</v>
      </c>
      <c r="B56" s="16">
        <v>17423637</v>
      </c>
      <c r="C56" s="30" t="s">
        <v>27</v>
      </c>
      <c r="D56" s="31" t="s">
        <v>51</v>
      </c>
      <c r="E56" s="17" t="s">
        <v>243</v>
      </c>
      <c r="F56" s="32">
        <v>550488430370327</v>
      </c>
      <c r="G56" s="33" t="s">
        <v>222</v>
      </c>
      <c r="H56" s="20">
        <f t="shared" si="0"/>
        <v>43478.260869565216</v>
      </c>
    </row>
    <row r="57" spans="1:8" s="21" customFormat="1" x14ac:dyDescent="0.25">
      <c r="A57" s="15">
        <v>56</v>
      </c>
      <c r="B57" s="16">
        <v>1128627861</v>
      </c>
      <c r="C57" s="30" t="s">
        <v>27</v>
      </c>
      <c r="D57" s="31" t="s">
        <v>140</v>
      </c>
      <c r="E57" s="17" t="s">
        <v>243</v>
      </c>
      <c r="F57" s="32">
        <v>294305297</v>
      </c>
      <c r="G57" s="33" t="s">
        <v>223</v>
      </c>
      <c r="H57" s="20">
        <f t="shared" si="0"/>
        <v>43478.260869565216</v>
      </c>
    </row>
    <row r="58" spans="1:8" s="21" customFormat="1" x14ac:dyDescent="0.25">
      <c r="A58" s="15">
        <v>57</v>
      </c>
      <c r="B58" s="16">
        <v>1005755202</v>
      </c>
      <c r="C58" s="17" t="s">
        <v>27</v>
      </c>
      <c r="D58" s="17" t="s">
        <v>198</v>
      </c>
      <c r="E58" s="17" t="s">
        <v>243</v>
      </c>
      <c r="F58" s="18">
        <v>294341870</v>
      </c>
      <c r="G58" s="19" t="s">
        <v>223</v>
      </c>
      <c r="H58" s="20">
        <f t="shared" si="0"/>
        <v>43478.260869565216</v>
      </c>
    </row>
    <row r="59" spans="1:8" s="21" customFormat="1" ht="14.25" customHeight="1" x14ac:dyDescent="0.25">
      <c r="A59" s="15">
        <v>58</v>
      </c>
      <c r="B59" s="16">
        <v>1088036779</v>
      </c>
      <c r="C59" s="26" t="s">
        <v>27</v>
      </c>
      <c r="D59" s="27" t="s">
        <v>124</v>
      </c>
      <c r="E59" s="17" t="s">
        <v>243</v>
      </c>
      <c r="F59" s="28">
        <v>294303995</v>
      </c>
      <c r="G59" s="29" t="s">
        <v>223</v>
      </c>
      <c r="H59" s="20">
        <f t="shared" si="0"/>
        <v>43478.260869565216</v>
      </c>
    </row>
    <row r="60" spans="1:8" s="21" customFormat="1" ht="14.25" customHeight="1" x14ac:dyDescent="0.25">
      <c r="A60" s="15">
        <v>59</v>
      </c>
      <c r="B60" s="16">
        <v>1192815139</v>
      </c>
      <c r="C60" s="17" t="s">
        <v>27</v>
      </c>
      <c r="D60" s="17" t="s">
        <v>137</v>
      </c>
      <c r="E60" s="17" t="s">
        <v>243</v>
      </c>
      <c r="F60" s="18">
        <v>294305412</v>
      </c>
      <c r="G60" s="19" t="s">
        <v>223</v>
      </c>
      <c r="H60" s="20">
        <f t="shared" si="0"/>
        <v>43478.260869565216</v>
      </c>
    </row>
    <row r="61" spans="1:8" s="21" customFormat="1" x14ac:dyDescent="0.25">
      <c r="A61" s="15">
        <v>60</v>
      </c>
      <c r="B61" s="16">
        <v>1036225342</v>
      </c>
      <c r="C61" s="30" t="s">
        <v>27</v>
      </c>
      <c r="D61" s="31" t="s">
        <v>168</v>
      </c>
      <c r="E61" s="17" t="s">
        <v>243</v>
      </c>
      <c r="F61" s="32">
        <v>294327499</v>
      </c>
      <c r="G61" s="33" t="s">
        <v>223</v>
      </c>
      <c r="H61" s="20">
        <f t="shared" si="0"/>
        <v>43478.260869565216</v>
      </c>
    </row>
    <row r="62" spans="1:8" s="21" customFormat="1" ht="25.5" x14ac:dyDescent="0.25">
      <c r="A62" s="15">
        <v>61</v>
      </c>
      <c r="B62" s="16">
        <v>10189798</v>
      </c>
      <c r="C62" s="30" t="s">
        <v>27</v>
      </c>
      <c r="D62" s="31" t="s">
        <v>52</v>
      </c>
      <c r="E62" s="17" t="s">
        <v>243</v>
      </c>
      <c r="F62" s="32">
        <v>427610993</v>
      </c>
      <c r="G62" s="33" t="s">
        <v>222</v>
      </c>
      <c r="H62" s="20">
        <f t="shared" si="0"/>
        <v>43478.260869565216</v>
      </c>
    </row>
    <row r="63" spans="1:8" s="21" customFormat="1" x14ac:dyDescent="0.25">
      <c r="A63" s="15">
        <v>62</v>
      </c>
      <c r="B63" s="16">
        <v>1110601504</v>
      </c>
      <c r="C63" s="26" t="s">
        <v>126</v>
      </c>
      <c r="D63" s="27" t="s">
        <v>158</v>
      </c>
      <c r="E63" s="17" t="s">
        <v>243</v>
      </c>
      <c r="F63" s="28">
        <v>294329701</v>
      </c>
      <c r="G63" s="29" t="s">
        <v>223</v>
      </c>
      <c r="H63" s="20">
        <f t="shared" si="0"/>
        <v>43478.260869565216</v>
      </c>
    </row>
    <row r="64" spans="1:8" s="21" customFormat="1" x14ac:dyDescent="0.25">
      <c r="A64" s="15">
        <v>63</v>
      </c>
      <c r="B64" s="16">
        <v>1144126120</v>
      </c>
      <c r="C64" s="26" t="s">
        <v>27</v>
      </c>
      <c r="D64" s="27" t="s">
        <v>53</v>
      </c>
      <c r="E64" s="17" t="s">
        <v>243</v>
      </c>
      <c r="F64" s="28">
        <v>665001699</v>
      </c>
      <c r="G64" s="29" t="s">
        <v>223</v>
      </c>
      <c r="H64" s="20">
        <f t="shared" si="0"/>
        <v>43478.260869565216</v>
      </c>
    </row>
    <row r="65" spans="1:8" s="21" customFormat="1" x14ac:dyDescent="0.25">
      <c r="A65" s="15">
        <v>64</v>
      </c>
      <c r="B65" s="16">
        <v>1059713146</v>
      </c>
      <c r="C65" s="30" t="s">
        <v>27</v>
      </c>
      <c r="D65" s="31" t="s">
        <v>174</v>
      </c>
      <c r="E65" s="17" t="s">
        <v>243</v>
      </c>
      <c r="F65" s="32">
        <v>294303110</v>
      </c>
      <c r="G65" s="33" t="s">
        <v>223</v>
      </c>
      <c r="H65" s="20">
        <f t="shared" si="0"/>
        <v>43478.260869565216</v>
      </c>
    </row>
    <row r="66" spans="1:8" s="21" customFormat="1" x14ac:dyDescent="0.25">
      <c r="A66" s="15">
        <v>65</v>
      </c>
      <c r="B66" s="16">
        <v>1054570922</v>
      </c>
      <c r="C66" s="30" t="s">
        <v>27</v>
      </c>
      <c r="D66" s="31" t="s">
        <v>144</v>
      </c>
      <c r="E66" s="17" t="s">
        <v>243</v>
      </c>
      <c r="F66" s="32">
        <v>294302849</v>
      </c>
      <c r="G66" s="33" t="s">
        <v>223</v>
      </c>
      <c r="H66" s="20">
        <f t="shared" si="0"/>
        <v>43478.260869565216</v>
      </c>
    </row>
    <row r="67" spans="1:8" s="21" customFormat="1" x14ac:dyDescent="0.25">
      <c r="A67" s="15">
        <v>66</v>
      </c>
      <c r="B67" s="16">
        <v>1110581710</v>
      </c>
      <c r="C67" s="17" t="s">
        <v>27</v>
      </c>
      <c r="D67" s="17" t="s">
        <v>199</v>
      </c>
      <c r="E67" s="17" t="s">
        <v>243</v>
      </c>
      <c r="F67" s="18">
        <v>294344809</v>
      </c>
      <c r="G67" s="19" t="s">
        <v>223</v>
      </c>
      <c r="H67" s="20">
        <f t="shared" ref="H67:H130" si="1">9000000/207</f>
        <v>43478.260869565216</v>
      </c>
    </row>
    <row r="68" spans="1:8" s="21" customFormat="1" x14ac:dyDescent="0.25">
      <c r="A68" s="15">
        <v>67</v>
      </c>
      <c r="B68" s="16">
        <v>1003505390</v>
      </c>
      <c r="C68" s="17" t="s">
        <v>27</v>
      </c>
      <c r="D68" s="17" t="s">
        <v>213</v>
      </c>
      <c r="E68" s="17" t="s">
        <v>243</v>
      </c>
      <c r="F68" s="18">
        <v>296219579</v>
      </c>
      <c r="G68" s="19" t="s">
        <v>223</v>
      </c>
      <c r="H68" s="20">
        <f t="shared" si="1"/>
        <v>43478.260869565216</v>
      </c>
    </row>
    <row r="69" spans="1:8" s="21" customFormat="1" ht="25.5" x14ac:dyDescent="0.25">
      <c r="A69" s="15">
        <v>68</v>
      </c>
      <c r="B69" s="16">
        <v>7184818</v>
      </c>
      <c r="C69" s="8" t="s">
        <v>216</v>
      </c>
      <c r="D69" s="8" t="s">
        <v>217</v>
      </c>
      <c r="E69" s="17" t="s">
        <v>243</v>
      </c>
      <c r="F69" s="9">
        <v>550488403337881</v>
      </c>
      <c r="G69" s="10" t="s">
        <v>222</v>
      </c>
      <c r="H69" s="20">
        <f t="shared" si="1"/>
        <v>43478.260869565216</v>
      </c>
    </row>
    <row r="70" spans="1:8" s="21" customFormat="1" ht="25.5" x14ac:dyDescent="0.25">
      <c r="A70" s="15">
        <v>69</v>
      </c>
      <c r="B70" s="16">
        <v>1054539442</v>
      </c>
      <c r="C70" s="26" t="s">
        <v>99</v>
      </c>
      <c r="D70" s="27" t="s">
        <v>73</v>
      </c>
      <c r="E70" s="17" t="s">
        <v>243</v>
      </c>
      <c r="F70" s="28">
        <v>550488416955745</v>
      </c>
      <c r="G70" s="29" t="s">
        <v>222</v>
      </c>
      <c r="H70" s="20">
        <f t="shared" si="1"/>
        <v>43478.260869565216</v>
      </c>
    </row>
    <row r="71" spans="1:8" s="21" customFormat="1" x14ac:dyDescent="0.25">
      <c r="A71" s="15">
        <v>70</v>
      </c>
      <c r="B71" s="16">
        <v>86051188</v>
      </c>
      <c r="C71" s="30" t="s">
        <v>27</v>
      </c>
      <c r="D71" s="31" t="s">
        <v>236</v>
      </c>
      <c r="E71" s="17" t="s">
        <v>243</v>
      </c>
      <c r="F71" s="32">
        <v>957155237</v>
      </c>
      <c r="G71" s="33" t="s">
        <v>223</v>
      </c>
      <c r="H71" s="20">
        <f t="shared" si="1"/>
        <v>43478.260869565216</v>
      </c>
    </row>
    <row r="72" spans="1:8" s="21" customFormat="1" x14ac:dyDescent="0.25">
      <c r="A72" s="15">
        <v>71</v>
      </c>
      <c r="B72" s="16">
        <v>10188734</v>
      </c>
      <c r="C72" s="22" t="s">
        <v>26</v>
      </c>
      <c r="D72" s="23" t="s">
        <v>107</v>
      </c>
      <c r="E72" s="17" t="s">
        <v>243</v>
      </c>
      <c r="F72" s="24">
        <v>467278297</v>
      </c>
      <c r="G72" s="25" t="s">
        <v>223</v>
      </c>
      <c r="H72" s="20">
        <f t="shared" si="1"/>
        <v>43478.260869565216</v>
      </c>
    </row>
    <row r="73" spans="1:8" s="21" customFormat="1" ht="15" customHeight="1" x14ac:dyDescent="0.25">
      <c r="A73" s="15">
        <v>72</v>
      </c>
      <c r="B73" s="16">
        <v>1054925556</v>
      </c>
      <c r="C73" s="30" t="s">
        <v>27</v>
      </c>
      <c r="D73" s="31" t="s">
        <v>184</v>
      </c>
      <c r="E73" s="17" t="s">
        <v>243</v>
      </c>
      <c r="F73" s="32">
        <v>294302880</v>
      </c>
      <c r="G73" s="33" t="s">
        <v>223</v>
      </c>
      <c r="H73" s="20">
        <f t="shared" si="1"/>
        <v>43478.260869565216</v>
      </c>
    </row>
    <row r="74" spans="1:8" s="21" customFormat="1" x14ac:dyDescent="0.25">
      <c r="A74" s="15">
        <v>73</v>
      </c>
      <c r="B74" s="16">
        <v>1122118274</v>
      </c>
      <c r="C74" s="30" t="s">
        <v>27</v>
      </c>
      <c r="D74" s="31" t="s">
        <v>62</v>
      </c>
      <c r="E74" s="17" t="s">
        <v>243</v>
      </c>
      <c r="F74" s="32">
        <v>467147898</v>
      </c>
      <c r="G74" s="33" t="s">
        <v>223</v>
      </c>
      <c r="H74" s="20">
        <f t="shared" si="1"/>
        <v>43478.260869565216</v>
      </c>
    </row>
    <row r="75" spans="1:8" s="21" customFormat="1" x14ac:dyDescent="0.25">
      <c r="A75" s="15">
        <v>74</v>
      </c>
      <c r="B75" s="16">
        <v>1002365420</v>
      </c>
      <c r="C75" s="17" t="s">
        <v>27</v>
      </c>
      <c r="D75" s="17" t="s">
        <v>214</v>
      </c>
      <c r="E75" s="17" t="s">
        <v>243</v>
      </c>
      <c r="F75" s="18">
        <v>296219397</v>
      </c>
      <c r="G75" s="19" t="s">
        <v>223</v>
      </c>
      <c r="H75" s="20">
        <f t="shared" si="1"/>
        <v>43478.260869565216</v>
      </c>
    </row>
    <row r="76" spans="1:8" s="21" customFormat="1" x14ac:dyDescent="0.25">
      <c r="A76" s="15">
        <v>75</v>
      </c>
      <c r="B76" s="16">
        <v>1234640647</v>
      </c>
      <c r="C76" s="26" t="s">
        <v>27</v>
      </c>
      <c r="D76" s="27" t="s">
        <v>157</v>
      </c>
      <c r="E76" s="17" t="s">
        <v>243</v>
      </c>
      <c r="F76" s="28">
        <v>294330519</v>
      </c>
      <c r="G76" s="29" t="s">
        <v>223</v>
      </c>
      <c r="H76" s="20">
        <f t="shared" si="1"/>
        <v>43478.260869565216</v>
      </c>
    </row>
    <row r="77" spans="1:8" s="21" customFormat="1" x14ac:dyDescent="0.25">
      <c r="A77" s="15">
        <v>76</v>
      </c>
      <c r="B77" s="16">
        <v>1007384708</v>
      </c>
      <c r="C77" s="26" t="s">
        <v>27</v>
      </c>
      <c r="D77" s="27" t="s">
        <v>154</v>
      </c>
      <c r="E77" s="17" t="s">
        <v>243</v>
      </c>
      <c r="F77" s="28">
        <v>294326681</v>
      </c>
      <c r="G77" s="29" t="s">
        <v>223</v>
      </c>
      <c r="H77" s="20">
        <f t="shared" si="1"/>
        <v>43478.260869565216</v>
      </c>
    </row>
    <row r="78" spans="1:8" s="21" customFormat="1" x14ac:dyDescent="0.25">
      <c r="A78" s="15">
        <v>77</v>
      </c>
      <c r="B78" s="16">
        <v>1007384869</v>
      </c>
      <c r="C78" s="30" t="s">
        <v>27</v>
      </c>
      <c r="D78" s="31" t="s">
        <v>173</v>
      </c>
      <c r="E78" s="17" t="s">
        <v>243</v>
      </c>
      <c r="F78" s="32">
        <v>294326699</v>
      </c>
      <c r="G78" s="33" t="s">
        <v>223</v>
      </c>
      <c r="H78" s="20">
        <f t="shared" si="1"/>
        <v>43478.260869565216</v>
      </c>
    </row>
    <row r="79" spans="1:8" s="21" customFormat="1" x14ac:dyDescent="0.25">
      <c r="A79" s="15">
        <v>78</v>
      </c>
      <c r="B79" s="16">
        <v>1054998263</v>
      </c>
      <c r="C79" s="17" t="s">
        <v>27</v>
      </c>
      <c r="D79" s="17" t="s">
        <v>128</v>
      </c>
      <c r="E79" s="17" t="s">
        <v>243</v>
      </c>
      <c r="F79" s="18">
        <v>294302898</v>
      </c>
      <c r="G79" s="19" t="s">
        <v>223</v>
      </c>
      <c r="H79" s="20">
        <f t="shared" si="1"/>
        <v>43478.260869565216</v>
      </c>
    </row>
    <row r="80" spans="1:8" s="21" customFormat="1" x14ac:dyDescent="0.25">
      <c r="A80" s="15">
        <v>79</v>
      </c>
      <c r="B80" s="16">
        <v>10188176</v>
      </c>
      <c r="C80" s="26" t="s">
        <v>27</v>
      </c>
      <c r="D80" s="27" t="s">
        <v>74</v>
      </c>
      <c r="E80" s="17" t="s">
        <v>243</v>
      </c>
      <c r="F80" s="28">
        <v>467275996</v>
      </c>
      <c r="G80" s="29" t="s">
        <v>223</v>
      </c>
      <c r="H80" s="20">
        <f t="shared" si="1"/>
        <v>43478.260869565216</v>
      </c>
    </row>
    <row r="81" spans="1:8" s="21" customFormat="1" x14ac:dyDescent="0.25">
      <c r="A81" s="15">
        <v>80</v>
      </c>
      <c r="B81" s="16">
        <v>16161601</v>
      </c>
      <c r="C81" s="22" t="s">
        <v>27</v>
      </c>
      <c r="D81" s="23" t="s">
        <v>41</v>
      </c>
      <c r="E81" s="17" t="s">
        <v>243</v>
      </c>
      <c r="F81" s="24">
        <v>467090254</v>
      </c>
      <c r="G81" s="25" t="s">
        <v>223</v>
      </c>
      <c r="H81" s="20">
        <f t="shared" si="1"/>
        <v>43478.260869565216</v>
      </c>
    </row>
    <row r="82" spans="1:8" s="21" customFormat="1" x14ac:dyDescent="0.25">
      <c r="A82" s="15">
        <v>81</v>
      </c>
      <c r="B82" s="16">
        <v>1088037406</v>
      </c>
      <c r="C82" s="17" t="s">
        <v>27</v>
      </c>
      <c r="D82" s="17" t="s">
        <v>164</v>
      </c>
      <c r="E82" s="17" t="s">
        <v>243</v>
      </c>
      <c r="F82" s="18">
        <v>1088037406</v>
      </c>
      <c r="G82" s="19" t="s">
        <v>223</v>
      </c>
      <c r="H82" s="20">
        <f t="shared" si="1"/>
        <v>43478.260869565216</v>
      </c>
    </row>
    <row r="83" spans="1:8" s="21" customFormat="1" x14ac:dyDescent="0.25">
      <c r="A83" s="15">
        <v>82</v>
      </c>
      <c r="B83" s="16">
        <v>1104699515</v>
      </c>
      <c r="C83" s="17" t="s">
        <v>27</v>
      </c>
      <c r="D83" s="17" t="s">
        <v>34</v>
      </c>
      <c r="E83" s="17" t="s">
        <v>243</v>
      </c>
      <c r="F83" s="18">
        <v>467227666</v>
      </c>
      <c r="G83" s="19" t="s">
        <v>223</v>
      </c>
      <c r="H83" s="20">
        <f t="shared" si="1"/>
        <v>43478.260869565216</v>
      </c>
    </row>
    <row r="84" spans="1:8" s="21" customFormat="1" ht="25.5" x14ac:dyDescent="0.25">
      <c r="A84" s="15">
        <v>83</v>
      </c>
      <c r="B84" s="16">
        <v>16015054</v>
      </c>
      <c r="C84" s="22" t="s">
        <v>27</v>
      </c>
      <c r="D84" s="23" t="s">
        <v>54</v>
      </c>
      <c r="E84" s="17" t="s">
        <v>243</v>
      </c>
      <c r="F84" s="24">
        <v>488436814260</v>
      </c>
      <c r="G84" s="25" t="s">
        <v>222</v>
      </c>
      <c r="H84" s="20">
        <f t="shared" si="1"/>
        <v>43478.260869565216</v>
      </c>
    </row>
    <row r="85" spans="1:8" s="21" customFormat="1" x14ac:dyDescent="0.25">
      <c r="A85" s="15">
        <v>84</v>
      </c>
      <c r="B85" s="16">
        <v>6245129</v>
      </c>
      <c r="C85" s="26" t="s">
        <v>27</v>
      </c>
      <c r="D85" s="27" t="s">
        <v>75</v>
      </c>
      <c r="E85" s="17" t="s">
        <v>243</v>
      </c>
      <c r="F85" s="28">
        <v>467360285</v>
      </c>
      <c r="G85" s="29" t="s">
        <v>223</v>
      </c>
      <c r="H85" s="20">
        <f t="shared" si="1"/>
        <v>43478.260869565216</v>
      </c>
    </row>
    <row r="86" spans="1:8" s="21" customFormat="1" ht="25.5" x14ac:dyDescent="0.25">
      <c r="A86" s="15">
        <v>85</v>
      </c>
      <c r="B86" s="16">
        <v>1054542792</v>
      </c>
      <c r="C86" s="26" t="s">
        <v>15</v>
      </c>
      <c r="D86" s="17" t="s">
        <v>98</v>
      </c>
      <c r="E86" s="17" t="s">
        <v>243</v>
      </c>
      <c r="F86" s="18">
        <v>467393443</v>
      </c>
      <c r="G86" s="19" t="s">
        <v>223</v>
      </c>
      <c r="H86" s="20">
        <f t="shared" si="1"/>
        <v>43478.260869565216</v>
      </c>
    </row>
    <row r="87" spans="1:8" s="21" customFormat="1" x14ac:dyDescent="0.25">
      <c r="A87" s="15">
        <v>86</v>
      </c>
      <c r="B87" s="16">
        <v>1054570750</v>
      </c>
      <c r="C87" s="17" t="s">
        <v>27</v>
      </c>
      <c r="D87" s="17" t="s">
        <v>136</v>
      </c>
      <c r="E87" s="17" t="s">
        <v>243</v>
      </c>
      <c r="F87" s="18">
        <v>294254354</v>
      </c>
      <c r="G87" s="19" t="s">
        <v>223</v>
      </c>
      <c r="H87" s="20">
        <f t="shared" si="1"/>
        <v>43478.260869565216</v>
      </c>
    </row>
    <row r="88" spans="1:8" s="21" customFormat="1" ht="13.5" customHeight="1" x14ac:dyDescent="0.25">
      <c r="A88" s="15">
        <v>87</v>
      </c>
      <c r="B88" s="16">
        <v>1094858880</v>
      </c>
      <c r="C88" s="30" t="s">
        <v>26</v>
      </c>
      <c r="D88" s="31" t="s">
        <v>40</v>
      </c>
      <c r="E88" s="17" t="s">
        <v>243</v>
      </c>
      <c r="F88" s="32">
        <v>724348271</v>
      </c>
      <c r="G88" s="33" t="s">
        <v>223</v>
      </c>
      <c r="H88" s="20">
        <f t="shared" si="1"/>
        <v>43478.260869565216</v>
      </c>
    </row>
    <row r="89" spans="1:8" s="21" customFormat="1" x14ac:dyDescent="0.25">
      <c r="A89" s="15">
        <v>88</v>
      </c>
      <c r="B89" s="16">
        <v>10163580</v>
      </c>
      <c r="C89" s="26" t="s">
        <v>12</v>
      </c>
      <c r="D89" s="27" t="s">
        <v>14</v>
      </c>
      <c r="E89" s="17" t="s">
        <v>243</v>
      </c>
      <c r="F89" s="28">
        <v>467810396</v>
      </c>
      <c r="G89" s="29" t="s">
        <v>223</v>
      </c>
      <c r="H89" s="20">
        <f t="shared" si="1"/>
        <v>43478.260869565216</v>
      </c>
    </row>
    <row r="90" spans="1:8" s="21" customFormat="1" x14ac:dyDescent="0.25">
      <c r="A90" s="15">
        <v>89</v>
      </c>
      <c r="B90" s="16">
        <v>1036840883</v>
      </c>
      <c r="C90" s="30" t="s">
        <v>27</v>
      </c>
      <c r="D90" s="31" t="s">
        <v>176</v>
      </c>
      <c r="E90" s="17" t="s">
        <v>243</v>
      </c>
      <c r="F90" s="32">
        <v>294327507</v>
      </c>
      <c r="G90" s="33" t="s">
        <v>223</v>
      </c>
      <c r="H90" s="20">
        <f t="shared" si="1"/>
        <v>43478.260869565216</v>
      </c>
    </row>
    <row r="91" spans="1:8" s="21" customFormat="1" x14ac:dyDescent="0.25">
      <c r="A91" s="15">
        <v>90</v>
      </c>
      <c r="B91" s="16">
        <v>1054925828</v>
      </c>
      <c r="C91" s="30" t="s">
        <v>126</v>
      </c>
      <c r="D91" s="31" t="s">
        <v>142</v>
      </c>
      <c r="E91" s="17" t="s">
        <v>243</v>
      </c>
      <c r="F91" s="32">
        <v>294317086</v>
      </c>
      <c r="G91" s="33" t="s">
        <v>223</v>
      </c>
      <c r="H91" s="20">
        <f t="shared" si="1"/>
        <v>43478.260869565216</v>
      </c>
    </row>
    <row r="92" spans="1:8" s="21" customFormat="1" x14ac:dyDescent="0.25">
      <c r="A92" s="15">
        <v>91</v>
      </c>
      <c r="B92" s="16">
        <v>1007323399</v>
      </c>
      <c r="C92" s="26" t="s">
        <v>27</v>
      </c>
      <c r="D92" s="27" t="s">
        <v>148</v>
      </c>
      <c r="E92" s="17" t="s">
        <v>243</v>
      </c>
      <c r="F92" s="28">
        <v>294319363</v>
      </c>
      <c r="G92" s="29" t="s">
        <v>223</v>
      </c>
      <c r="H92" s="20">
        <f t="shared" si="1"/>
        <v>43478.260869565216</v>
      </c>
    </row>
    <row r="93" spans="1:8" s="21" customFormat="1" x14ac:dyDescent="0.25">
      <c r="A93" s="15">
        <v>92</v>
      </c>
      <c r="B93" s="16">
        <v>1054571537</v>
      </c>
      <c r="C93" s="17" t="s">
        <v>27</v>
      </c>
      <c r="D93" s="17" t="s">
        <v>200</v>
      </c>
      <c r="E93" s="17" t="s">
        <v>243</v>
      </c>
      <c r="F93" s="18">
        <v>294343033</v>
      </c>
      <c r="G93" s="19" t="s">
        <v>223</v>
      </c>
      <c r="H93" s="20">
        <f t="shared" si="1"/>
        <v>43478.260869565216</v>
      </c>
    </row>
    <row r="94" spans="1:8" s="21" customFormat="1" x14ac:dyDescent="0.25">
      <c r="A94" s="15">
        <v>93</v>
      </c>
      <c r="B94" s="16">
        <v>1006159650</v>
      </c>
      <c r="C94" s="26" t="s">
        <v>27</v>
      </c>
      <c r="D94" s="27" t="s">
        <v>152</v>
      </c>
      <c r="E94" s="17" t="s">
        <v>243</v>
      </c>
      <c r="F94" s="28">
        <v>294326236</v>
      </c>
      <c r="G94" s="29" t="s">
        <v>223</v>
      </c>
      <c r="H94" s="20">
        <f t="shared" si="1"/>
        <v>43478.260869565216</v>
      </c>
    </row>
    <row r="95" spans="1:8" s="21" customFormat="1" x14ac:dyDescent="0.25">
      <c r="A95" s="15">
        <v>94</v>
      </c>
      <c r="B95" s="16">
        <v>24651907</v>
      </c>
      <c r="C95" s="26" t="s">
        <v>27</v>
      </c>
      <c r="D95" s="27" t="s">
        <v>76</v>
      </c>
      <c r="E95" s="17" t="s">
        <v>243</v>
      </c>
      <c r="F95" s="28">
        <v>467178059</v>
      </c>
      <c r="G95" s="29" t="s">
        <v>223</v>
      </c>
      <c r="H95" s="20">
        <f t="shared" si="1"/>
        <v>43478.260869565216</v>
      </c>
    </row>
    <row r="96" spans="1:8" s="21" customFormat="1" x14ac:dyDescent="0.25">
      <c r="A96" s="15">
        <v>95</v>
      </c>
      <c r="B96" s="16">
        <v>11434823</v>
      </c>
      <c r="C96" s="17" t="s">
        <v>105</v>
      </c>
      <c r="D96" s="17" t="s">
        <v>104</v>
      </c>
      <c r="E96" s="17" t="s">
        <v>243</v>
      </c>
      <c r="F96" s="18">
        <v>382822443</v>
      </c>
      <c r="G96" s="19" t="s">
        <v>223</v>
      </c>
      <c r="H96" s="20">
        <f t="shared" si="1"/>
        <v>43478.260869565216</v>
      </c>
    </row>
    <row r="97" spans="1:8" s="21" customFormat="1" ht="25.5" x14ac:dyDescent="0.25">
      <c r="A97" s="15">
        <v>96</v>
      </c>
      <c r="B97" s="16">
        <v>30386752</v>
      </c>
      <c r="C97" s="26" t="s">
        <v>96</v>
      </c>
      <c r="D97" s="27" t="s">
        <v>16</v>
      </c>
      <c r="E97" s="17" t="s">
        <v>243</v>
      </c>
      <c r="F97" s="28">
        <v>467286100</v>
      </c>
      <c r="G97" s="29" t="s">
        <v>223</v>
      </c>
      <c r="H97" s="20">
        <f t="shared" si="1"/>
        <v>43478.260869565216</v>
      </c>
    </row>
    <row r="98" spans="1:8" s="21" customFormat="1" x14ac:dyDescent="0.25">
      <c r="A98" s="15">
        <v>97</v>
      </c>
      <c r="B98" s="16">
        <v>1005995185</v>
      </c>
      <c r="C98" s="17" t="s">
        <v>27</v>
      </c>
      <c r="D98" s="17" t="s">
        <v>201</v>
      </c>
      <c r="E98" s="17" t="s">
        <v>243</v>
      </c>
      <c r="F98" s="18">
        <v>294341912</v>
      </c>
      <c r="G98" s="19" t="s">
        <v>223</v>
      </c>
      <c r="H98" s="20">
        <f t="shared" si="1"/>
        <v>43478.260869565216</v>
      </c>
    </row>
    <row r="99" spans="1:8" s="21" customFormat="1" x14ac:dyDescent="0.25">
      <c r="A99" s="15">
        <v>98</v>
      </c>
      <c r="B99" s="16">
        <v>79924817</v>
      </c>
      <c r="C99" s="26" t="s">
        <v>27</v>
      </c>
      <c r="D99" s="27" t="s">
        <v>77</v>
      </c>
      <c r="E99" s="17" t="s">
        <v>243</v>
      </c>
      <c r="F99" s="28">
        <v>467293650</v>
      </c>
      <c r="G99" s="29" t="s">
        <v>223</v>
      </c>
      <c r="H99" s="20">
        <f t="shared" si="1"/>
        <v>43478.260869565216</v>
      </c>
    </row>
    <row r="100" spans="1:8" s="21" customFormat="1" x14ac:dyDescent="0.25">
      <c r="A100" s="15">
        <v>99</v>
      </c>
      <c r="B100" s="16">
        <v>1054545541</v>
      </c>
      <c r="C100" s="26" t="s">
        <v>27</v>
      </c>
      <c r="D100" s="27" t="s">
        <v>78</v>
      </c>
      <c r="E100" s="17" t="s">
        <v>243</v>
      </c>
      <c r="F100" s="28">
        <v>467270336</v>
      </c>
      <c r="G100" s="29" t="s">
        <v>223</v>
      </c>
      <c r="H100" s="20">
        <f t="shared" si="1"/>
        <v>43478.260869565216</v>
      </c>
    </row>
    <row r="101" spans="1:8" s="21" customFormat="1" x14ac:dyDescent="0.25">
      <c r="A101" s="15">
        <v>100</v>
      </c>
      <c r="B101" s="16">
        <v>10188726</v>
      </c>
      <c r="C101" s="26" t="s">
        <v>27</v>
      </c>
      <c r="D101" s="27" t="s">
        <v>79</v>
      </c>
      <c r="E101" s="17" t="s">
        <v>243</v>
      </c>
      <c r="F101" s="28">
        <v>467234308</v>
      </c>
      <c r="G101" s="29" t="s">
        <v>223</v>
      </c>
      <c r="H101" s="20">
        <f t="shared" si="1"/>
        <v>43478.260869565216</v>
      </c>
    </row>
    <row r="102" spans="1:8" s="21" customFormat="1" x14ac:dyDescent="0.25">
      <c r="A102" s="15">
        <v>101</v>
      </c>
      <c r="B102" s="16">
        <v>1110474190</v>
      </c>
      <c r="C102" s="26" t="s">
        <v>99</v>
      </c>
      <c r="D102" s="27" t="s">
        <v>196</v>
      </c>
      <c r="E102" s="17" t="s">
        <v>243</v>
      </c>
      <c r="F102" s="28">
        <v>435383575</v>
      </c>
      <c r="G102" s="29" t="s">
        <v>223</v>
      </c>
      <c r="H102" s="20">
        <f t="shared" si="1"/>
        <v>43478.260869565216</v>
      </c>
    </row>
    <row r="103" spans="1:8" s="21" customFormat="1" x14ac:dyDescent="0.25">
      <c r="A103" s="15">
        <v>102</v>
      </c>
      <c r="B103" s="16">
        <v>80812361</v>
      </c>
      <c r="C103" s="26" t="s">
        <v>27</v>
      </c>
      <c r="D103" s="27" t="s">
        <v>80</v>
      </c>
      <c r="E103" s="17" t="s">
        <v>243</v>
      </c>
      <c r="F103" s="28">
        <v>467125274</v>
      </c>
      <c r="G103" s="29" t="s">
        <v>223</v>
      </c>
      <c r="H103" s="20">
        <f t="shared" si="1"/>
        <v>43478.260869565216</v>
      </c>
    </row>
    <row r="104" spans="1:8" s="21" customFormat="1" x14ac:dyDescent="0.25">
      <c r="A104" s="15">
        <v>103</v>
      </c>
      <c r="B104" s="16">
        <v>1088343050</v>
      </c>
      <c r="C104" s="30" t="s">
        <v>27</v>
      </c>
      <c r="D104" s="31" t="s">
        <v>169</v>
      </c>
      <c r="E104" s="17" t="s">
        <v>243</v>
      </c>
      <c r="F104" s="32">
        <v>294304019</v>
      </c>
      <c r="G104" s="33" t="s">
        <v>223</v>
      </c>
      <c r="H104" s="20">
        <f t="shared" si="1"/>
        <v>43478.260869565216</v>
      </c>
    </row>
    <row r="105" spans="1:8" s="21" customFormat="1" x14ac:dyDescent="0.25">
      <c r="A105" s="15">
        <v>104</v>
      </c>
      <c r="B105" s="16">
        <v>1007303311</v>
      </c>
      <c r="C105" s="30" t="s">
        <v>27</v>
      </c>
      <c r="D105" s="31" t="s">
        <v>121</v>
      </c>
      <c r="E105" s="17" t="s">
        <v>243</v>
      </c>
      <c r="F105" s="32">
        <v>294326590</v>
      </c>
      <c r="G105" s="33" t="s">
        <v>223</v>
      </c>
      <c r="H105" s="20">
        <f t="shared" si="1"/>
        <v>43478.260869565216</v>
      </c>
    </row>
    <row r="106" spans="1:8" s="21" customFormat="1" x14ac:dyDescent="0.25">
      <c r="A106" s="15">
        <v>105</v>
      </c>
      <c r="B106" s="16">
        <v>1109291402</v>
      </c>
      <c r="C106" s="26" t="s">
        <v>27</v>
      </c>
      <c r="D106" s="27" t="s">
        <v>81</v>
      </c>
      <c r="E106" s="17" t="s">
        <v>243</v>
      </c>
      <c r="F106" s="28">
        <v>467238374</v>
      </c>
      <c r="G106" s="29" t="s">
        <v>223</v>
      </c>
      <c r="H106" s="20">
        <f t="shared" si="1"/>
        <v>43478.260869565216</v>
      </c>
    </row>
    <row r="107" spans="1:8" s="21" customFormat="1" x14ac:dyDescent="0.25">
      <c r="A107" s="15">
        <v>106</v>
      </c>
      <c r="B107" s="16">
        <v>1054540020</v>
      </c>
      <c r="C107" s="17" t="s">
        <v>27</v>
      </c>
      <c r="D107" s="17" t="s">
        <v>35</v>
      </c>
      <c r="E107" s="17" t="s">
        <v>243</v>
      </c>
      <c r="F107" s="18">
        <v>467263216</v>
      </c>
      <c r="G107" s="19" t="s">
        <v>223</v>
      </c>
      <c r="H107" s="20">
        <f t="shared" si="1"/>
        <v>43478.260869565216</v>
      </c>
    </row>
    <row r="108" spans="1:8" s="21" customFormat="1" x14ac:dyDescent="0.25">
      <c r="A108" s="15">
        <v>107</v>
      </c>
      <c r="B108" s="16">
        <v>1054571747</v>
      </c>
      <c r="C108" s="17" t="s">
        <v>27</v>
      </c>
      <c r="D108" s="17" t="s">
        <v>202</v>
      </c>
      <c r="E108" s="17" t="s">
        <v>243</v>
      </c>
      <c r="F108" s="18">
        <v>294343041</v>
      </c>
      <c r="G108" s="19" t="s">
        <v>223</v>
      </c>
      <c r="H108" s="20">
        <f t="shared" si="1"/>
        <v>43478.260869565216</v>
      </c>
    </row>
    <row r="109" spans="1:8" s="21" customFormat="1" x14ac:dyDescent="0.25">
      <c r="A109" s="15">
        <v>108</v>
      </c>
      <c r="B109" s="16">
        <v>1110585302</v>
      </c>
      <c r="C109" s="26" t="s">
        <v>27</v>
      </c>
      <c r="D109" s="27" t="s">
        <v>149</v>
      </c>
      <c r="E109" s="17" t="s">
        <v>243</v>
      </c>
      <c r="F109" s="28">
        <v>294329636</v>
      </c>
      <c r="G109" s="29" t="s">
        <v>223</v>
      </c>
      <c r="H109" s="20">
        <f t="shared" si="1"/>
        <v>43478.260869565216</v>
      </c>
    </row>
    <row r="110" spans="1:8" s="21" customFormat="1" x14ac:dyDescent="0.25">
      <c r="A110" s="15">
        <v>109</v>
      </c>
      <c r="B110" s="16">
        <v>1110600097</v>
      </c>
      <c r="C110" s="26" t="s">
        <v>27</v>
      </c>
      <c r="D110" s="27" t="s">
        <v>151</v>
      </c>
      <c r="E110" s="17" t="s">
        <v>243</v>
      </c>
      <c r="F110" s="28">
        <v>294329677</v>
      </c>
      <c r="G110" s="29" t="s">
        <v>223</v>
      </c>
      <c r="H110" s="20">
        <f t="shared" si="1"/>
        <v>43478.260869565216</v>
      </c>
    </row>
    <row r="111" spans="1:8" s="21" customFormat="1" x14ac:dyDescent="0.25">
      <c r="A111" s="15">
        <v>110</v>
      </c>
      <c r="B111" s="16">
        <v>1079509583</v>
      </c>
      <c r="C111" s="17" t="s">
        <v>27</v>
      </c>
      <c r="D111" s="17" t="s">
        <v>117</v>
      </c>
      <c r="E111" s="17" t="s">
        <v>243</v>
      </c>
      <c r="F111" s="18">
        <v>294314430</v>
      </c>
      <c r="G111" s="19" t="s">
        <v>223</v>
      </c>
      <c r="H111" s="20">
        <f t="shared" si="1"/>
        <v>43478.260869565216</v>
      </c>
    </row>
    <row r="112" spans="1:8" s="21" customFormat="1" x14ac:dyDescent="0.25">
      <c r="A112" s="15">
        <v>111</v>
      </c>
      <c r="B112" s="16">
        <v>1002594222</v>
      </c>
      <c r="C112" s="30" t="s">
        <v>27</v>
      </c>
      <c r="D112" s="31" t="s">
        <v>143</v>
      </c>
      <c r="E112" s="17" t="s">
        <v>243</v>
      </c>
      <c r="F112" s="32">
        <v>294299912</v>
      </c>
      <c r="G112" s="33" t="s">
        <v>223</v>
      </c>
      <c r="H112" s="20">
        <f t="shared" si="1"/>
        <v>43478.260869565216</v>
      </c>
    </row>
    <row r="113" spans="1:8" s="21" customFormat="1" x14ac:dyDescent="0.25">
      <c r="A113" s="15">
        <v>112</v>
      </c>
      <c r="B113" s="16">
        <v>1234643803</v>
      </c>
      <c r="C113" s="17" t="s">
        <v>27</v>
      </c>
      <c r="D113" s="31" t="s">
        <v>170</v>
      </c>
      <c r="E113" s="17" t="s">
        <v>243</v>
      </c>
      <c r="F113" s="32">
        <v>294330535</v>
      </c>
      <c r="G113" s="33" t="s">
        <v>223</v>
      </c>
      <c r="H113" s="20">
        <f t="shared" si="1"/>
        <v>43478.260869565216</v>
      </c>
    </row>
    <row r="114" spans="1:8" s="21" customFormat="1" x14ac:dyDescent="0.25">
      <c r="A114" s="15">
        <v>113</v>
      </c>
      <c r="B114" s="16">
        <v>12647138</v>
      </c>
      <c r="C114" s="30" t="s">
        <v>27</v>
      </c>
      <c r="D114" s="31" t="s">
        <v>55</v>
      </c>
      <c r="E114" s="17" t="s">
        <v>243</v>
      </c>
      <c r="F114" s="32">
        <v>467202230</v>
      </c>
      <c r="G114" s="33" t="s">
        <v>223</v>
      </c>
      <c r="H114" s="20">
        <f t="shared" si="1"/>
        <v>43478.260869565216</v>
      </c>
    </row>
    <row r="115" spans="1:8" s="21" customFormat="1" x14ac:dyDescent="0.25">
      <c r="A115" s="15">
        <v>114</v>
      </c>
      <c r="B115" s="16">
        <v>1080422238</v>
      </c>
      <c r="C115" s="26" t="s">
        <v>27</v>
      </c>
      <c r="D115" s="27" t="s">
        <v>161</v>
      </c>
      <c r="E115" s="17" t="s">
        <v>243</v>
      </c>
      <c r="F115" s="28">
        <v>435500319</v>
      </c>
      <c r="G115" s="29" t="s">
        <v>223</v>
      </c>
      <c r="H115" s="20">
        <f t="shared" si="1"/>
        <v>43478.260869565216</v>
      </c>
    </row>
    <row r="116" spans="1:8" s="21" customFormat="1" x14ac:dyDescent="0.25">
      <c r="A116" s="15">
        <v>115</v>
      </c>
      <c r="B116" s="16">
        <v>1007285964</v>
      </c>
      <c r="C116" s="26" t="s">
        <v>27</v>
      </c>
      <c r="D116" s="27" t="s">
        <v>147</v>
      </c>
      <c r="E116" s="17" t="s">
        <v>243</v>
      </c>
      <c r="F116" s="28">
        <v>294301320</v>
      </c>
      <c r="G116" s="29" t="s">
        <v>223</v>
      </c>
      <c r="H116" s="20">
        <f t="shared" si="1"/>
        <v>43478.260869565216</v>
      </c>
    </row>
    <row r="117" spans="1:8" s="21" customFormat="1" x14ac:dyDescent="0.25">
      <c r="A117" s="15">
        <v>116</v>
      </c>
      <c r="B117" s="16">
        <v>1054550595</v>
      </c>
      <c r="C117" s="17" t="s">
        <v>27</v>
      </c>
      <c r="D117" s="17" t="s">
        <v>103</v>
      </c>
      <c r="E117" s="17" t="s">
        <v>243</v>
      </c>
      <c r="F117" s="18">
        <v>266146745</v>
      </c>
      <c r="G117" s="19" t="s">
        <v>223</v>
      </c>
      <c r="H117" s="20">
        <f t="shared" si="1"/>
        <v>43478.260869565216</v>
      </c>
    </row>
    <row r="118" spans="1:8" s="21" customFormat="1" x14ac:dyDescent="0.25">
      <c r="A118" s="15">
        <v>117</v>
      </c>
      <c r="B118" s="16">
        <v>1053867639</v>
      </c>
      <c r="C118" s="17" t="s">
        <v>27</v>
      </c>
      <c r="D118" s="17" t="s">
        <v>130</v>
      </c>
      <c r="E118" s="17" t="s">
        <v>243</v>
      </c>
      <c r="F118" s="18">
        <v>294302807</v>
      </c>
      <c r="G118" s="19" t="s">
        <v>223</v>
      </c>
      <c r="H118" s="20">
        <f t="shared" si="1"/>
        <v>43478.260869565216</v>
      </c>
    </row>
    <row r="119" spans="1:8" s="21" customFormat="1" x14ac:dyDescent="0.25">
      <c r="A119" s="15">
        <v>118</v>
      </c>
      <c r="B119" s="49">
        <v>1054568086</v>
      </c>
      <c r="C119" s="17" t="s">
        <v>27</v>
      </c>
      <c r="D119" s="27" t="s">
        <v>190</v>
      </c>
      <c r="E119" s="17" t="s">
        <v>243</v>
      </c>
      <c r="F119" s="28">
        <v>294279757</v>
      </c>
      <c r="G119" s="29" t="s">
        <v>223</v>
      </c>
      <c r="H119" s="20">
        <f t="shared" si="1"/>
        <v>43478.260869565216</v>
      </c>
    </row>
    <row r="120" spans="1:8" s="21" customFormat="1" x14ac:dyDescent="0.25">
      <c r="A120" s="15">
        <v>119</v>
      </c>
      <c r="B120" s="16">
        <v>7255261</v>
      </c>
      <c r="C120" s="26" t="s">
        <v>27</v>
      </c>
      <c r="D120" s="27" t="s">
        <v>63</v>
      </c>
      <c r="E120" s="17" t="s">
        <v>243</v>
      </c>
      <c r="F120" s="28">
        <v>467371159</v>
      </c>
      <c r="G120" s="29" t="s">
        <v>223</v>
      </c>
      <c r="H120" s="20">
        <f t="shared" si="1"/>
        <v>43478.260869565216</v>
      </c>
    </row>
    <row r="121" spans="1:8" s="21" customFormat="1" x14ac:dyDescent="0.25">
      <c r="A121" s="15">
        <v>120</v>
      </c>
      <c r="B121" s="16">
        <v>1110596835</v>
      </c>
      <c r="C121" s="17" t="s">
        <v>27</v>
      </c>
      <c r="D121" s="17" t="s">
        <v>203</v>
      </c>
      <c r="E121" s="17" t="s">
        <v>243</v>
      </c>
      <c r="F121" s="18">
        <v>294347976</v>
      </c>
      <c r="G121" s="19" t="s">
        <v>223</v>
      </c>
      <c r="H121" s="20">
        <f t="shared" si="1"/>
        <v>43478.260869565216</v>
      </c>
    </row>
    <row r="122" spans="1:8" s="21" customFormat="1" x14ac:dyDescent="0.25">
      <c r="A122" s="15">
        <v>121</v>
      </c>
      <c r="B122" s="16">
        <v>75100116</v>
      </c>
      <c r="C122" s="17" t="s">
        <v>99</v>
      </c>
      <c r="D122" s="17" t="s">
        <v>25</v>
      </c>
      <c r="E122" s="17" t="s">
        <v>243</v>
      </c>
      <c r="F122" s="18">
        <v>467104501</v>
      </c>
      <c r="G122" s="19" t="s">
        <v>223</v>
      </c>
      <c r="H122" s="20">
        <f t="shared" si="1"/>
        <v>43478.260869565216</v>
      </c>
    </row>
    <row r="123" spans="1:8" s="21" customFormat="1" x14ac:dyDescent="0.25">
      <c r="A123" s="15">
        <v>122</v>
      </c>
      <c r="B123" s="16">
        <v>1007302935</v>
      </c>
      <c r="C123" s="26" t="s">
        <v>27</v>
      </c>
      <c r="D123" s="27" t="s">
        <v>122</v>
      </c>
      <c r="E123" s="17" t="s">
        <v>243</v>
      </c>
      <c r="F123" s="28">
        <v>294301353</v>
      </c>
      <c r="G123" s="29" t="s">
        <v>223</v>
      </c>
      <c r="H123" s="20">
        <f t="shared" si="1"/>
        <v>43478.260869565216</v>
      </c>
    </row>
    <row r="124" spans="1:8" s="21" customFormat="1" x14ac:dyDescent="0.25">
      <c r="A124" s="15">
        <v>123</v>
      </c>
      <c r="B124" s="11">
        <v>1091678961</v>
      </c>
      <c r="C124" s="30" t="s">
        <v>27</v>
      </c>
      <c r="D124" s="17" t="s">
        <v>110</v>
      </c>
      <c r="E124" s="17" t="s">
        <v>243</v>
      </c>
      <c r="F124" s="18">
        <v>294261821</v>
      </c>
      <c r="G124" s="19" t="s">
        <v>223</v>
      </c>
      <c r="H124" s="20">
        <f t="shared" si="1"/>
        <v>43478.260869565216</v>
      </c>
    </row>
    <row r="125" spans="1:8" s="21" customFormat="1" ht="25.5" x14ac:dyDescent="0.25">
      <c r="A125" s="15">
        <v>124</v>
      </c>
      <c r="B125" s="16">
        <v>40937786</v>
      </c>
      <c r="C125" s="26" t="s">
        <v>18</v>
      </c>
      <c r="D125" s="17" t="s">
        <v>1</v>
      </c>
      <c r="E125" s="17" t="s">
        <v>243</v>
      </c>
      <c r="F125" s="18">
        <v>488400255219</v>
      </c>
      <c r="G125" s="19" t="s">
        <v>222</v>
      </c>
      <c r="H125" s="20">
        <f t="shared" si="1"/>
        <v>43478.260869565216</v>
      </c>
    </row>
    <row r="126" spans="1:8" s="21" customFormat="1" x14ac:dyDescent="0.25">
      <c r="A126" s="15">
        <v>125</v>
      </c>
      <c r="B126" s="16">
        <v>1110479472</v>
      </c>
      <c r="C126" s="30" t="s">
        <v>27</v>
      </c>
      <c r="D126" s="31" t="s">
        <v>82</v>
      </c>
      <c r="E126" s="17" t="s">
        <v>243</v>
      </c>
      <c r="F126" s="32">
        <v>467180295</v>
      </c>
      <c r="G126" s="33" t="s">
        <v>223</v>
      </c>
      <c r="H126" s="20">
        <f t="shared" si="1"/>
        <v>43478.260869565216</v>
      </c>
    </row>
    <row r="127" spans="1:8" s="21" customFormat="1" x14ac:dyDescent="0.25">
      <c r="A127" s="15">
        <v>126</v>
      </c>
      <c r="B127" s="16">
        <v>1068972816</v>
      </c>
      <c r="C127" s="26" t="s">
        <v>187</v>
      </c>
      <c r="D127" s="27" t="s">
        <v>39</v>
      </c>
      <c r="E127" s="17" t="s">
        <v>243</v>
      </c>
      <c r="F127" s="28">
        <v>467171328</v>
      </c>
      <c r="G127" s="29" t="s">
        <v>223</v>
      </c>
      <c r="H127" s="20">
        <f t="shared" si="1"/>
        <v>43478.260869565216</v>
      </c>
    </row>
    <row r="128" spans="1:8" s="21" customFormat="1" x14ac:dyDescent="0.25">
      <c r="A128" s="15">
        <v>127</v>
      </c>
      <c r="B128" s="16">
        <v>1005821172</v>
      </c>
      <c r="C128" s="26" t="s">
        <v>27</v>
      </c>
      <c r="D128" s="27" t="s">
        <v>155</v>
      </c>
      <c r="E128" s="17" t="s">
        <v>243</v>
      </c>
      <c r="F128" s="28">
        <v>294330881</v>
      </c>
      <c r="G128" s="29" t="s">
        <v>223</v>
      </c>
      <c r="H128" s="20">
        <f t="shared" si="1"/>
        <v>43478.260869565216</v>
      </c>
    </row>
    <row r="129" spans="1:8" s="21" customFormat="1" x14ac:dyDescent="0.25">
      <c r="A129" s="15">
        <v>128</v>
      </c>
      <c r="B129" s="16">
        <v>75001329</v>
      </c>
      <c r="C129" s="26" t="s">
        <v>6</v>
      </c>
      <c r="D129" s="27" t="s">
        <v>17</v>
      </c>
      <c r="E129" s="17" t="s">
        <v>243</v>
      </c>
      <c r="F129" s="28">
        <v>455175968</v>
      </c>
      <c r="G129" s="29" t="s">
        <v>223</v>
      </c>
      <c r="H129" s="20">
        <f t="shared" si="1"/>
        <v>43478.260869565216</v>
      </c>
    </row>
    <row r="130" spans="1:8" s="21" customFormat="1" x14ac:dyDescent="0.25">
      <c r="A130" s="15">
        <v>129</v>
      </c>
      <c r="B130" s="16">
        <v>1088343366</v>
      </c>
      <c r="C130" s="30" t="s">
        <v>27</v>
      </c>
      <c r="D130" s="31" t="s">
        <v>120</v>
      </c>
      <c r="E130" s="17" t="s">
        <v>243</v>
      </c>
      <c r="F130" s="32">
        <v>294304027</v>
      </c>
      <c r="G130" s="33" t="s">
        <v>223</v>
      </c>
      <c r="H130" s="20">
        <f t="shared" si="1"/>
        <v>43478.260869565216</v>
      </c>
    </row>
    <row r="131" spans="1:8" s="21" customFormat="1" x14ac:dyDescent="0.25">
      <c r="A131" s="15">
        <v>130</v>
      </c>
      <c r="B131" s="16">
        <v>1006527761</v>
      </c>
      <c r="C131" s="17" t="s">
        <v>27</v>
      </c>
      <c r="D131" s="17" t="s">
        <v>204</v>
      </c>
      <c r="E131" s="17" t="s">
        <v>243</v>
      </c>
      <c r="F131" s="18">
        <v>294347117</v>
      </c>
      <c r="G131" s="19" t="s">
        <v>223</v>
      </c>
      <c r="H131" s="20">
        <f t="shared" ref="H131:H194" si="2">9000000/207</f>
        <v>43478.260869565216</v>
      </c>
    </row>
    <row r="132" spans="1:8" s="21" customFormat="1" ht="25.5" x14ac:dyDescent="0.25">
      <c r="A132" s="15">
        <v>131</v>
      </c>
      <c r="B132" s="16">
        <v>1111198431</v>
      </c>
      <c r="C132" s="17" t="s">
        <v>27</v>
      </c>
      <c r="D132" s="17" t="s">
        <v>195</v>
      </c>
      <c r="E132" s="17" t="s">
        <v>243</v>
      </c>
      <c r="F132" s="18">
        <v>230391140597</v>
      </c>
      <c r="G132" s="19" t="s">
        <v>226</v>
      </c>
      <c r="H132" s="20">
        <f t="shared" si="2"/>
        <v>43478.260869565216</v>
      </c>
    </row>
    <row r="133" spans="1:8" s="21" customFormat="1" ht="25.5" x14ac:dyDescent="0.25">
      <c r="A133" s="15">
        <v>132</v>
      </c>
      <c r="B133" s="16">
        <v>1054990104</v>
      </c>
      <c r="C133" s="17" t="s">
        <v>27</v>
      </c>
      <c r="D133" s="17" t="s">
        <v>36</v>
      </c>
      <c r="E133" s="17" t="s">
        <v>243</v>
      </c>
      <c r="F133" s="18">
        <v>488426977481</v>
      </c>
      <c r="G133" s="19" t="s">
        <v>222</v>
      </c>
      <c r="H133" s="20">
        <f t="shared" si="2"/>
        <v>43478.260869565216</v>
      </c>
    </row>
    <row r="134" spans="1:8" s="21" customFormat="1" x14ac:dyDescent="0.25">
      <c r="A134" s="15">
        <v>133</v>
      </c>
      <c r="B134" s="16">
        <v>1007704588</v>
      </c>
      <c r="C134" s="17" t="s">
        <v>126</v>
      </c>
      <c r="D134" s="17" t="s">
        <v>139</v>
      </c>
      <c r="E134" s="17" t="s">
        <v>243</v>
      </c>
      <c r="F134" s="18">
        <v>294331061</v>
      </c>
      <c r="G134" s="19" t="s">
        <v>223</v>
      </c>
      <c r="H134" s="20">
        <f t="shared" si="2"/>
        <v>43478.260869565216</v>
      </c>
    </row>
    <row r="135" spans="1:8" s="21" customFormat="1" x14ac:dyDescent="0.25">
      <c r="A135" s="15">
        <v>134</v>
      </c>
      <c r="B135" s="16">
        <v>1005713905</v>
      </c>
      <c r="C135" s="17" t="s">
        <v>27</v>
      </c>
      <c r="D135" s="17" t="s">
        <v>205</v>
      </c>
      <c r="E135" s="17" t="s">
        <v>243</v>
      </c>
      <c r="F135" s="18">
        <v>294347083</v>
      </c>
      <c r="G135" s="19" t="s">
        <v>223</v>
      </c>
      <c r="H135" s="20">
        <f t="shared" si="2"/>
        <v>43478.260869565216</v>
      </c>
    </row>
    <row r="136" spans="1:8" s="21" customFormat="1" x14ac:dyDescent="0.25">
      <c r="A136" s="15">
        <v>135</v>
      </c>
      <c r="B136" s="16">
        <v>1058972336</v>
      </c>
      <c r="C136" s="30" t="s">
        <v>27</v>
      </c>
      <c r="D136" s="31" t="s">
        <v>56</v>
      </c>
      <c r="E136" s="17" t="s">
        <v>243</v>
      </c>
      <c r="F136" s="32">
        <v>467315339</v>
      </c>
      <c r="G136" s="33" t="s">
        <v>223</v>
      </c>
      <c r="H136" s="20">
        <f t="shared" si="2"/>
        <v>43478.260869565216</v>
      </c>
    </row>
    <row r="137" spans="1:8" s="21" customFormat="1" x14ac:dyDescent="0.25">
      <c r="A137" s="15">
        <v>136</v>
      </c>
      <c r="B137" s="16">
        <v>1002624194</v>
      </c>
      <c r="C137" s="17" t="s">
        <v>27</v>
      </c>
      <c r="D137" s="17" t="s">
        <v>185</v>
      </c>
      <c r="E137" s="17" t="s">
        <v>243</v>
      </c>
      <c r="F137" s="18">
        <v>294316427</v>
      </c>
      <c r="G137" s="19" t="s">
        <v>223</v>
      </c>
      <c r="H137" s="20">
        <f t="shared" si="2"/>
        <v>43478.260869565216</v>
      </c>
    </row>
    <row r="138" spans="1:8" s="21" customFormat="1" ht="25.5" x14ac:dyDescent="0.25">
      <c r="A138" s="15">
        <v>137</v>
      </c>
      <c r="B138" s="16">
        <v>1054547513</v>
      </c>
      <c r="C138" s="26" t="s">
        <v>18</v>
      </c>
      <c r="D138" s="17" t="s">
        <v>97</v>
      </c>
      <c r="E138" s="17" t="s">
        <v>243</v>
      </c>
      <c r="F138" s="18">
        <v>39208015846</v>
      </c>
      <c r="G138" s="19" t="s">
        <v>224</v>
      </c>
      <c r="H138" s="20">
        <f t="shared" si="2"/>
        <v>43478.260869565216</v>
      </c>
    </row>
    <row r="139" spans="1:8" s="21" customFormat="1" ht="25.5" x14ac:dyDescent="0.25">
      <c r="A139" s="15">
        <v>138</v>
      </c>
      <c r="B139" s="16">
        <v>28024205</v>
      </c>
      <c r="C139" s="26" t="s">
        <v>18</v>
      </c>
      <c r="D139" s="27" t="s">
        <v>19</v>
      </c>
      <c r="E139" s="17" t="s">
        <v>243</v>
      </c>
      <c r="F139" s="28">
        <v>467340592</v>
      </c>
      <c r="G139" s="29" t="s">
        <v>223</v>
      </c>
      <c r="H139" s="20">
        <f t="shared" si="2"/>
        <v>43478.260869565216</v>
      </c>
    </row>
    <row r="140" spans="1:8" s="21" customFormat="1" x14ac:dyDescent="0.25">
      <c r="A140" s="15">
        <v>139</v>
      </c>
      <c r="B140" s="16">
        <v>1088350393</v>
      </c>
      <c r="C140" s="30" t="s">
        <v>27</v>
      </c>
      <c r="D140" s="31" t="s">
        <v>166</v>
      </c>
      <c r="E140" s="17" t="s">
        <v>243</v>
      </c>
      <c r="F140" s="32">
        <v>294304035</v>
      </c>
      <c r="G140" s="33" t="s">
        <v>223</v>
      </c>
      <c r="H140" s="20">
        <f t="shared" si="2"/>
        <v>43478.260869565216</v>
      </c>
    </row>
    <row r="141" spans="1:8" s="21" customFormat="1" ht="25.5" x14ac:dyDescent="0.25">
      <c r="A141" s="15">
        <v>140</v>
      </c>
      <c r="B141" s="16">
        <v>1053804163</v>
      </c>
      <c r="C141" s="26" t="s">
        <v>18</v>
      </c>
      <c r="D141" s="17" t="s">
        <v>194</v>
      </c>
      <c r="E141" s="17" t="s">
        <v>243</v>
      </c>
      <c r="F141" s="18">
        <v>5917661946</v>
      </c>
      <c r="G141" s="19" t="s">
        <v>224</v>
      </c>
      <c r="H141" s="20">
        <f t="shared" si="2"/>
        <v>43478.260869565216</v>
      </c>
    </row>
    <row r="142" spans="1:8" s="21" customFormat="1" x14ac:dyDescent="0.25">
      <c r="A142" s="15">
        <v>141</v>
      </c>
      <c r="B142" s="16">
        <v>1002800329</v>
      </c>
      <c r="C142" s="26" t="s">
        <v>27</v>
      </c>
      <c r="D142" s="27" t="s">
        <v>159</v>
      </c>
      <c r="E142" s="17" t="s">
        <v>243</v>
      </c>
      <c r="F142" s="28">
        <v>294316450</v>
      </c>
      <c r="G142" s="29" t="s">
        <v>223</v>
      </c>
      <c r="H142" s="20">
        <f t="shared" si="2"/>
        <v>43478.260869565216</v>
      </c>
    </row>
    <row r="143" spans="1:8" s="21" customFormat="1" ht="25.5" x14ac:dyDescent="0.25">
      <c r="A143" s="15">
        <v>142</v>
      </c>
      <c r="B143" s="16">
        <v>3131751</v>
      </c>
      <c r="C143" s="26" t="s">
        <v>5</v>
      </c>
      <c r="D143" s="27" t="s">
        <v>113</v>
      </c>
      <c r="E143" s="17" t="s">
        <v>243</v>
      </c>
      <c r="F143" s="28">
        <v>467401634</v>
      </c>
      <c r="G143" s="29" t="s">
        <v>223</v>
      </c>
      <c r="H143" s="20">
        <f t="shared" si="2"/>
        <v>43478.260869565216</v>
      </c>
    </row>
    <row r="144" spans="1:8" s="21" customFormat="1" ht="25.5" x14ac:dyDescent="0.25">
      <c r="A144" s="15">
        <v>143</v>
      </c>
      <c r="B144" s="16">
        <v>1073321587</v>
      </c>
      <c r="C144" s="26" t="s">
        <v>18</v>
      </c>
      <c r="D144" s="27" t="s">
        <v>20</v>
      </c>
      <c r="E144" s="17" t="s">
        <v>243</v>
      </c>
      <c r="F144" s="28">
        <v>467258588</v>
      </c>
      <c r="G144" s="29" t="s">
        <v>223</v>
      </c>
      <c r="H144" s="20">
        <f t="shared" si="2"/>
        <v>43478.260869565216</v>
      </c>
    </row>
    <row r="145" spans="1:8" s="50" customFormat="1" x14ac:dyDescent="0.25">
      <c r="A145" s="15">
        <v>144</v>
      </c>
      <c r="B145" s="16">
        <v>1037976358</v>
      </c>
      <c r="C145" s="17" t="s">
        <v>27</v>
      </c>
      <c r="D145" s="17" t="s">
        <v>129</v>
      </c>
      <c r="E145" s="17" t="s">
        <v>243</v>
      </c>
      <c r="F145" s="18">
        <v>269096574</v>
      </c>
      <c r="G145" s="19" t="s">
        <v>223</v>
      </c>
      <c r="H145" s="20">
        <f t="shared" si="2"/>
        <v>43478.260869565216</v>
      </c>
    </row>
    <row r="146" spans="1:8" s="21" customFormat="1" x14ac:dyDescent="0.25">
      <c r="A146" s="15">
        <v>145</v>
      </c>
      <c r="B146" s="16">
        <v>1122137873</v>
      </c>
      <c r="C146" s="30" t="s">
        <v>126</v>
      </c>
      <c r="D146" s="31" t="s">
        <v>135</v>
      </c>
      <c r="E146" s="17" t="s">
        <v>243</v>
      </c>
      <c r="F146" s="32">
        <v>816077788</v>
      </c>
      <c r="G146" s="33" t="s">
        <v>223</v>
      </c>
      <c r="H146" s="20">
        <f t="shared" si="2"/>
        <v>43478.260869565216</v>
      </c>
    </row>
    <row r="147" spans="1:8" s="21" customFormat="1" ht="25.5" x14ac:dyDescent="0.25">
      <c r="A147" s="15">
        <v>146</v>
      </c>
      <c r="B147" s="16">
        <v>1122134837</v>
      </c>
      <c r="C147" s="30" t="s">
        <v>27</v>
      </c>
      <c r="D147" s="31" t="s">
        <v>64</v>
      </c>
      <c r="E147" s="17" t="s">
        <v>243</v>
      </c>
      <c r="F147" s="32">
        <v>488443268096</v>
      </c>
      <c r="G147" s="33" t="s">
        <v>222</v>
      </c>
      <c r="H147" s="20">
        <f t="shared" si="2"/>
        <v>43478.260869565216</v>
      </c>
    </row>
    <row r="148" spans="1:8" s="21" customFormat="1" ht="15.75" customHeight="1" x14ac:dyDescent="0.25">
      <c r="A148" s="15">
        <v>147</v>
      </c>
      <c r="B148" s="16">
        <v>10185859</v>
      </c>
      <c r="C148" s="26" t="s">
        <v>27</v>
      </c>
      <c r="D148" s="27" t="s">
        <v>83</v>
      </c>
      <c r="E148" s="17" t="s">
        <v>243</v>
      </c>
      <c r="F148" s="28">
        <v>467016465</v>
      </c>
      <c r="G148" s="29" t="s">
        <v>223</v>
      </c>
      <c r="H148" s="20">
        <f t="shared" si="2"/>
        <v>43478.260869565216</v>
      </c>
    </row>
    <row r="149" spans="1:8" s="21" customFormat="1" x14ac:dyDescent="0.25">
      <c r="A149" s="15">
        <v>148</v>
      </c>
      <c r="B149" s="16">
        <v>1110596266</v>
      </c>
      <c r="C149" s="17" t="s">
        <v>126</v>
      </c>
      <c r="D149" s="17" t="s">
        <v>131</v>
      </c>
      <c r="E149" s="17" t="s">
        <v>243</v>
      </c>
      <c r="F149" s="18">
        <v>294331723</v>
      </c>
      <c r="G149" s="19" t="s">
        <v>223</v>
      </c>
      <c r="H149" s="20">
        <f t="shared" si="2"/>
        <v>43478.260869565216</v>
      </c>
    </row>
    <row r="150" spans="1:8" s="21" customFormat="1" x14ac:dyDescent="0.25">
      <c r="A150" s="15">
        <v>149</v>
      </c>
      <c r="B150" s="16">
        <v>1054554160</v>
      </c>
      <c r="C150" s="26" t="s">
        <v>7</v>
      </c>
      <c r="D150" s="27" t="s">
        <v>191</v>
      </c>
      <c r="E150" s="17" t="s">
        <v>243</v>
      </c>
      <c r="F150" s="28">
        <v>467328795</v>
      </c>
      <c r="G150" s="29" t="s">
        <v>223</v>
      </c>
      <c r="H150" s="20">
        <f t="shared" si="2"/>
        <v>43478.260869565216</v>
      </c>
    </row>
    <row r="151" spans="1:8" s="21" customFormat="1" x14ac:dyDescent="0.25">
      <c r="A151" s="15">
        <v>150</v>
      </c>
      <c r="B151" s="16">
        <v>1110600867</v>
      </c>
      <c r="C151" s="17" t="s">
        <v>27</v>
      </c>
      <c r="D151" s="17" t="s">
        <v>134</v>
      </c>
      <c r="E151" s="17" t="s">
        <v>243</v>
      </c>
      <c r="F151" s="18">
        <v>294331731</v>
      </c>
      <c r="G151" s="19" t="s">
        <v>223</v>
      </c>
      <c r="H151" s="20">
        <f t="shared" si="2"/>
        <v>43478.260869565216</v>
      </c>
    </row>
    <row r="152" spans="1:8" s="21" customFormat="1" ht="25.5" x14ac:dyDescent="0.25">
      <c r="A152" s="15">
        <v>151</v>
      </c>
      <c r="B152" s="16">
        <v>1112458640</v>
      </c>
      <c r="C152" s="26" t="s">
        <v>15</v>
      </c>
      <c r="D152" s="27" t="s">
        <v>21</v>
      </c>
      <c r="E152" s="17" t="s">
        <v>243</v>
      </c>
      <c r="F152" s="28">
        <v>467318424</v>
      </c>
      <c r="G152" s="29" t="s">
        <v>223</v>
      </c>
      <c r="H152" s="20">
        <f t="shared" si="2"/>
        <v>43478.260869565216</v>
      </c>
    </row>
    <row r="153" spans="1:8" s="21" customFormat="1" x14ac:dyDescent="0.25">
      <c r="A153" s="15">
        <v>152</v>
      </c>
      <c r="B153" s="16">
        <v>1109293885</v>
      </c>
      <c r="C153" s="22" t="s">
        <v>27</v>
      </c>
      <c r="D153" s="23" t="s">
        <v>65</v>
      </c>
      <c r="E153" s="17" t="s">
        <v>243</v>
      </c>
      <c r="F153" s="24">
        <v>467171088</v>
      </c>
      <c r="G153" s="25" t="s">
        <v>223</v>
      </c>
      <c r="H153" s="20">
        <f t="shared" si="2"/>
        <v>43478.260869565216</v>
      </c>
    </row>
    <row r="154" spans="1:8" s="21" customFormat="1" x14ac:dyDescent="0.25">
      <c r="A154" s="15">
        <v>153</v>
      </c>
      <c r="B154" s="16">
        <v>91473578</v>
      </c>
      <c r="C154" s="17" t="s">
        <v>99</v>
      </c>
      <c r="D154" s="17" t="s">
        <v>100</v>
      </c>
      <c r="E154" s="17" t="s">
        <v>243</v>
      </c>
      <c r="F154" s="18">
        <v>938148780</v>
      </c>
      <c r="G154" s="19" t="s">
        <v>223</v>
      </c>
      <c r="H154" s="20">
        <f t="shared" si="2"/>
        <v>43478.260869565216</v>
      </c>
    </row>
    <row r="155" spans="1:8" s="21" customFormat="1" x14ac:dyDescent="0.25">
      <c r="A155" s="15">
        <v>154</v>
      </c>
      <c r="B155" s="16">
        <v>18904458</v>
      </c>
      <c r="C155" s="26" t="s">
        <v>27</v>
      </c>
      <c r="D155" s="27" t="s">
        <v>84</v>
      </c>
      <c r="E155" s="17" t="s">
        <v>243</v>
      </c>
      <c r="F155" s="28">
        <v>467170866</v>
      </c>
      <c r="G155" s="29" t="s">
        <v>223</v>
      </c>
      <c r="H155" s="20">
        <f t="shared" si="2"/>
        <v>43478.260869565216</v>
      </c>
    </row>
    <row r="156" spans="1:8" s="21" customFormat="1" x14ac:dyDescent="0.25">
      <c r="A156" s="15">
        <v>155</v>
      </c>
      <c r="B156" s="16">
        <v>1054548264</v>
      </c>
      <c r="C156" s="30" t="s">
        <v>27</v>
      </c>
      <c r="D156" s="31" t="s">
        <v>193</v>
      </c>
      <c r="E156" s="17" t="s">
        <v>243</v>
      </c>
      <c r="F156" s="32">
        <v>467159885</v>
      </c>
      <c r="G156" s="33" t="s">
        <v>223</v>
      </c>
      <c r="H156" s="20">
        <f t="shared" si="2"/>
        <v>43478.260869565216</v>
      </c>
    </row>
    <row r="157" spans="1:8" s="21" customFormat="1" ht="25.5" x14ac:dyDescent="0.25">
      <c r="A157" s="15">
        <v>156</v>
      </c>
      <c r="B157" s="11">
        <v>1073324144</v>
      </c>
      <c r="C157" s="17" t="s">
        <v>27</v>
      </c>
      <c r="D157" s="17" t="s">
        <v>111</v>
      </c>
      <c r="E157" s="21" t="s">
        <v>243</v>
      </c>
      <c r="F157" s="17">
        <v>39265691203</v>
      </c>
      <c r="G157" s="18" t="s">
        <v>224</v>
      </c>
      <c r="H157" s="20">
        <f t="shared" si="2"/>
        <v>43478.260869565216</v>
      </c>
    </row>
    <row r="158" spans="1:8" s="21" customFormat="1" ht="13.5" customHeight="1" x14ac:dyDescent="0.25">
      <c r="A158" s="15">
        <v>157</v>
      </c>
      <c r="B158" s="16">
        <v>1054550320</v>
      </c>
      <c r="C158" s="17" t="s">
        <v>27</v>
      </c>
      <c r="D158" s="17" t="s">
        <v>37</v>
      </c>
      <c r="E158" s="17" t="s">
        <v>243</v>
      </c>
      <c r="F158" s="18">
        <v>467181186</v>
      </c>
      <c r="G158" s="19" t="s">
        <v>223</v>
      </c>
      <c r="H158" s="20">
        <f t="shared" si="2"/>
        <v>43478.260869565216</v>
      </c>
    </row>
    <row r="159" spans="1:8" s="21" customFormat="1" x14ac:dyDescent="0.25">
      <c r="A159" s="15">
        <v>158</v>
      </c>
      <c r="B159" s="16">
        <v>1054565353</v>
      </c>
      <c r="C159" s="30" t="s">
        <v>27</v>
      </c>
      <c r="D159" s="31" t="s">
        <v>172</v>
      </c>
      <c r="E159" s="17" t="s">
        <v>243</v>
      </c>
      <c r="F159" s="32">
        <v>294313747</v>
      </c>
      <c r="G159" s="33" t="s">
        <v>223</v>
      </c>
      <c r="H159" s="20">
        <f t="shared" si="2"/>
        <v>43478.260869565216</v>
      </c>
    </row>
    <row r="160" spans="1:8" s="21" customFormat="1" ht="25.5" x14ac:dyDescent="0.25">
      <c r="A160" s="15">
        <v>159</v>
      </c>
      <c r="B160" s="16">
        <v>1110477822</v>
      </c>
      <c r="C160" s="17" t="s">
        <v>27</v>
      </c>
      <c r="D160" s="17" t="s">
        <v>215</v>
      </c>
      <c r="E160" s="17" t="s">
        <v>243</v>
      </c>
      <c r="F160" s="18">
        <v>91258413313</v>
      </c>
      <c r="G160" s="19" t="s">
        <v>224</v>
      </c>
      <c r="H160" s="20">
        <f t="shared" si="2"/>
        <v>43478.260869565216</v>
      </c>
    </row>
    <row r="161" spans="1:8" s="21" customFormat="1" ht="25.5" x14ac:dyDescent="0.25">
      <c r="A161" s="15">
        <v>160</v>
      </c>
      <c r="B161" s="16">
        <v>14326572</v>
      </c>
      <c r="C161" s="26" t="s">
        <v>27</v>
      </c>
      <c r="D161" s="27" t="s">
        <v>85</v>
      </c>
      <c r="E161" s="17" t="s">
        <v>243</v>
      </c>
      <c r="F161" s="28">
        <v>427603790</v>
      </c>
      <c r="G161" s="29" t="s">
        <v>222</v>
      </c>
      <c r="H161" s="20">
        <f t="shared" si="2"/>
        <v>43478.260869565216</v>
      </c>
    </row>
    <row r="162" spans="1:8" s="21" customFormat="1" x14ac:dyDescent="0.25">
      <c r="A162" s="15">
        <v>161</v>
      </c>
      <c r="B162" s="16">
        <v>1234644589</v>
      </c>
      <c r="C162" s="17" t="s">
        <v>27</v>
      </c>
      <c r="D162" s="31" t="s">
        <v>171</v>
      </c>
      <c r="E162" s="17" t="s">
        <v>243</v>
      </c>
      <c r="F162" s="32">
        <v>294330550</v>
      </c>
      <c r="G162" s="33" t="s">
        <v>223</v>
      </c>
      <c r="H162" s="20">
        <f t="shared" si="2"/>
        <v>43478.260869565216</v>
      </c>
    </row>
    <row r="163" spans="1:8" s="21" customFormat="1" ht="14.25" customHeight="1" x14ac:dyDescent="0.25">
      <c r="A163" s="15">
        <v>162</v>
      </c>
      <c r="B163" s="16">
        <v>1234638829</v>
      </c>
      <c r="C163" s="17" t="s">
        <v>27</v>
      </c>
      <c r="D163" s="17" t="s">
        <v>206</v>
      </c>
      <c r="E163" s="17" t="s">
        <v>243</v>
      </c>
      <c r="F163" s="18">
        <v>294345749</v>
      </c>
      <c r="G163" s="19" t="s">
        <v>223</v>
      </c>
      <c r="H163" s="20">
        <f t="shared" si="2"/>
        <v>43478.260869565216</v>
      </c>
    </row>
    <row r="164" spans="1:8" s="21" customFormat="1" x14ac:dyDescent="0.25">
      <c r="A164" s="15">
        <v>163</v>
      </c>
      <c r="B164" s="16">
        <v>24652081</v>
      </c>
      <c r="C164" s="26" t="s">
        <v>27</v>
      </c>
      <c r="D164" s="27" t="s">
        <v>86</v>
      </c>
      <c r="E164" s="17" t="s">
        <v>243</v>
      </c>
      <c r="F164" s="28">
        <v>467346227</v>
      </c>
      <c r="G164" s="29" t="s">
        <v>223</v>
      </c>
      <c r="H164" s="20">
        <f t="shared" si="2"/>
        <v>43478.260869565216</v>
      </c>
    </row>
    <row r="165" spans="1:8" s="21" customFormat="1" x14ac:dyDescent="0.25">
      <c r="A165" s="15">
        <v>164</v>
      </c>
      <c r="B165" s="16">
        <v>4439156</v>
      </c>
      <c r="C165" s="30" t="s">
        <v>27</v>
      </c>
      <c r="D165" s="31" t="s">
        <v>87</v>
      </c>
      <c r="E165" s="17" t="s">
        <v>243</v>
      </c>
      <c r="F165" s="32">
        <v>94178811</v>
      </c>
      <c r="G165" s="33" t="s">
        <v>223</v>
      </c>
      <c r="H165" s="20">
        <f t="shared" si="2"/>
        <v>43478.260869565216</v>
      </c>
    </row>
    <row r="166" spans="1:8" s="21" customFormat="1" ht="25.5" x14ac:dyDescent="0.25">
      <c r="A166" s="15">
        <v>165</v>
      </c>
      <c r="B166" s="16">
        <v>1013558126</v>
      </c>
      <c r="C166" s="17" t="s">
        <v>27</v>
      </c>
      <c r="D166" s="17" t="s">
        <v>101</v>
      </c>
      <c r="E166" s="17" t="s">
        <v>243</v>
      </c>
      <c r="F166" s="18">
        <v>488435081317</v>
      </c>
      <c r="G166" s="19" t="s">
        <v>222</v>
      </c>
      <c r="H166" s="20">
        <f t="shared" si="2"/>
        <v>43478.260869565216</v>
      </c>
    </row>
    <row r="167" spans="1:8" s="21" customFormat="1" x14ac:dyDescent="0.25">
      <c r="A167" s="15">
        <v>166</v>
      </c>
      <c r="B167" s="16">
        <v>1072752548</v>
      </c>
      <c r="C167" s="17" t="s">
        <v>27</v>
      </c>
      <c r="D167" s="31" t="s">
        <v>177</v>
      </c>
      <c r="E167" s="17" t="s">
        <v>243</v>
      </c>
      <c r="F167" s="32">
        <v>294314190</v>
      </c>
      <c r="G167" s="33" t="s">
        <v>223</v>
      </c>
      <c r="H167" s="20">
        <f t="shared" si="2"/>
        <v>43478.260869565216</v>
      </c>
    </row>
    <row r="168" spans="1:8" s="21" customFormat="1" x14ac:dyDescent="0.25">
      <c r="A168" s="15">
        <v>167</v>
      </c>
      <c r="B168" s="16">
        <v>1056301279</v>
      </c>
      <c r="C168" s="26" t="s">
        <v>27</v>
      </c>
      <c r="D168" s="27" t="s">
        <v>109</v>
      </c>
      <c r="E168" s="17" t="s">
        <v>243</v>
      </c>
      <c r="F168" s="28">
        <v>500801432781</v>
      </c>
      <c r="G168" s="29" t="s">
        <v>228</v>
      </c>
      <c r="H168" s="20">
        <f t="shared" si="2"/>
        <v>43478.260869565216</v>
      </c>
    </row>
    <row r="169" spans="1:8" s="21" customFormat="1" x14ac:dyDescent="0.25">
      <c r="A169" s="15">
        <v>168</v>
      </c>
      <c r="B169" s="16">
        <v>1002619416</v>
      </c>
      <c r="C169" s="30" t="s">
        <v>27</v>
      </c>
      <c r="D169" s="31" t="s">
        <v>179</v>
      </c>
      <c r="E169" s="17" t="s">
        <v>243</v>
      </c>
      <c r="F169" s="32">
        <v>294299953</v>
      </c>
      <c r="G169" s="33" t="s">
        <v>223</v>
      </c>
      <c r="H169" s="20">
        <f t="shared" si="2"/>
        <v>43478.260869565216</v>
      </c>
    </row>
    <row r="170" spans="1:8" s="21" customFormat="1" x14ac:dyDescent="0.25">
      <c r="A170" s="15">
        <v>169</v>
      </c>
      <c r="B170" s="16">
        <v>1070623857</v>
      </c>
      <c r="C170" s="26" t="s">
        <v>27</v>
      </c>
      <c r="D170" s="27" t="s">
        <v>145</v>
      </c>
      <c r="E170" s="17" t="s">
        <v>243</v>
      </c>
      <c r="F170" s="28">
        <v>294328471</v>
      </c>
      <c r="G170" s="29" t="s">
        <v>223</v>
      </c>
      <c r="H170" s="20">
        <f t="shared" si="2"/>
        <v>43478.260869565216</v>
      </c>
    </row>
    <row r="171" spans="1:8" s="21" customFormat="1" x14ac:dyDescent="0.25">
      <c r="A171" s="15">
        <v>170</v>
      </c>
      <c r="B171" s="16">
        <v>10189148</v>
      </c>
      <c r="C171" s="26" t="s">
        <v>27</v>
      </c>
      <c r="D171" s="27" t="s">
        <v>88</v>
      </c>
      <c r="E171" s="17" t="s">
        <v>243</v>
      </c>
      <c r="F171" s="28">
        <v>467289039</v>
      </c>
      <c r="G171" s="29" t="s">
        <v>223</v>
      </c>
      <c r="H171" s="20">
        <f t="shared" si="2"/>
        <v>43478.260869565216</v>
      </c>
    </row>
    <row r="172" spans="1:8" s="21" customFormat="1" x14ac:dyDescent="0.25">
      <c r="A172" s="15">
        <v>171</v>
      </c>
      <c r="B172" s="16">
        <v>1007166558</v>
      </c>
      <c r="C172" s="26" t="s">
        <v>27</v>
      </c>
      <c r="D172" s="27" t="s">
        <v>150</v>
      </c>
      <c r="E172" s="17" t="s">
        <v>243</v>
      </c>
      <c r="F172" s="28">
        <v>294326483</v>
      </c>
      <c r="G172" s="29" t="s">
        <v>223</v>
      </c>
      <c r="H172" s="20">
        <f t="shared" si="2"/>
        <v>43478.260869565216</v>
      </c>
    </row>
    <row r="173" spans="1:8" s="21" customFormat="1" x14ac:dyDescent="0.25">
      <c r="A173" s="15">
        <v>172</v>
      </c>
      <c r="B173" s="16">
        <v>3132696</v>
      </c>
      <c r="C173" s="26" t="s">
        <v>27</v>
      </c>
      <c r="D173" s="27" t="s">
        <v>89</v>
      </c>
      <c r="E173" s="17" t="s">
        <v>243</v>
      </c>
      <c r="F173" s="28">
        <v>467215026</v>
      </c>
      <c r="G173" s="29" t="s">
        <v>223</v>
      </c>
      <c r="H173" s="20">
        <f t="shared" si="2"/>
        <v>43478.260869565216</v>
      </c>
    </row>
    <row r="174" spans="1:8" s="21" customFormat="1" x14ac:dyDescent="0.25">
      <c r="A174" s="15">
        <v>173</v>
      </c>
      <c r="B174" s="16">
        <v>1058843376</v>
      </c>
      <c r="C174" s="26" t="s">
        <v>27</v>
      </c>
      <c r="D174" s="27" t="s">
        <v>90</v>
      </c>
      <c r="E174" s="17" t="s">
        <v>243</v>
      </c>
      <c r="F174" s="28">
        <v>467171047</v>
      </c>
      <c r="G174" s="29" t="s">
        <v>223</v>
      </c>
      <c r="H174" s="20">
        <f t="shared" si="2"/>
        <v>43478.260869565216</v>
      </c>
    </row>
    <row r="175" spans="1:8" s="21" customFormat="1" ht="13.5" customHeight="1" x14ac:dyDescent="0.25">
      <c r="A175" s="15">
        <v>174</v>
      </c>
      <c r="B175" s="16">
        <v>79762090</v>
      </c>
      <c r="C175" s="26" t="s">
        <v>27</v>
      </c>
      <c r="D175" s="27" t="s">
        <v>66</v>
      </c>
      <c r="E175" s="17" t="s">
        <v>243</v>
      </c>
      <c r="F175" s="28">
        <v>467089488</v>
      </c>
      <c r="G175" s="29" t="s">
        <v>223</v>
      </c>
      <c r="H175" s="20">
        <f t="shared" si="2"/>
        <v>43478.260869565216</v>
      </c>
    </row>
    <row r="176" spans="1:8" s="21" customFormat="1" ht="13.5" customHeight="1" x14ac:dyDescent="0.25">
      <c r="A176" s="15">
        <v>175</v>
      </c>
      <c r="B176" s="16">
        <v>1053779810</v>
      </c>
      <c r="C176" s="30" t="s">
        <v>27</v>
      </c>
      <c r="D176" s="31" t="s">
        <v>57</v>
      </c>
      <c r="E176" s="17" t="s">
        <v>243</v>
      </c>
      <c r="F176" s="32">
        <v>85000012576</v>
      </c>
      <c r="G176" s="33" t="s">
        <v>222</v>
      </c>
      <c r="H176" s="20">
        <f t="shared" si="2"/>
        <v>43478.260869565216</v>
      </c>
    </row>
    <row r="177" spans="1:8" s="21" customFormat="1" ht="13.5" customHeight="1" x14ac:dyDescent="0.25">
      <c r="A177" s="15">
        <v>176</v>
      </c>
      <c r="B177" s="16">
        <v>1053560157</v>
      </c>
      <c r="C177" s="17" t="s">
        <v>27</v>
      </c>
      <c r="D177" s="17" t="s">
        <v>189</v>
      </c>
      <c r="E177" s="21" t="s">
        <v>243</v>
      </c>
      <c r="F177" s="32">
        <v>488446966803</v>
      </c>
      <c r="G177" s="18" t="s">
        <v>222</v>
      </c>
      <c r="H177" s="20">
        <f t="shared" si="2"/>
        <v>43478.260869565216</v>
      </c>
    </row>
    <row r="178" spans="1:8" s="21" customFormat="1" ht="13.5" customHeight="1" x14ac:dyDescent="0.25">
      <c r="A178" s="15">
        <v>177</v>
      </c>
      <c r="B178" s="16">
        <v>1054541956</v>
      </c>
      <c r="C178" s="30" t="s">
        <v>27</v>
      </c>
      <c r="D178" s="31" t="s">
        <v>58</v>
      </c>
      <c r="E178" s="17" t="s">
        <v>243</v>
      </c>
      <c r="F178" s="32">
        <v>467177739</v>
      </c>
      <c r="G178" s="33" t="s">
        <v>223</v>
      </c>
      <c r="H178" s="20">
        <f t="shared" si="2"/>
        <v>43478.260869565216</v>
      </c>
    </row>
    <row r="179" spans="1:8" s="21" customFormat="1" ht="13.5" customHeight="1" x14ac:dyDescent="0.25">
      <c r="A179" s="15">
        <v>178</v>
      </c>
      <c r="B179" s="16">
        <v>1073324111</v>
      </c>
      <c r="C179" s="30" t="s">
        <v>27</v>
      </c>
      <c r="D179" s="31" t="s">
        <v>237</v>
      </c>
      <c r="E179" s="17" t="s">
        <v>243</v>
      </c>
      <c r="F179" s="32">
        <v>488442557317</v>
      </c>
      <c r="G179" s="33" t="s">
        <v>222</v>
      </c>
      <c r="H179" s="20">
        <f t="shared" si="2"/>
        <v>43478.260869565216</v>
      </c>
    </row>
    <row r="180" spans="1:8" s="21" customFormat="1" ht="13.5" customHeight="1" x14ac:dyDescent="0.25">
      <c r="A180" s="15">
        <v>179</v>
      </c>
      <c r="B180" s="16">
        <v>1012325575</v>
      </c>
      <c r="C180" s="26" t="s">
        <v>27</v>
      </c>
      <c r="D180" s="27" t="s">
        <v>91</v>
      </c>
      <c r="E180" s="17" t="s">
        <v>243</v>
      </c>
      <c r="F180" s="28">
        <v>467156626</v>
      </c>
      <c r="G180" s="29" t="s">
        <v>223</v>
      </c>
      <c r="H180" s="20">
        <f t="shared" si="2"/>
        <v>43478.260869565216</v>
      </c>
    </row>
    <row r="181" spans="1:8" s="21" customFormat="1" ht="13.5" customHeight="1" x14ac:dyDescent="0.25">
      <c r="A181" s="15">
        <v>180</v>
      </c>
      <c r="B181" s="16">
        <v>1097667151</v>
      </c>
      <c r="C181" s="30" t="s">
        <v>27</v>
      </c>
      <c r="D181" s="31" t="s">
        <v>167</v>
      </c>
      <c r="E181" s="17" t="s">
        <v>243</v>
      </c>
      <c r="F181" s="32">
        <v>294329362</v>
      </c>
      <c r="G181" s="33" t="s">
        <v>223</v>
      </c>
      <c r="H181" s="20">
        <f t="shared" si="2"/>
        <v>43478.260869565216</v>
      </c>
    </row>
    <row r="182" spans="1:8" s="21" customFormat="1" ht="13.5" customHeight="1" x14ac:dyDescent="0.25">
      <c r="A182" s="15">
        <v>181</v>
      </c>
      <c r="B182" s="16">
        <v>80013695</v>
      </c>
      <c r="C182" s="22" t="s">
        <v>27</v>
      </c>
      <c r="D182" s="23" t="s">
        <v>59</v>
      </c>
      <c r="E182" s="17" t="s">
        <v>243</v>
      </c>
      <c r="F182" s="24">
        <v>467098562</v>
      </c>
      <c r="G182" s="25" t="s">
        <v>223</v>
      </c>
      <c r="H182" s="20">
        <f t="shared" si="2"/>
        <v>43478.260869565216</v>
      </c>
    </row>
    <row r="183" spans="1:8" s="21" customFormat="1" ht="13.5" customHeight="1" x14ac:dyDescent="0.25">
      <c r="A183" s="15">
        <v>182</v>
      </c>
      <c r="B183" s="16">
        <v>1053861078</v>
      </c>
      <c r="C183" s="30" t="s">
        <v>27</v>
      </c>
      <c r="D183" s="31" t="s">
        <v>116</v>
      </c>
      <c r="E183" s="17" t="s">
        <v>243</v>
      </c>
      <c r="F183" s="32">
        <v>294302781</v>
      </c>
      <c r="G183" s="33" t="s">
        <v>223</v>
      </c>
      <c r="H183" s="20">
        <f t="shared" si="2"/>
        <v>43478.260869565216</v>
      </c>
    </row>
    <row r="184" spans="1:8" s="21" customFormat="1" x14ac:dyDescent="0.25">
      <c r="A184" s="15">
        <v>183</v>
      </c>
      <c r="B184" s="16">
        <v>1054568772</v>
      </c>
      <c r="C184" s="17" t="s">
        <v>27</v>
      </c>
      <c r="D184" s="17" t="s">
        <v>163</v>
      </c>
      <c r="E184" s="17" t="s">
        <v>243</v>
      </c>
      <c r="F184" s="18">
        <v>294302815</v>
      </c>
      <c r="G184" s="19" t="s">
        <v>223</v>
      </c>
      <c r="H184" s="20">
        <f t="shared" si="2"/>
        <v>43478.260869565216</v>
      </c>
    </row>
    <row r="185" spans="1:8" s="21" customFormat="1" x14ac:dyDescent="0.25">
      <c r="A185" s="15">
        <v>184</v>
      </c>
      <c r="B185" s="16">
        <v>1110516774</v>
      </c>
      <c r="C185" s="17" t="s">
        <v>27</v>
      </c>
      <c r="D185" s="27" t="s">
        <v>112</v>
      </c>
      <c r="E185" s="17" t="s">
        <v>243</v>
      </c>
      <c r="F185" s="28">
        <v>36083434</v>
      </c>
      <c r="G185" s="29" t="s">
        <v>223</v>
      </c>
      <c r="H185" s="20">
        <f t="shared" si="2"/>
        <v>43478.260869565216</v>
      </c>
    </row>
    <row r="186" spans="1:8" s="21" customFormat="1" ht="13.5" customHeight="1" x14ac:dyDescent="0.25">
      <c r="A186" s="15">
        <v>185</v>
      </c>
      <c r="B186" s="16">
        <v>1077853270</v>
      </c>
      <c r="C186" s="26" t="s">
        <v>27</v>
      </c>
      <c r="D186" s="27" t="s">
        <v>92</v>
      </c>
      <c r="E186" s="17" t="s">
        <v>243</v>
      </c>
      <c r="F186" s="28">
        <v>550488440671961</v>
      </c>
      <c r="G186" s="29" t="s">
        <v>222</v>
      </c>
      <c r="H186" s="20">
        <f t="shared" si="2"/>
        <v>43478.260869565216</v>
      </c>
    </row>
    <row r="187" spans="1:8" s="21" customFormat="1" ht="13.5" customHeight="1" x14ac:dyDescent="0.25">
      <c r="A187" s="15">
        <v>186</v>
      </c>
      <c r="B187" s="16">
        <v>1073322036</v>
      </c>
      <c r="C187" s="26" t="s">
        <v>4</v>
      </c>
      <c r="D187" s="17" t="s">
        <v>22</v>
      </c>
      <c r="E187" s="17" t="s">
        <v>243</v>
      </c>
      <c r="F187" s="18">
        <v>39789115170</v>
      </c>
      <c r="G187" s="19" t="s">
        <v>224</v>
      </c>
      <c r="H187" s="20">
        <f t="shared" si="2"/>
        <v>43478.260869565216</v>
      </c>
    </row>
    <row r="188" spans="1:8" s="21" customFormat="1" ht="25.5" x14ac:dyDescent="0.25">
      <c r="A188" s="15">
        <v>187</v>
      </c>
      <c r="B188" s="16">
        <v>18399108</v>
      </c>
      <c r="C188" s="30" t="s">
        <v>27</v>
      </c>
      <c r="D188" s="31" t="s">
        <v>60</v>
      </c>
      <c r="E188" s="17" t="s">
        <v>243</v>
      </c>
      <c r="F188" s="32">
        <v>121576698</v>
      </c>
      <c r="G188" s="33" t="s">
        <v>222</v>
      </c>
      <c r="H188" s="20">
        <f t="shared" si="2"/>
        <v>43478.260869565216</v>
      </c>
    </row>
    <row r="189" spans="1:8" s="21" customFormat="1" ht="25.5" x14ac:dyDescent="0.25">
      <c r="A189" s="15">
        <v>188</v>
      </c>
      <c r="B189" s="49">
        <v>1073322623</v>
      </c>
      <c r="C189" s="17" t="s">
        <v>27</v>
      </c>
      <c r="D189" s="27" t="s">
        <v>218</v>
      </c>
      <c r="E189" s="17" t="s">
        <v>243</v>
      </c>
      <c r="F189" s="28">
        <v>85000204009</v>
      </c>
      <c r="G189" s="29" t="s">
        <v>222</v>
      </c>
      <c r="H189" s="20">
        <f t="shared" si="2"/>
        <v>43478.260869565216</v>
      </c>
    </row>
    <row r="190" spans="1:8" s="21" customFormat="1" x14ac:dyDescent="0.25">
      <c r="A190" s="15">
        <v>189</v>
      </c>
      <c r="B190" s="16">
        <v>1110063002</v>
      </c>
      <c r="C190" s="17" t="s">
        <v>27</v>
      </c>
      <c r="D190" s="17" t="s">
        <v>160</v>
      </c>
      <c r="E190" s="17" t="s">
        <v>243</v>
      </c>
      <c r="F190" s="18">
        <v>294256029</v>
      </c>
      <c r="G190" s="19" t="s">
        <v>223</v>
      </c>
      <c r="H190" s="20">
        <f t="shared" si="2"/>
        <v>43478.260869565216</v>
      </c>
    </row>
    <row r="191" spans="1:8" s="21" customFormat="1" x14ac:dyDescent="0.25">
      <c r="A191" s="15">
        <v>190</v>
      </c>
      <c r="B191" s="16">
        <v>94151602</v>
      </c>
      <c r="C191" s="17" t="s">
        <v>27</v>
      </c>
      <c r="D191" s="17" t="s">
        <v>38</v>
      </c>
      <c r="E191" s="17" t="s">
        <v>243</v>
      </c>
      <c r="F191" s="18">
        <v>467121208</v>
      </c>
      <c r="G191" s="19" t="s">
        <v>223</v>
      </c>
      <c r="H191" s="20">
        <f t="shared" si="2"/>
        <v>43478.260869565216</v>
      </c>
    </row>
    <row r="192" spans="1:8" s="21" customFormat="1" x14ac:dyDescent="0.25">
      <c r="A192" s="15">
        <v>191</v>
      </c>
      <c r="B192" s="16">
        <v>1004752817</v>
      </c>
      <c r="C192" s="17" t="s">
        <v>27</v>
      </c>
      <c r="D192" s="17" t="s">
        <v>192</v>
      </c>
      <c r="E192" s="17" t="s">
        <v>243</v>
      </c>
      <c r="F192" s="18">
        <v>294305859</v>
      </c>
      <c r="G192" s="19" t="s">
        <v>223</v>
      </c>
      <c r="H192" s="20">
        <f t="shared" si="2"/>
        <v>43478.260869565216</v>
      </c>
    </row>
    <row r="193" spans="1:8" s="51" customFormat="1" x14ac:dyDescent="0.25">
      <c r="A193" s="15">
        <v>192</v>
      </c>
      <c r="B193" s="16">
        <v>1007802874</v>
      </c>
      <c r="C193" s="17" t="s">
        <v>27</v>
      </c>
      <c r="D193" s="17" t="s">
        <v>207</v>
      </c>
      <c r="E193" s="17" t="s">
        <v>243</v>
      </c>
      <c r="F193" s="18">
        <v>294342423</v>
      </c>
      <c r="G193" s="19" t="s">
        <v>223</v>
      </c>
      <c r="H193" s="20">
        <f t="shared" si="2"/>
        <v>43478.260869565216</v>
      </c>
    </row>
    <row r="194" spans="1:8" s="21" customFormat="1" x14ac:dyDescent="0.25">
      <c r="A194" s="15">
        <v>193</v>
      </c>
      <c r="B194" s="16">
        <v>1007393956</v>
      </c>
      <c r="C194" s="17" t="s">
        <v>27</v>
      </c>
      <c r="D194" s="17" t="s">
        <v>212</v>
      </c>
      <c r="E194" s="17" t="s">
        <v>243</v>
      </c>
      <c r="F194" s="18">
        <v>294342183</v>
      </c>
      <c r="G194" s="19" t="s">
        <v>223</v>
      </c>
      <c r="H194" s="20">
        <f t="shared" si="2"/>
        <v>43478.260869565216</v>
      </c>
    </row>
    <row r="195" spans="1:8" s="21" customFormat="1" x14ac:dyDescent="0.25">
      <c r="A195" s="15">
        <v>194</v>
      </c>
      <c r="B195" s="16">
        <v>1007441710</v>
      </c>
      <c r="C195" s="17" t="s">
        <v>27</v>
      </c>
      <c r="D195" s="17" t="s">
        <v>208</v>
      </c>
      <c r="E195" s="17" t="s">
        <v>243</v>
      </c>
      <c r="F195" s="18">
        <v>294342241</v>
      </c>
      <c r="G195" s="19" t="s">
        <v>223</v>
      </c>
      <c r="H195" s="20">
        <f t="shared" ref="H195:H208" si="3">9000000/207</f>
        <v>43478.260869565216</v>
      </c>
    </row>
    <row r="196" spans="1:8" s="21" customFormat="1" ht="25.5" x14ac:dyDescent="0.25">
      <c r="A196" s="15">
        <v>195</v>
      </c>
      <c r="B196" s="16">
        <v>30390736</v>
      </c>
      <c r="C196" s="26" t="s">
        <v>7</v>
      </c>
      <c r="D196" s="27" t="s">
        <v>219</v>
      </c>
      <c r="E196" s="17" t="s">
        <v>243</v>
      </c>
      <c r="F196" s="52" t="s">
        <v>229</v>
      </c>
      <c r="G196" s="29" t="s">
        <v>222</v>
      </c>
      <c r="H196" s="20">
        <f t="shared" si="3"/>
        <v>43478.260869565216</v>
      </c>
    </row>
    <row r="197" spans="1:8" s="21" customFormat="1" x14ac:dyDescent="0.25">
      <c r="A197" s="15">
        <v>196</v>
      </c>
      <c r="B197" s="16">
        <v>1007540649</v>
      </c>
      <c r="C197" s="17" t="s">
        <v>27</v>
      </c>
      <c r="D197" s="17" t="s">
        <v>239</v>
      </c>
      <c r="E197" s="17" t="s">
        <v>243</v>
      </c>
      <c r="F197" s="18">
        <v>294301759</v>
      </c>
      <c r="G197" s="19" t="s">
        <v>223</v>
      </c>
      <c r="H197" s="20">
        <f t="shared" si="3"/>
        <v>43478.260869565216</v>
      </c>
    </row>
    <row r="198" spans="1:8" s="21" customFormat="1" x14ac:dyDescent="0.25">
      <c r="A198" s="15">
        <v>197</v>
      </c>
      <c r="B198" s="16">
        <v>10186066</v>
      </c>
      <c r="C198" s="22" t="s">
        <v>27</v>
      </c>
      <c r="D198" s="23" t="s">
        <v>93</v>
      </c>
      <c r="E198" s="17" t="s">
        <v>243</v>
      </c>
      <c r="F198" s="24">
        <v>467089744</v>
      </c>
      <c r="G198" s="25" t="s">
        <v>223</v>
      </c>
      <c r="H198" s="20">
        <f t="shared" si="3"/>
        <v>43478.260869565216</v>
      </c>
    </row>
    <row r="199" spans="1:8" s="21" customFormat="1" x14ac:dyDescent="0.25">
      <c r="A199" s="15">
        <v>198</v>
      </c>
      <c r="B199" s="16">
        <v>93239359</v>
      </c>
      <c r="C199" s="17" t="s">
        <v>27</v>
      </c>
      <c r="D199" s="17" t="s">
        <v>102</v>
      </c>
      <c r="E199" s="17" t="s">
        <v>243</v>
      </c>
      <c r="F199" s="18">
        <v>506125889</v>
      </c>
      <c r="G199" s="19" t="s">
        <v>223</v>
      </c>
      <c r="H199" s="20">
        <f t="shared" si="3"/>
        <v>43478.260869565216</v>
      </c>
    </row>
    <row r="200" spans="1:8" s="21" customFormat="1" x14ac:dyDescent="0.25">
      <c r="A200" s="15">
        <v>199</v>
      </c>
      <c r="B200" s="16">
        <v>1122121274</v>
      </c>
      <c r="C200" s="22" t="s">
        <v>27</v>
      </c>
      <c r="D200" s="23" t="s">
        <v>67</v>
      </c>
      <c r="E200" s="17" t="s">
        <v>243</v>
      </c>
      <c r="F200" s="24">
        <v>467171443</v>
      </c>
      <c r="G200" s="25" t="s">
        <v>223</v>
      </c>
      <c r="H200" s="20">
        <f t="shared" si="3"/>
        <v>43478.260869565216</v>
      </c>
    </row>
    <row r="201" spans="1:8" s="21" customFormat="1" x14ac:dyDescent="0.25">
      <c r="A201" s="15">
        <v>200</v>
      </c>
      <c r="B201" s="16">
        <v>1054564976</v>
      </c>
      <c r="C201" s="17" t="s">
        <v>27</v>
      </c>
      <c r="D201" s="17" t="s">
        <v>210</v>
      </c>
      <c r="E201" s="17" t="s">
        <v>243</v>
      </c>
      <c r="F201" s="18">
        <v>294343025</v>
      </c>
      <c r="G201" s="19" t="s">
        <v>223</v>
      </c>
      <c r="H201" s="20">
        <f t="shared" si="3"/>
        <v>43478.260869565216</v>
      </c>
    </row>
    <row r="202" spans="1:8" s="21" customFormat="1" x14ac:dyDescent="0.25">
      <c r="A202" s="15">
        <v>201</v>
      </c>
      <c r="B202" s="16">
        <v>1110588137</v>
      </c>
      <c r="C202" s="17" t="s">
        <v>27</v>
      </c>
      <c r="D202" s="17" t="s">
        <v>211</v>
      </c>
      <c r="E202" s="17" t="s">
        <v>243</v>
      </c>
      <c r="F202" s="18">
        <v>294344833</v>
      </c>
      <c r="G202" s="19" t="s">
        <v>223</v>
      </c>
      <c r="H202" s="20">
        <f t="shared" si="3"/>
        <v>43478.260869565216</v>
      </c>
    </row>
    <row r="203" spans="1:8" s="21" customFormat="1" x14ac:dyDescent="0.25">
      <c r="A203" s="15">
        <v>202</v>
      </c>
      <c r="B203" s="16">
        <v>1054558102</v>
      </c>
      <c r="C203" s="26" t="s">
        <v>27</v>
      </c>
      <c r="D203" s="27" t="s">
        <v>238</v>
      </c>
      <c r="E203" s="17" t="s">
        <v>243</v>
      </c>
      <c r="F203" s="28">
        <v>294166954</v>
      </c>
      <c r="G203" s="29" t="s">
        <v>223</v>
      </c>
      <c r="H203" s="20">
        <f t="shared" si="3"/>
        <v>43478.260869565216</v>
      </c>
    </row>
    <row r="204" spans="1:8" s="21" customFormat="1" x14ac:dyDescent="0.25">
      <c r="A204" s="15">
        <v>203</v>
      </c>
      <c r="B204" s="16">
        <v>1007524023</v>
      </c>
      <c r="C204" s="17" t="s">
        <v>27</v>
      </c>
      <c r="D204" s="17" t="s">
        <v>186</v>
      </c>
      <c r="E204" s="17" t="s">
        <v>243</v>
      </c>
      <c r="F204" s="18">
        <v>294312764</v>
      </c>
      <c r="G204" s="19" t="s">
        <v>223</v>
      </c>
      <c r="H204" s="20">
        <f t="shared" si="3"/>
        <v>43478.260869565216</v>
      </c>
    </row>
    <row r="205" spans="1:8" s="21" customFormat="1" ht="25.5" x14ac:dyDescent="0.25">
      <c r="A205" s="15">
        <v>204</v>
      </c>
      <c r="B205" s="16">
        <v>65630739</v>
      </c>
      <c r="C205" s="17" t="s">
        <v>15</v>
      </c>
      <c r="D205" s="17" t="s">
        <v>230</v>
      </c>
      <c r="E205" s="17" t="s">
        <v>243</v>
      </c>
      <c r="F205" s="18">
        <v>24129733360</v>
      </c>
      <c r="G205" s="19" t="s">
        <v>227</v>
      </c>
      <c r="H205" s="20">
        <f t="shared" si="3"/>
        <v>43478.260869565216</v>
      </c>
    </row>
    <row r="206" spans="1:8" s="21" customFormat="1" ht="25.5" x14ac:dyDescent="0.25">
      <c r="A206" s="15">
        <v>205</v>
      </c>
      <c r="B206" s="16">
        <v>16162006</v>
      </c>
      <c r="C206" s="53" t="s">
        <v>232</v>
      </c>
      <c r="D206" s="17" t="s">
        <v>231</v>
      </c>
      <c r="E206" s="17" t="s">
        <v>243</v>
      </c>
      <c r="F206" s="54" t="s">
        <v>241</v>
      </c>
      <c r="G206" s="19" t="s">
        <v>222</v>
      </c>
      <c r="H206" s="20">
        <f t="shared" si="3"/>
        <v>43478.260869565216</v>
      </c>
    </row>
    <row r="207" spans="1:8" s="21" customFormat="1" x14ac:dyDescent="0.25">
      <c r="A207" s="15">
        <v>206</v>
      </c>
      <c r="B207" s="16">
        <v>1105616430</v>
      </c>
      <c r="C207" s="17" t="s">
        <v>27</v>
      </c>
      <c r="D207" s="17" t="s">
        <v>209</v>
      </c>
      <c r="E207" s="17" t="s">
        <v>243</v>
      </c>
      <c r="F207" s="18">
        <v>294344627</v>
      </c>
      <c r="G207" s="19" t="s">
        <v>223</v>
      </c>
      <c r="H207" s="20">
        <f t="shared" si="3"/>
        <v>43478.260869565216</v>
      </c>
    </row>
    <row r="208" spans="1:8" s="21" customFormat="1" ht="25.5" x14ac:dyDescent="0.25">
      <c r="A208" s="15">
        <v>207</v>
      </c>
      <c r="B208" s="16">
        <v>79753706</v>
      </c>
      <c r="C208" s="26" t="s">
        <v>23</v>
      </c>
      <c r="D208" s="17" t="s">
        <v>24</v>
      </c>
      <c r="E208" s="17" t="s">
        <v>243</v>
      </c>
      <c r="F208" s="18">
        <v>467133815</v>
      </c>
      <c r="G208" s="19" t="s">
        <v>223</v>
      </c>
      <c r="H208" s="20">
        <f t="shared" si="3"/>
        <v>43478.260869565216</v>
      </c>
    </row>
    <row r="209" spans="1:8" s="21" customFormat="1" x14ac:dyDescent="0.25">
      <c r="A209" s="68" t="s">
        <v>245</v>
      </c>
      <c r="B209" s="68"/>
      <c r="C209" s="68"/>
      <c r="D209" s="68"/>
      <c r="E209" s="68"/>
      <c r="F209" s="68"/>
      <c r="G209" s="68"/>
      <c r="H209" s="20">
        <f>SUM(H2:H208)</f>
        <v>9000000.0000000168</v>
      </c>
    </row>
    <row r="210" spans="1:8" s="21" customFormat="1" x14ac:dyDescent="0.25">
      <c r="A210" s="55"/>
      <c r="B210" s="56"/>
      <c r="C210" s="57"/>
      <c r="D210" s="57"/>
      <c r="E210" s="57"/>
      <c r="F210" s="58"/>
      <c r="G210" s="57"/>
      <c r="H210" s="59"/>
    </row>
    <row r="211" spans="1:8" s="21" customFormat="1" x14ac:dyDescent="0.25">
      <c r="A211" s="55"/>
      <c r="B211" s="56"/>
      <c r="C211" s="57"/>
      <c r="D211" s="57"/>
      <c r="E211" s="57"/>
      <c r="F211" s="58"/>
      <c r="G211" s="57"/>
      <c r="H211" s="59"/>
    </row>
    <row r="212" spans="1:8" x14ac:dyDescent="0.25">
      <c r="B212" s="61"/>
      <c r="C212" s="62"/>
      <c r="D212" s="62"/>
      <c r="E212" s="62"/>
      <c r="F212" s="63"/>
      <c r="G212" s="62"/>
    </row>
  </sheetData>
  <autoFilter ref="A1:H208"/>
  <sortState ref="A2:G209">
    <sortCondition ref="A2:A209"/>
  </sortState>
  <mergeCells count="1">
    <mergeCell ref="A209:G209"/>
  </mergeCells>
  <pageMargins left="0.7" right="0.7" top="0.75" bottom="0.75" header="0.3" footer="0.3"/>
  <pageSetup paperSize="41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'C:\Users\HUMANO01\Desktop\[Matriz FUNCIONARIOS  DRVC 2024 FUENTE-actualizado.xlsx]VALIDACION'!#REF!</xm:f>
          </x14:formula1>
          <xm:sqref>C21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 Visitas</dc:creator>
  <cp:lastModifiedBy>PLANEACION</cp:lastModifiedBy>
  <cp:lastPrinted>2023-06-28T15:26:58Z</cp:lastPrinted>
  <dcterms:created xsi:type="dcterms:W3CDTF">2022-04-04T19:59:22Z</dcterms:created>
  <dcterms:modified xsi:type="dcterms:W3CDTF">2024-11-08T22:30:30Z</dcterms:modified>
</cp:coreProperties>
</file>