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/>
  <mc:AlternateContent xmlns:mc="http://schemas.openxmlformats.org/markup-compatibility/2006">
    <mc:Choice Requires="x15">
      <x15ac:absPath xmlns:x15ac="http://schemas.microsoft.com/office/spreadsheetml/2010/11/ac" url="C:\Users\Musicales JJ\Documents\"/>
    </mc:Choice>
  </mc:AlternateContent>
  <xr:revisionPtr revIDLastSave="0" documentId="13_ncr:1_{8010C948-154B-4E0C-88F6-00C9C922550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Hoja1" sheetId="1" r:id="rId1"/>
    <sheet name="Hoja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3" i="1" l="1"/>
  <c r="D42" i="1"/>
  <c r="D41" i="1"/>
  <c r="D40" i="1" l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 l="1"/>
  <c r="D23" i="1"/>
  <c r="D22" i="1"/>
  <c r="D14" i="1"/>
  <c r="D15" i="1"/>
  <c r="D16" i="1"/>
  <c r="D17" i="1"/>
  <c r="D18" i="1"/>
  <c r="D19" i="1"/>
  <c r="D20" i="1"/>
  <c r="D21" i="1"/>
  <c r="H18" i="2"/>
  <c r="D44" i="1" l="1"/>
</calcChain>
</file>

<file path=xl/sharedStrings.xml><?xml version="1.0" encoding="utf-8"?>
<sst xmlns="http://schemas.openxmlformats.org/spreadsheetml/2006/main" count="49" uniqueCount="49">
  <si>
    <t xml:space="preserve">    REGIMEN COMUN.</t>
  </si>
  <si>
    <t xml:space="preserve">        TELF. 3257696    3136573018</t>
  </si>
  <si>
    <t xml:space="preserve">     CL 20  5-23 L 1  C / C  20-20</t>
  </si>
  <si>
    <t xml:space="preserve"> Cotizacion No </t>
  </si>
  <si>
    <t>Cantidad</t>
  </si>
  <si>
    <t>Referencia</t>
  </si>
  <si>
    <t xml:space="preserve"> Valor Total </t>
  </si>
  <si>
    <t xml:space="preserve"> Valor Unit</t>
  </si>
  <si>
    <t xml:space="preserve">            musicalesjj@hotmail.com     </t>
  </si>
  <si>
    <t>NIT. 901592265-2</t>
  </si>
  <si>
    <t>MUSICALES JJ SAS</t>
  </si>
  <si>
    <t>Ref :</t>
  </si>
  <si>
    <t>Cotizacion</t>
  </si>
  <si>
    <t>Señores.</t>
  </si>
  <si>
    <t>TOTAL CON IVA INCLUIDO</t>
  </si>
  <si>
    <t>Pereira, Octubre 24 de 2024</t>
  </si>
  <si>
    <t xml:space="preserve">BASTON DE MANDO </t>
  </si>
  <si>
    <t>TAMBORA DE MARCHA 18" IMPORTADO CON ARNES</t>
  </si>
  <si>
    <t>BOMBO DE 20" IMPORTADO CON ARNES</t>
  </si>
  <si>
    <t>BOMBO DE 22" IMPORTADO CON ARNES</t>
  </si>
  <si>
    <t xml:space="preserve">BOMBO DE 24" IMPORTADO CON ARNES </t>
  </si>
  <si>
    <t>MULTITENOR DE 6 VASOS IMPORTADO CON ARNES</t>
  </si>
  <si>
    <t>PAR DE PLATILLOS DE 25CM CON CORREA</t>
  </si>
  <si>
    <t>PAR DE PLATILLOS DE 30CM CON CORREA</t>
  </si>
  <si>
    <t>GOLPEADORES DE FELPA</t>
  </si>
  <si>
    <t>GOLPEADOR PARA LIRA EN SILICONA</t>
  </si>
  <si>
    <t>PARCHES DE 14" REDOBLANTE</t>
  </si>
  <si>
    <t>PARCHES DE 18" TAMBORA</t>
  </si>
  <si>
    <t>SET DE CHIRIMIA COSTEÑA</t>
  </si>
  <si>
    <t>FLAUTA TRAVERSA</t>
  </si>
  <si>
    <t xml:space="preserve">CLARINETE </t>
  </si>
  <si>
    <t>CAJA DE CAÑAS SAXO ALTO RICO ROYAL</t>
  </si>
  <si>
    <t>CAJA DE CAÑAS CLARINETE VANDOREN</t>
  </si>
  <si>
    <t>CAJA DE CAÑAS SAXO TENOR RICO ROYAL</t>
  </si>
  <si>
    <t>BOQUILLA YAMAHA CLARINETE</t>
  </si>
  <si>
    <t>BOQUILLA YAMAHA SAXO ALTO</t>
  </si>
  <si>
    <t>BOQUILLA YAMAHA SAXO TENOR</t>
  </si>
  <si>
    <t xml:space="preserve">ACEITE YAMAHA PARA PISTONES </t>
  </si>
  <si>
    <t>CREMA SLIDE YAMAHA PARA VARA</t>
  </si>
  <si>
    <t>MICROFONO SHURE PG58</t>
  </si>
  <si>
    <t>CONVERSOR DE VOLTAJE ENTRADA 12V 1500W</t>
  </si>
  <si>
    <t>PIAÑAS PARA MICROFONO</t>
  </si>
  <si>
    <t>Quindio</t>
  </si>
  <si>
    <t xml:space="preserve"> MUNICIPIO DE PIJAO</t>
  </si>
  <si>
    <t>PAR DE BAQUETAS NOVA PUNTA DE NYLON</t>
  </si>
  <si>
    <t>VESTUARIO COSTA PACIFICA HOMBRE</t>
  </si>
  <si>
    <t>MICROFONO INALAMBRICO DE DIADEMA DOBLE</t>
  </si>
  <si>
    <t>VESTUARIO COSTA PACIFICA MUJER</t>
  </si>
  <si>
    <t>Juan C Velez  Asesor en ventas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</si>
</sst>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rgb="FF00CC66"/>
      <name val="Calibri"/>
      <family val="2"/>
      <scheme val="minor"/>
    </font>
    <font>
      <b/>
      <sz val="10"/>
      <color rgb="FF00CC66"/>
      <name val="Bahnschrift SemiBold"/>
      <family val="2"/>
    </font>
    <font>
      <sz val="10"/>
      <color theme="1"/>
      <name val="Bahnschrift SemiBold"/>
      <family val="2"/>
    </font>
    <font>
      <b/>
      <sz val="10"/>
      <color theme="1"/>
      <name val="Bahnschrift SemiBold"/>
      <family val="2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CC66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14" fillId="0" borderId="0"/>
  </cellStyleXfs>
  <cellXfs count="89">
    <xf numFmtId="0" fontId="0" fillId="0" borderId="0" xfId="0"/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43" fontId="1" fillId="0" borderId="0" xfId="2" applyFont="1"/>
    <xf numFmtId="43" fontId="0" fillId="0" borderId="0" xfId="2" applyFont="1"/>
    <xf numFmtId="43" fontId="0" fillId="0" borderId="0" xfId="2" applyFont="1" applyBorder="1"/>
    <xf numFmtId="164" fontId="0" fillId="0" borderId="0" xfId="2" applyNumberFormat="1" applyFont="1"/>
    <xf numFmtId="164" fontId="0" fillId="0" borderId="0" xfId="2" applyNumberFormat="1" applyFont="1" applyBorder="1"/>
    <xf numFmtId="0" fontId="0" fillId="0" borderId="0" xfId="0" applyFill="1" applyBorder="1"/>
    <xf numFmtId="164" fontId="0" fillId="0" borderId="0" xfId="0" applyNumberFormat="1"/>
    <xf numFmtId="43" fontId="6" fillId="0" borderId="0" xfId="2" applyFont="1" applyAlignment="1">
      <alignment horizontal="left" vertical="center" indent="1"/>
    </xf>
    <xf numFmtId="43" fontId="6" fillId="0" borderId="0" xfId="2" applyFont="1" applyAlignment="1">
      <alignment horizontal="left" indent="1"/>
    </xf>
    <xf numFmtId="0" fontId="7" fillId="0" borderId="0" xfId="0" applyFont="1" applyAlignment="1">
      <alignment horizontal="left" indent="1"/>
    </xf>
    <xf numFmtId="0" fontId="7" fillId="0" borderId="0" xfId="0" applyFont="1"/>
    <xf numFmtId="43" fontId="6" fillId="2" borderId="0" xfId="2" applyFont="1" applyFill="1" applyAlignment="1">
      <alignment horizontal="left" vertical="center" indent="1"/>
    </xf>
    <xf numFmtId="0" fontId="8" fillId="0" borderId="0" xfId="0" applyFont="1" applyAlignment="1">
      <alignment horizontal="left" indent="1"/>
    </xf>
    <xf numFmtId="0" fontId="0" fillId="0" borderId="0" xfId="0" applyFill="1" applyBorder="1" applyAlignment="1">
      <alignment horizontal="center"/>
    </xf>
    <xf numFmtId="164" fontId="4" fillId="0" borderId="0" xfId="2" applyNumberFormat="1" applyFont="1" applyBorder="1"/>
    <xf numFmtId="43" fontId="6" fillId="0" borderId="0" xfId="2" applyFont="1" applyBorder="1" applyAlignment="1">
      <alignment horizontal="left" vertical="center" indent="1"/>
    </xf>
    <xf numFmtId="43" fontId="6" fillId="0" borderId="0" xfId="2" applyFont="1" applyBorder="1" applyAlignment="1">
      <alignment horizontal="left" indent="1"/>
    </xf>
    <xf numFmtId="0" fontId="1" fillId="0" borderId="0" xfId="0" applyFont="1" applyBorder="1"/>
    <xf numFmtId="43" fontId="1" fillId="0" borderId="0" xfId="2" applyFont="1" applyBorder="1"/>
    <xf numFmtId="0" fontId="1" fillId="0" borderId="0" xfId="0" applyFont="1" applyBorder="1" applyAlignment="1">
      <alignment horizontal="center"/>
    </xf>
    <xf numFmtId="43" fontId="1" fillId="0" borderId="0" xfId="2" applyFont="1" applyBorder="1" applyAlignment="1">
      <alignment horizontal="center"/>
    </xf>
    <xf numFmtId="0" fontId="0" fillId="0" borderId="0" xfId="0" applyFont="1" applyFill="1" applyBorder="1"/>
    <xf numFmtId="43" fontId="0" fillId="0" borderId="0" xfId="2" applyFont="1" applyFill="1" applyBorder="1"/>
    <xf numFmtId="164" fontId="3" fillId="0" borderId="0" xfId="2" applyNumberFormat="1" applyFont="1" applyBorder="1"/>
    <xf numFmtId="0" fontId="4" fillId="0" borderId="0" xfId="0" applyFont="1" applyFill="1" applyBorder="1" applyAlignment="1">
      <alignment horizontal="center"/>
    </xf>
    <xf numFmtId="164" fontId="0" fillId="0" borderId="0" xfId="2" applyNumberFormat="1" applyFont="1" applyBorder="1" applyAlignment="1"/>
    <xf numFmtId="165" fontId="1" fillId="0" borderId="0" xfId="2" applyNumberFormat="1" applyFont="1" applyFill="1" applyBorder="1"/>
    <xf numFmtId="0" fontId="4" fillId="0" borderId="0" xfId="0" applyFont="1" applyFill="1" applyBorder="1"/>
    <xf numFmtId="165" fontId="3" fillId="0" borderId="0" xfId="2" applyNumberFormat="1" applyFont="1" applyFill="1" applyBorder="1"/>
    <xf numFmtId="165" fontId="0" fillId="0" borderId="0" xfId="2" applyNumberFormat="1" applyFont="1" applyFill="1" applyBorder="1"/>
    <xf numFmtId="164" fontId="1" fillId="0" borderId="0" xfId="2" applyNumberFormat="1" applyFont="1" applyFill="1" applyBorder="1" applyAlignment="1"/>
    <xf numFmtId="164" fontId="3" fillId="0" borderId="0" xfId="2" applyNumberFormat="1" applyFont="1" applyFill="1" applyBorder="1" applyAlignment="1"/>
    <xf numFmtId="164" fontId="0" fillId="0" borderId="0" xfId="2" applyNumberFormat="1" applyFont="1" applyFill="1" applyBorder="1" applyAlignment="1"/>
    <xf numFmtId="0" fontId="5" fillId="0" borderId="0" xfId="1" applyFont="1" applyBorder="1"/>
    <xf numFmtId="164" fontId="6" fillId="0" borderId="0" xfId="2" applyNumberFormat="1" applyFont="1" applyAlignment="1">
      <alignment horizontal="left" indent="1"/>
    </xf>
    <xf numFmtId="0" fontId="11" fillId="0" borderId="0" xfId="0" applyFont="1" applyFill="1" applyBorder="1"/>
    <xf numFmtId="164" fontId="1" fillId="0" borderId="0" xfId="2" applyNumberFormat="1" applyFont="1"/>
    <xf numFmtId="43" fontId="1" fillId="0" borderId="0" xfId="2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Font="1" applyBorder="1"/>
    <xf numFmtId="164" fontId="9" fillId="0" borderId="0" xfId="2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9" fillId="0" borderId="0" xfId="0" applyFont="1" applyBorder="1"/>
    <xf numFmtId="0" fontId="9" fillId="0" borderId="0" xfId="0" applyFont="1" applyBorder="1" applyAlignment="1">
      <alignment horizontal="center"/>
    </xf>
    <xf numFmtId="164" fontId="0" fillId="0" borderId="0" xfId="2" applyNumberFormat="1" applyFont="1" applyFill="1" applyBorder="1"/>
    <xf numFmtId="164" fontId="0" fillId="0" borderId="0" xfId="0" applyNumberFormat="1" applyBorder="1"/>
    <xf numFmtId="164" fontId="1" fillId="0" borderId="0" xfId="0" applyNumberFormat="1" applyFont="1" applyBorder="1"/>
    <xf numFmtId="0" fontId="0" fillId="0" borderId="2" xfId="0" applyFill="1" applyBorder="1" applyAlignment="1">
      <alignment horizontal="center"/>
    </xf>
    <xf numFmtId="43" fontId="0" fillId="0" borderId="2" xfId="2" applyFont="1" applyBorder="1"/>
    <xf numFmtId="164" fontId="6" fillId="0" borderId="0" xfId="2" applyNumberFormat="1" applyFont="1" applyBorder="1" applyAlignment="1">
      <alignment horizontal="left" indent="1"/>
    </xf>
    <xf numFmtId="0" fontId="10" fillId="0" borderId="0" xfId="0" applyFont="1" applyFill="1" applyBorder="1"/>
    <xf numFmtId="0" fontId="12" fillId="0" borderId="0" xfId="0" applyFont="1" applyBorder="1"/>
    <xf numFmtId="0" fontId="1" fillId="0" borderId="0" xfId="0" applyFont="1" applyFill="1" applyBorder="1"/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left"/>
    </xf>
    <xf numFmtId="0" fontId="13" fillId="0" borderId="0" xfId="0" applyFont="1" applyBorder="1" applyAlignment="1">
      <alignment horizontal="center"/>
    </xf>
    <xf numFmtId="164" fontId="13" fillId="0" borderId="1" xfId="2" applyNumberFormat="1" applyFont="1" applyBorder="1"/>
    <xf numFmtId="164" fontId="13" fillId="0" borderId="1" xfId="2" applyNumberFormat="1" applyFont="1" applyFill="1" applyBorder="1" applyAlignment="1"/>
    <xf numFmtId="164" fontId="13" fillId="0" borderId="0" xfId="2" applyNumberFormat="1" applyFont="1" applyBorder="1"/>
    <xf numFmtId="0" fontId="13" fillId="0" borderId="0" xfId="0" applyFont="1" applyFill="1" applyBorder="1"/>
    <xf numFmtId="164" fontId="13" fillId="0" borderId="0" xfId="2" applyNumberFormat="1" applyFont="1" applyFill="1" applyBorder="1" applyAlignment="1"/>
    <xf numFmtId="0" fontId="13" fillId="0" borderId="1" xfId="0" applyFont="1" applyFill="1" applyBorder="1"/>
    <xf numFmtId="0" fontId="13" fillId="0" borderId="1" xfId="0" applyFont="1" applyBorder="1"/>
    <xf numFmtId="0" fontId="9" fillId="0" borderId="0" xfId="0" applyFont="1" applyFill="1" applyBorder="1"/>
    <xf numFmtId="164" fontId="9" fillId="0" borderId="0" xfId="2" applyNumberFormat="1" applyFont="1" applyBorder="1"/>
    <xf numFmtId="0" fontId="13" fillId="0" borderId="0" xfId="0" applyFont="1" applyBorder="1"/>
    <xf numFmtId="43" fontId="6" fillId="2" borderId="0" xfId="2" applyFont="1" applyFill="1" applyBorder="1" applyAlignment="1">
      <alignment horizontal="left" vertical="center" indent="1"/>
    </xf>
    <xf numFmtId="43" fontId="1" fillId="0" borderId="0" xfId="2" applyFont="1" applyBorder="1" applyAlignment="1">
      <alignment horizontal="left"/>
    </xf>
    <xf numFmtId="164" fontId="1" fillId="0" borderId="0" xfId="2" applyNumberFormat="1" applyFont="1" applyBorder="1"/>
    <xf numFmtId="0" fontId="0" fillId="0" borderId="0" xfId="0" applyFont="1" applyBorder="1" applyAlignment="1">
      <alignment horizontal="center"/>
    </xf>
    <xf numFmtId="43" fontId="3" fillId="0" borderId="0" xfId="2" applyFont="1" applyBorder="1" applyAlignment="1">
      <alignment horizontal="center"/>
    </xf>
    <xf numFmtId="0" fontId="13" fillId="0" borderId="0" xfId="0" applyFont="1" applyBorder="1" applyAlignment="1">
      <alignment horizontal="left"/>
    </xf>
    <xf numFmtId="164" fontId="13" fillId="0" borderId="0" xfId="2" applyNumberFormat="1" applyFont="1" applyBorder="1" applyAlignment="1"/>
    <xf numFmtId="0" fontId="15" fillId="0" borderId="0" xfId="0" applyFont="1" applyFill="1" applyBorder="1"/>
    <xf numFmtId="164" fontId="9" fillId="0" borderId="3" xfId="2" applyNumberFormat="1" applyFont="1" applyBorder="1"/>
    <xf numFmtId="0" fontId="13" fillId="0" borderId="3" xfId="0" applyFont="1" applyBorder="1" applyAlignment="1">
      <alignment horizontal="center"/>
    </xf>
    <xf numFmtId="0" fontId="13" fillId="0" borderId="3" xfId="0" applyFont="1" applyFill="1" applyBorder="1"/>
    <xf numFmtId="164" fontId="13" fillId="0" borderId="3" xfId="2" applyNumberFormat="1" applyFont="1" applyFill="1" applyBorder="1" applyAlignment="1"/>
    <xf numFmtId="0" fontId="9" fillId="0" borderId="1" xfId="0" applyFont="1" applyFill="1" applyBorder="1"/>
    <xf numFmtId="164" fontId="9" fillId="0" borderId="1" xfId="2" applyNumberFormat="1" applyFont="1" applyBorder="1"/>
    <xf numFmtId="0" fontId="0" fillId="0" borderId="1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164" fontId="16" fillId="0" borderId="1" xfId="2" applyNumberFormat="1" applyFont="1" applyBorder="1" applyAlignment="1">
      <alignment horizontal="left" vertical="center" indent="1"/>
    </xf>
    <xf numFmtId="0" fontId="17" fillId="0" borderId="2" xfId="0" applyFont="1" applyFill="1" applyBorder="1"/>
  </cellXfs>
  <cellStyles count="4">
    <cellStyle name="Hipervínculo" xfId="1" builtinId="8"/>
    <cellStyle name="Millares" xfId="2" builtinId="3"/>
    <cellStyle name="Normal" xfId="0" builtinId="0"/>
    <cellStyle name="Normal 2" xfId="3" xr:uid="{B7C65BC4-24F2-4A07-9936-4C3A9C087785}"/>
  </cellStyles>
  <dxfs count="0"/>
  <tableStyles count="0" defaultTableStyle="TableStyleMedium2" defaultPivotStyle="PivotStyleLight16"/>
  <colors>
    <mruColors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</xdr:col>
      <xdr:colOff>1914525</xdr:colOff>
      <xdr:row>6</xdr:row>
      <xdr:rowOff>114301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2466975" cy="1257300"/>
        </a:xfrm>
        <a:prstGeom prst="rect">
          <a:avLst/>
        </a:prstGeom>
      </xdr:spPr>
    </xdr:pic>
    <xdr:clientData/>
  </xdr:twoCellAnchor>
  <xdr:twoCellAnchor editAs="oneCell">
    <xdr:from>
      <xdr:col>1</xdr:col>
      <xdr:colOff>1666875</xdr:colOff>
      <xdr:row>40</xdr:row>
      <xdr:rowOff>114299</xdr:rowOff>
    </xdr:from>
    <xdr:to>
      <xdr:col>2</xdr:col>
      <xdr:colOff>209550</xdr:colOff>
      <xdr:row>45</xdr:row>
      <xdr:rowOff>104774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D88EB37-94B5-4D00-8C6A-B749CF979C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100000"/>
                  </a14:imgEffect>
                  <a14:imgEffect>
                    <a14:brightnessContrast bright="55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6898" r="-3448"/>
        <a:stretch/>
      </xdr:blipFill>
      <xdr:spPr>
        <a:xfrm>
          <a:off x="2219325" y="7734299"/>
          <a:ext cx="1905000" cy="942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7"/>
  <sheetViews>
    <sheetView tabSelected="1" topLeftCell="A4" workbookViewId="0">
      <selection activeCell="D48" sqref="D48"/>
    </sheetView>
  </sheetViews>
  <sheetFormatPr baseColWidth="10" defaultRowHeight="15" x14ac:dyDescent="0.25"/>
  <cols>
    <col min="1" max="1" width="8.28515625" customWidth="1"/>
    <col min="2" max="2" width="50.42578125" customWidth="1"/>
    <col min="3" max="3" width="14.42578125" style="5" customWidth="1"/>
    <col min="4" max="4" width="15.140625" style="5" customWidth="1"/>
  </cols>
  <sheetData>
    <row r="1" spans="1:7" x14ac:dyDescent="0.25">
      <c r="C1" s="11" t="s">
        <v>10</v>
      </c>
    </row>
    <row r="2" spans="1:7" x14ac:dyDescent="0.25">
      <c r="C2" s="11" t="s">
        <v>9</v>
      </c>
      <c r="D2" s="12"/>
      <c r="E2" s="13"/>
      <c r="F2" s="14"/>
    </row>
    <row r="3" spans="1:7" x14ac:dyDescent="0.25">
      <c r="C3" s="11" t="s">
        <v>0</v>
      </c>
      <c r="D3" s="12"/>
      <c r="E3" s="13"/>
      <c r="F3" s="14"/>
    </row>
    <row r="4" spans="1:7" x14ac:dyDescent="0.25">
      <c r="C4" s="11" t="s">
        <v>2</v>
      </c>
      <c r="D4" s="12"/>
      <c r="E4" s="13"/>
      <c r="F4" s="14"/>
    </row>
    <row r="5" spans="1:7" x14ac:dyDescent="0.25">
      <c r="C5" s="11" t="s">
        <v>1</v>
      </c>
      <c r="D5" s="12"/>
      <c r="E5" s="13"/>
      <c r="F5" s="14"/>
    </row>
    <row r="6" spans="1:7" x14ac:dyDescent="0.25">
      <c r="C6" s="15"/>
      <c r="D6" s="38"/>
      <c r="E6" s="13"/>
      <c r="F6" s="14"/>
    </row>
    <row r="7" spans="1:7" x14ac:dyDescent="0.25">
      <c r="C7" s="11"/>
      <c r="D7" s="38"/>
      <c r="E7" s="16"/>
      <c r="F7" s="14"/>
    </row>
    <row r="8" spans="1:7" x14ac:dyDescent="0.25">
      <c r="A8" s="1" t="s">
        <v>15</v>
      </c>
      <c r="B8" s="1"/>
    </row>
    <row r="9" spans="1:7" x14ac:dyDescent="0.25">
      <c r="A9" s="1" t="s">
        <v>13</v>
      </c>
      <c r="C9" s="4" t="s">
        <v>3</v>
      </c>
      <c r="D9" s="7">
        <v>398</v>
      </c>
    </row>
    <row r="10" spans="1:7" x14ac:dyDescent="0.25">
      <c r="A10" s="1" t="s">
        <v>43</v>
      </c>
      <c r="B10" s="1"/>
      <c r="C10" s="4"/>
      <c r="D10" s="7"/>
    </row>
    <row r="11" spans="1:7" x14ac:dyDescent="0.25">
      <c r="A11" s="1" t="s">
        <v>42</v>
      </c>
      <c r="C11" s="4"/>
      <c r="D11" s="7"/>
    </row>
    <row r="12" spans="1:7" x14ac:dyDescent="0.25">
      <c r="A12" s="1" t="s">
        <v>11</v>
      </c>
      <c r="B12" s="1" t="s">
        <v>12</v>
      </c>
      <c r="C12" s="4"/>
      <c r="D12" s="7"/>
    </row>
    <row r="13" spans="1:7" x14ac:dyDescent="0.25">
      <c r="A13" s="1" t="s">
        <v>4</v>
      </c>
      <c r="B13" s="42" t="s">
        <v>5</v>
      </c>
      <c r="C13" s="41" t="s">
        <v>7</v>
      </c>
      <c r="D13" s="40" t="s">
        <v>6</v>
      </c>
    </row>
    <row r="14" spans="1:7" x14ac:dyDescent="0.25">
      <c r="A14" s="58">
        <v>6</v>
      </c>
      <c r="B14" s="59" t="s">
        <v>16</v>
      </c>
      <c r="C14" s="62">
        <v>120000</v>
      </c>
      <c r="D14" s="61">
        <f t="shared" ref="D14:D43" si="0">SUM(A14*C14)</f>
        <v>720000</v>
      </c>
      <c r="E14" s="49"/>
      <c r="F14" s="10"/>
    </row>
    <row r="15" spans="1:7" x14ac:dyDescent="0.25">
      <c r="A15" s="58">
        <v>2</v>
      </c>
      <c r="B15" s="66" t="s">
        <v>17</v>
      </c>
      <c r="C15" s="62">
        <v>770000</v>
      </c>
      <c r="D15" s="61">
        <f t="shared" si="0"/>
        <v>1540000</v>
      </c>
      <c r="E15" s="7"/>
      <c r="F15" s="10"/>
    </row>
    <row r="16" spans="1:7" x14ac:dyDescent="0.25">
      <c r="A16" s="58">
        <v>1</v>
      </c>
      <c r="B16" s="66" t="s">
        <v>18</v>
      </c>
      <c r="C16" s="62">
        <v>760000</v>
      </c>
      <c r="D16" s="61">
        <f t="shared" si="0"/>
        <v>760000</v>
      </c>
      <c r="E16" s="8"/>
      <c r="F16" s="10"/>
      <c r="G16" s="27"/>
    </row>
    <row r="17" spans="1:7" x14ac:dyDescent="0.25">
      <c r="A17" s="58">
        <v>1</v>
      </c>
      <c r="B17" s="67" t="s">
        <v>19</v>
      </c>
      <c r="C17" s="62">
        <v>800000</v>
      </c>
      <c r="D17" s="61">
        <f t="shared" si="0"/>
        <v>800000</v>
      </c>
      <c r="E17" s="8"/>
      <c r="F17" s="10"/>
    </row>
    <row r="18" spans="1:7" x14ac:dyDescent="0.25">
      <c r="A18" s="58">
        <v>1</v>
      </c>
      <c r="B18" s="67" t="s">
        <v>20</v>
      </c>
      <c r="C18" s="62">
        <v>820000</v>
      </c>
      <c r="D18" s="61">
        <f t="shared" si="0"/>
        <v>820000</v>
      </c>
      <c r="E18" s="7"/>
      <c r="F18" s="10"/>
      <c r="G18" s="10"/>
    </row>
    <row r="19" spans="1:7" x14ac:dyDescent="0.25">
      <c r="A19" s="58">
        <v>1</v>
      </c>
      <c r="B19" s="66" t="s">
        <v>21</v>
      </c>
      <c r="C19" s="62">
        <v>1790000</v>
      </c>
      <c r="D19" s="61">
        <f t="shared" si="0"/>
        <v>1790000</v>
      </c>
      <c r="E19" s="7"/>
      <c r="F19" s="10"/>
      <c r="G19" s="10"/>
    </row>
    <row r="20" spans="1:7" x14ac:dyDescent="0.25">
      <c r="A20" s="58">
        <v>6</v>
      </c>
      <c r="B20" s="66" t="s">
        <v>22</v>
      </c>
      <c r="C20" s="62">
        <v>260000</v>
      </c>
      <c r="D20" s="61">
        <f t="shared" si="0"/>
        <v>1560000</v>
      </c>
      <c r="E20" s="7"/>
      <c r="F20" s="10"/>
    </row>
    <row r="21" spans="1:7" x14ac:dyDescent="0.25">
      <c r="A21" s="80">
        <v>3</v>
      </c>
      <c r="B21" s="81" t="s">
        <v>23</v>
      </c>
      <c r="C21" s="82">
        <v>290000</v>
      </c>
      <c r="D21" s="79">
        <f t="shared" si="0"/>
        <v>870000</v>
      </c>
      <c r="E21" s="7"/>
      <c r="F21" s="10"/>
    </row>
    <row r="22" spans="1:7" x14ac:dyDescent="0.25">
      <c r="A22" s="58">
        <v>10</v>
      </c>
      <c r="B22" s="83" t="s">
        <v>24</v>
      </c>
      <c r="C22" s="62">
        <v>180000</v>
      </c>
      <c r="D22" s="79">
        <f t="shared" si="0"/>
        <v>1800000</v>
      </c>
      <c r="E22" s="7"/>
      <c r="F22" s="10"/>
    </row>
    <row r="23" spans="1:7" x14ac:dyDescent="0.25">
      <c r="A23" s="58">
        <v>15</v>
      </c>
      <c r="B23" s="83" t="s">
        <v>25</v>
      </c>
      <c r="C23" s="62">
        <v>10000</v>
      </c>
      <c r="D23" s="79">
        <f t="shared" si="0"/>
        <v>150000</v>
      </c>
      <c r="E23" s="7"/>
      <c r="F23" s="10"/>
    </row>
    <row r="24" spans="1:7" x14ac:dyDescent="0.25">
      <c r="A24" s="85">
        <v>4</v>
      </c>
      <c r="B24" s="66" t="s">
        <v>26</v>
      </c>
      <c r="C24" s="62">
        <v>35000</v>
      </c>
      <c r="D24" s="84">
        <f t="shared" si="0"/>
        <v>140000</v>
      </c>
      <c r="E24" s="8"/>
      <c r="F24" s="10"/>
    </row>
    <row r="25" spans="1:7" x14ac:dyDescent="0.25">
      <c r="A25" s="86">
        <v>4</v>
      </c>
      <c r="B25" s="66" t="s">
        <v>27</v>
      </c>
      <c r="C25" s="62">
        <v>52000</v>
      </c>
      <c r="D25" s="84">
        <f t="shared" si="0"/>
        <v>208000</v>
      </c>
      <c r="E25" s="8"/>
      <c r="F25" s="10"/>
    </row>
    <row r="26" spans="1:7" x14ac:dyDescent="0.25">
      <c r="A26" s="58">
        <v>2</v>
      </c>
      <c r="B26" s="67" t="s">
        <v>28</v>
      </c>
      <c r="C26" s="62">
        <v>1780000</v>
      </c>
      <c r="D26" s="84">
        <f t="shared" si="0"/>
        <v>3560000</v>
      </c>
      <c r="E26" s="8"/>
      <c r="F26" s="10"/>
    </row>
    <row r="27" spans="1:7" x14ac:dyDescent="0.25">
      <c r="A27" s="58">
        <v>1</v>
      </c>
      <c r="B27" s="67" t="s">
        <v>29</v>
      </c>
      <c r="C27" s="62">
        <v>845000</v>
      </c>
      <c r="D27" s="84">
        <f t="shared" si="0"/>
        <v>845000</v>
      </c>
      <c r="E27" s="8"/>
      <c r="F27" s="10"/>
    </row>
    <row r="28" spans="1:7" x14ac:dyDescent="0.25">
      <c r="A28" s="86">
        <v>3</v>
      </c>
      <c r="B28" s="66" t="s">
        <v>30</v>
      </c>
      <c r="C28" s="62">
        <v>840000</v>
      </c>
      <c r="D28" s="61">
        <f t="shared" si="0"/>
        <v>2520000</v>
      </c>
      <c r="E28" s="8"/>
      <c r="F28" s="10"/>
    </row>
    <row r="29" spans="1:7" x14ac:dyDescent="0.25">
      <c r="A29" s="86">
        <v>7</v>
      </c>
      <c r="B29" s="66" t="s">
        <v>32</v>
      </c>
      <c r="C29" s="62">
        <v>180000</v>
      </c>
      <c r="D29" s="61">
        <f t="shared" si="0"/>
        <v>1260000</v>
      </c>
      <c r="E29" s="8"/>
      <c r="F29" s="10"/>
    </row>
    <row r="30" spans="1:7" x14ac:dyDescent="0.25">
      <c r="A30" s="86">
        <v>3</v>
      </c>
      <c r="B30" s="66" t="s">
        <v>31</v>
      </c>
      <c r="C30" s="62">
        <v>140000</v>
      </c>
      <c r="D30" s="61">
        <f t="shared" si="0"/>
        <v>420000</v>
      </c>
      <c r="E30" s="8"/>
      <c r="F30" s="10"/>
    </row>
    <row r="31" spans="1:7" x14ac:dyDescent="0.25">
      <c r="A31" s="58">
        <v>1</v>
      </c>
      <c r="B31" s="66" t="s">
        <v>33</v>
      </c>
      <c r="C31" s="62">
        <v>190000</v>
      </c>
      <c r="D31" s="61">
        <f t="shared" si="0"/>
        <v>190000</v>
      </c>
      <c r="E31" s="8"/>
      <c r="F31" s="10"/>
    </row>
    <row r="32" spans="1:7" x14ac:dyDescent="0.25">
      <c r="A32" s="58">
        <v>2</v>
      </c>
      <c r="B32" s="66" t="s">
        <v>34</v>
      </c>
      <c r="C32" s="61">
        <v>270000</v>
      </c>
      <c r="D32" s="61">
        <f t="shared" si="0"/>
        <v>540000</v>
      </c>
      <c r="E32" s="8"/>
      <c r="F32" s="10"/>
    </row>
    <row r="33" spans="1:6" x14ac:dyDescent="0.25">
      <c r="A33" s="58">
        <v>2</v>
      </c>
      <c r="B33" s="66" t="s">
        <v>35</v>
      </c>
      <c r="C33" s="61">
        <v>230000</v>
      </c>
      <c r="D33" s="61">
        <f t="shared" si="0"/>
        <v>460000</v>
      </c>
      <c r="E33" s="8"/>
      <c r="F33" s="10"/>
    </row>
    <row r="34" spans="1:6" x14ac:dyDescent="0.25">
      <c r="A34" s="58">
        <v>1</v>
      </c>
      <c r="B34" s="66" t="s">
        <v>36</v>
      </c>
      <c r="C34" s="61">
        <v>270000</v>
      </c>
      <c r="D34" s="61">
        <f t="shared" si="0"/>
        <v>270000</v>
      </c>
      <c r="E34" s="8"/>
      <c r="F34" s="10"/>
    </row>
    <row r="35" spans="1:6" x14ac:dyDescent="0.25">
      <c r="A35" s="58">
        <v>4</v>
      </c>
      <c r="B35" s="66" t="s">
        <v>37</v>
      </c>
      <c r="C35" s="61">
        <v>78000</v>
      </c>
      <c r="D35" s="61">
        <f t="shared" si="0"/>
        <v>312000</v>
      </c>
      <c r="E35" s="8"/>
      <c r="F35" s="10"/>
    </row>
    <row r="36" spans="1:6" x14ac:dyDescent="0.25">
      <c r="A36" s="58">
        <v>3</v>
      </c>
      <c r="B36" s="66" t="s">
        <v>38</v>
      </c>
      <c r="C36" s="61">
        <v>78000</v>
      </c>
      <c r="D36" s="61">
        <f t="shared" si="0"/>
        <v>234000</v>
      </c>
      <c r="E36" s="8"/>
      <c r="F36" s="10"/>
    </row>
    <row r="37" spans="1:6" x14ac:dyDescent="0.25">
      <c r="A37" s="58">
        <v>1</v>
      </c>
      <c r="B37" s="66" t="s">
        <v>39</v>
      </c>
      <c r="C37" s="61">
        <v>540000</v>
      </c>
      <c r="D37" s="61">
        <f t="shared" si="0"/>
        <v>540000</v>
      </c>
      <c r="E37" s="8"/>
      <c r="F37" s="10"/>
    </row>
    <row r="38" spans="1:6" x14ac:dyDescent="0.25">
      <c r="A38" s="86">
        <v>1</v>
      </c>
      <c r="B38" s="67" t="s">
        <v>40</v>
      </c>
      <c r="C38" s="61">
        <v>980000</v>
      </c>
      <c r="D38" s="61">
        <f t="shared" si="0"/>
        <v>980000</v>
      </c>
      <c r="E38" s="8"/>
      <c r="F38" s="10"/>
    </row>
    <row r="39" spans="1:6" x14ac:dyDescent="0.25">
      <c r="A39" s="86">
        <v>5</v>
      </c>
      <c r="B39" s="67" t="s">
        <v>41</v>
      </c>
      <c r="C39" s="61">
        <v>110000</v>
      </c>
      <c r="D39" s="61">
        <f t="shared" si="0"/>
        <v>550000</v>
      </c>
      <c r="E39" s="8"/>
      <c r="F39" s="10"/>
    </row>
    <row r="40" spans="1:6" x14ac:dyDescent="0.25">
      <c r="A40" s="86">
        <v>1</v>
      </c>
      <c r="B40" s="67" t="s">
        <v>46</v>
      </c>
      <c r="C40" s="61">
        <v>580000</v>
      </c>
      <c r="D40" s="61">
        <f t="shared" si="0"/>
        <v>580000</v>
      </c>
      <c r="E40" s="7"/>
      <c r="F40" s="10"/>
    </row>
    <row r="41" spans="1:6" x14ac:dyDescent="0.25">
      <c r="A41" s="86">
        <v>30</v>
      </c>
      <c r="B41" s="67" t="s">
        <v>44</v>
      </c>
      <c r="C41" s="61">
        <v>44000</v>
      </c>
      <c r="D41" s="61">
        <f t="shared" si="0"/>
        <v>1320000</v>
      </c>
      <c r="E41" s="7"/>
      <c r="F41" s="10"/>
    </row>
    <row r="42" spans="1:6" x14ac:dyDescent="0.25">
      <c r="A42" s="86">
        <v>5</v>
      </c>
      <c r="B42" s="66" t="s">
        <v>45</v>
      </c>
      <c r="C42" s="87">
        <v>550000</v>
      </c>
      <c r="D42" s="61">
        <f t="shared" si="0"/>
        <v>2750000</v>
      </c>
      <c r="F42" s="51"/>
    </row>
    <row r="43" spans="1:6" x14ac:dyDescent="0.25">
      <c r="A43" s="86">
        <v>5</v>
      </c>
      <c r="B43" s="83" t="s">
        <v>47</v>
      </c>
      <c r="C43" s="87">
        <v>700000</v>
      </c>
      <c r="D43" s="61">
        <f t="shared" si="0"/>
        <v>3500000</v>
      </c>
      <c r="E43" s="2"/>
    </row>
    <row r="44" spans="1:6" x14ac:dyDescent="0.25">
      <c r="A44" s="3"/>
      <c r="B44" s="78" t="s">
        <v>14</v>
      </c>
      <c r="C44" s="6"/>
      <c r="D44" s="18">
        <f>SUM(D14:D43)</f>
        <v>31989000</v>
      </c>
      <c r="E44" s="2"/>
    </row>
    <row r="45" spans="1:6" x14ac:dyDescent="0.25">
      <c r="A45" s="52"/>
      <c r="B45" s="88" t="s">
        <v>48</v>
      </c>
      <c r="C45" s="53"/>
      <c r="D45" s="53"/>
      <c r="E45" s="2"/>
    </row>
    <row r="46" spans="1:6" x14ac:dyDescent="0.25">
      <c r="A46" s="2"/>
      <c r="B46" s="39" t="s">
        <v>8</v>
      </c>
      <c r="C46" s="6"/>
      <c r="D46" s="6"/>
      <c r="E46" s="2"/>
    </row>
    <row r="47" spans="1:6" x14ac:dyDescent="0.25">
      <c r="A47" s="2"/>
      <c r="B47" s="2"/>
      <c r="C47" s="19"/>
      <c r="D47" s="54"/>
      <c r="E47" s="2"/>
    </row>
    <row r="48" spans="1:6" x14ac:dyDescent="0.25">
      <c r="A48" s="2"/>
      <c r="B48" s="2"/>
      <c r="C48" s="6"/>
      <c r="D48" s="6"/>
      <c r="E48" s="2"/>
    </row>
    <row r="49" spans="1:6" x14ac:dyDescent="0.25">
      <c r="A49" s="2"/>
      <c r="B49" s="2"/>
      <c r="C49" s="19"/>
      <c r="D49" s="20"/>
      <c r="E49" s="2"/>
    </row>
    <row r="50" spans="1:6" x14ac:dyDescent="0.25">
      <c r="A50" s="2"/>
      <c r="B50" s="2"/>
      <c r="C50" s="19"/>
      <c r="D50" s="6"/>
      <c r="E50" s="2"/>
    </row>
    <row r="51" spans="1:6" x14ac:dyDescent="0.25">
      <c r="A51" s="2"/>
      <c r="B51" s="2"/>
      <c r="C51" s="19"/>
      <c r="D51" s="20"/>
      <c r="E51" s="2"/>
    </row>
    <row r="52" spans="1:6" x14ac:dyDescent="0.25">
      <c r="A52" s="2"/>
      <c r="B52" s="2"/>
      <c r="C52" s="19"/>
      <c r="D52" s="20"/>
      <c r="E52" s="2"/>
    </row>
    <row r="53" spans="1:6" x14ac:dyDescent="0.25">
      <c r="A53" s="2"/>
      <c r="B53" s="2"/>
      <c r="C53" s="19"/>
      <c r="D53" s="20"/>
      <c r="E53" s="2"/>
    </row>
    <row r="54" spans="1:6" x14ac:dyDescent="0.25">
      <c r="A54" s="2"/>
      <c r="B54" s="2"/>
      <c r="C54" s="19"/>
      <c r="D54" s="20"/>
      <c r="E54" s="2"/>
    </row>
    <row r="55" spans="1:6" x14ac:dyDescent="0.25">
      <c r="A55" s="2"/>
      <c r="B55" s="2"/>
      <c r="C55" s="71"/>
      <c r="D55" s="54"/>
      <c r="E55" s="2"/>
      <c r="F55" s="2"/>
    </row>
    <row r="56" spans="1:6" x14ac:dyDescent="0.25">
      <c r="A56" s="2"/>
      <c r="B56" s="2"/>
      <c r="C56" s="19"/>
      <c r="D56" s="54"/>
      <c r="E56" s="2"/>
      <c r="F56" s="2"/>
    </row>
    <row r="57" spans="1:6" x14ac:dyDescent="0.25">
      <c r="A57" s="21"/>
      <c r="B57" s="21"/>
      <c r="C57" s="6"/>
      <c r="D57" s="6"/>
      <c r="E57" s="2"/>
      <c r="F57" s="2"/>
    </row>
    <row r="58" spans="1:6" x14ac:dyDescent="0.25">
      <c r="A58" s="21"/>
      <c r="B58" s="21"/>
      <c r="C58" s="6"/>
      <c r="D58" s="6"/>
      <c r="E58" s="2"/>
      <c r="F58" s="2"/>
    </row>
    <row r="59" spans="1:6" x14ac:dyDescent="0.25">
      <c r="A59" s="21"/>
      <c r="B59" s="2"/>
      <c r="C59" s="22"/>
      <c r="D59" s="8"/>
      <c r="E59" s="2"/>
      <c r="F59" s="2"/>
    </row>
    <row r="60" spans="1:6" x14ac:dyDescent="0.25">
      <c r="A60" s="21"/>
      <c r="B60" s="21"/>
      <c r="C60" s="22"/>
      <c r="D60" s="8"/>
      <c r="E60" s="2"/>
      <c r="F60" s="2"/>
    </row>
    <row r="61" spans="1:6" x14ac:dyDescent="0.25">
      <c r="A61" s="21"/>
      <c r="B61" s="2"/>
      <c r="C61" s="22"/>
      <c r="D61" s="8"/>
      <c r="E61" s="2"/>
      <c r="F61" s="2"/>
    </row>
    <row r="62" spans="1:6" x14ac:dyDescent="0.25">
      <c r="A62" s="21"/>
      <c r="B62" s="21"/>
      <c r="C62" s="22"/>
      <c r="D62" s="8"/>
      <c r="E62" s="2"/>
      <c r="F62" s="2"/>
    </row>
    <row r="63" spans="1:6" x14ac:dyDescent="0.25">
      <c r="A63" s="21"/>
      <c r="B63" s="23"/>
      <c r="C63" s="72"/>
      <c r="D63" s="73"/>
      <c r="E63" s="2"/>
      <c r="F63" s="2"/>
    </row>
    <row r="64" spans="1:6" x14ac:dyDescent="0.25">
      <c r="A64" s="74"/>
      <c r="B64" s="74"/>
      <c r="C64" s="75"/>
      <c r="D64" s="75"/>
      <c r="E64" s="2"/>
      <c r="F64" s="2"/>
    </row>
    <row r="65" spans="1:6" x14ac:dyDescent="0.25">
      <c r="A65" s="60"/>
      <c r="B65" s="76"/>
      <c r="C65" s="65"/>
      <c r="D65" s="63"/>
      <c r="E65" s="2"/>
      <c r="F65" s="2"/>
    </row>
    <row r="66" spans="1:6" x14ac:dyDescent="0.25">
      <c r="A66" s="60"/>
      <c r="B66" s="64"/>
      <c r="C66" s="65"/>
      <c r="D66" s="63"/>
      <c r="E66" s="2"/>
      <c r="F66" s="2"/>
    </row>
    <row r="67" spans="1:6" x14ac:dyDescent="0.25">
      <c r="A67" s="60"/>
      <c r="B67" s="76"/>
      <c r="C67" s="77"/>
      <c r="D67" s="63"/>
      <c r="E67" s="2"/>
      <c r="F67" s="2"/>
    </row>
    <row r="68" spans="1:6" x14ac:dyDescent="0.25">
      <c r="A68" s="60"/>
      <c r="B68" s="70"/>
      <c r="C68" s="77"/>
      <c r="D68" s="63"/>
      <c r="E68" s="2"/>
      <c r="F68" s="2"/>
    </row>
    <row r="69" spans="1:6" x14ac:dyDescent="0.25">
      <c r="A69" s="60"/>
      <c r="B69" s="64"/>
      <c r="C69" s="65"/>
      <c r="D69" s="63"/>
      <c r="E69" s="2"/>
      <c r="F69" s="2"/>
    </row>
    <row r="70" spans="1:6" x14ac:dyDescent="0.25">
      <c r="A70" s="60"/>
      <c r="B70" s="70"/>
      <c r="C70" s="65"/>
      <c r="D70" s="63"/>
      <c r="E70" s="2"/>
      <c r="F70" s="2"/>
    </row>
    <row r="71" spans="1:6" x14ac:dyDescent="0.25">
      <c r="A71" s="60"/>
      <c r="B71" s="70"/>
      <c r="C71" s="65"/>
      <c r="D71" s="63"/>
      <c r="E71" s="2"/>
      <c r="F71" s="2"/>
    </row>
    <row r="72" spans="1:6" x14ac:dyDescent="0.25">
      <c r="A72" s="60"/>
      <c r="B72" s="64"/>
      <c r="C72" s="65"/>
      <c r="D72" s="63"/>
      <c r="E72" s="2"/>
      <c r="F72" s="2"/>
    </row>
    <row r="73" spans="1:6" x14ac:dyDescent="0.25">
      <c r="A73" s="60"/>
      <c r="B73" s="70"/>
      <c r="C73" s="65"/>
      <c r="D73" s="63"/>
      <c r="E73" s="2"/>
      <c r="F73" s="2"/>
    </row>
    <row r="74" spans="1:6" x14ac:dyDescent="0.25">
      <c r="A74" s="60"/>
      <c r="B74" s="64"/>
      <c r="C74" s="65"/>
      <c r="D74" s="63"/>
      <c r="E74" s="2"/>
      <c r="F74" s="2"/>
    </row>
    <row r="75" spans="1:6" x14ac:dyDescent="0.25">
      <c r="A75" s="60"/>
      <c r="B75" s="68"/>
      <c r="C75" s="65"/>
      <c r="D75" s="69"/>
      <c r="E75" s="2"/>
      <c r="F75" s="2"/>
    </row>
    <row r="76" spans="1:6" x14ac:dyDescent="0.25">
      <c r="A76" s="60"/>
      <c r="B76" s="68"/>
      <c r="C76" s="65"/>
      <c r="D76" s="69"/>
      <c r="E76" s="2"/>
      <c r="F76" s="2"/>
    </row>
    <row r="77" spans="1:6" x14ac:dyDescent="0.25">
      <c r="A77" s="60"/>
      <c r="B77" s="64"/>
      <c r="C77" s="65"/>
      <c r="D77" s="63"/>
      <c r="E77" s="2"/>
      <c r="F77" s="2"/>
    </row>
    <row r="78" spans="1:6" x14ac:dyDescent="0.25">
      <c r="A78" s="60"/>
      <c r="B78" s="64"/>
      <c r="C78" s="65"/>
      <c r="D78" s="63"/>
      <c r="E78" s="2"/>
      <c r="F78" s="2"/>
    </row>
    <row r="79" spans="1:6" x14ac:dyDescent="0.25">
      <c r="A79" s="60"/>
      <c r="B79" s="64"/>
      <c r="C79" s="65"/>
      <c r="D79" s="63"/>
      <c r="E79" s="2"/>
      <c r="F79" s="2"/>
    </row>
    <row r="80" spans="1:6" x14ac:dyDescent="0.25">
      <c r="A80" s="17"/>
      <c r="B80" s="78"/>
      <c r="C80" s="35"/>
      <c r="D80" s="73"/>
      <c r="E80" s="2"/>
      <c r="F80" s="2"/>
    </row>
    <row r="81" spans="1:6" x14ac:dyDescent="0.25">
      <c r="A81" s="17"/>
      <c r="B81" s="46"/>
      <c r="C81" s="35"/>
      <c r="D81" s="27"/>
      <c r="E81" s="2"/>
      <c r="F81" s="2"/>
    </row>
    <row r="82" spans="1:6" x14ac:dyDescent="0.25">
      <c r="A82" s="48"/>
      <c r="B82" s="56"/>
      <c r="C82" s="35"/>
      <c r="D82" s="27"/>
      <c r="E82" s="2"/>
      <c r="F82" s="2"/>
    </row>
    <row r="83" spans="1:6" x14ac:dyDescent="0.25">
      <c r="A83" s="45"/>
      <c r="B83" s="25"/>
      <c r="C83" s="35"/>
      <c r="D83" s="27"/>
      <c r="E83" s="2"/>
      <c r="F83" s="2"/>
    </row>
    <row r="84" spans="1:6" x14ac:dyDescent="0.25">
      <c r="A84" s="17"/>
      <c r="B84" s="25"/>
      <c r="C84" s="35"/>
      <c r="D84" s="27"/>
      <c r="E84" s="2"/>
      <c r="F84" s="2"/>
    </row>
    <row r="85" spans="1:6" x14ac:dyDescent="0.25">
      <c r="A85" s="3"/>
      <c r="B85" s="46"/>
      <c r="C85" s="44"/>
      <c r="D85" s="27"/>
      <c r="E85" s="2"/>
      <c r="F85" s="2"/>
    </row>
    <row r="86" spans="1:6" x14ac:dyDescent="0.25">
      <c r="A86" s="3"/>
      <c r="B86" s="47"/>
      <c r="C86" s="8"/>
      <c r="D86" s="27"/>
      <c r="E86" s="2"/>
      <c r="F86" s="2"/>
    </row>
    <row r="87" spans="1:6" x14ac:dyDescent="0.25">
      <c r="A87" s="17"/>
      <c r="B87" s="47"/>
      <c r="C87" s="8"/>
      <c r="D87" s="27"/>
      <c r="E87" s="2"/>
      <c r="F87" s="2"/>
    </row>
    <row r="88" spans="1:6" x14ac:dyDescent="0.25">
      <c r="A88" s="17"/>
      <c r="B88" s="2"/>
      <c r="C88" s="8"/>
      <c r="D88" s="27"/>
      <c r="E88" s="2"/>
      <c r="F88" s="2"/>
    </row>
    <row r="89" spans="1:6" x14ac:dyDescent="0.25">
      <c r="A89" s="2"/>
      <c r="B89" s="2"/>
      <c r="C89" s="19"/>
      <c r="D89" s="27"/>
      <c r="E89" s="2"/>
      <c r="F89" s="2"/>
    </row>
    <row r="90" spans="1:6" x14ac:dyDescent="0.25">
      <c r="A90" s="2"/>
      <c r="B90" s="57"/>
      <c r="C90" s="19"/>
      <c r="D90" s="20"/>
      <c r="E90" s="2"/>
      <c r="F90" s="2"/>
    </row>
    <row r="91" spans="1:6" x14ac:dyDescent="0.25">
      <c r="A91" s="3"/>
      <c r="B91" s="55"/>
      <c r="C91" s="6"/>
      <c r="D91" s="18"/>
      <c r="E91" s="2"/>
      <c r="F91" s="2"/>
    </row>
    <row r="92" spans="1:6" x14ac:dyDescent="0.25">
      <c r="A92" s="17"/>
      <c r="B92" s="55"/>
      <c r="C92" s="6"/>
      <c r="D92" s="6"/>
      <c r="E92" s="2"/>
      <c r="F92" s="2"/>
    </row>
    <row r="93" spans="1:6" x14ac:dyDescent="0.25">
      <c r="A93" s="2"/>
      <c r="B93" s="39"/>
      <c r="C93" s="6"/>
      <c r="D93" s="6"/>
      <c r="E93" s="2"/>
      <c r="F93" s="2"/>
    </row>
    <row r="94" spans="1:6" x14ac:dyDescent="0.25">
      <c r="A94" s="2"/>
      <c r="B94" s="2"/>
      <c r="C94" s="19"/>
      <c r="D94" s="54"/>
      <c r="E94" s="2"/>
      <c r="F94" s="2"/>
    </row>
    <row r="95" spans="1:6" x14ac:dyDescent="0.25">
      <c r="A95" s="2"/>
      <c r="B95" s="2"/>
      <c r="C95" s="6"/>
      <c r="D95" s="6"/>
      <c r="E95" s="2"/>
      <c r="F95" s="2"/>
    </row>
    <row r="96" spans="1:6" x14ac:dyDescent="0.25">
      <c r="A96" s="2"/>
      <c r="B96" s="2"/>
      <c r="C96" s="19"/>
      <c r="D96" s="20"/>
      <c r="E96" s="2"/>
      <c r="F96" s="2"/>
    </row>
    <row r="97" spans="1:6" x14ac:dyDescent="0.25">
      <c r="A97" s="21"/>
      <c r="B97" s="21"/>
      <c r="C97" s="22"/>
      <c r="D97" s="6"/>
      <c r="E97" s="2"/>
      <c r="F97" s="2"/>
    </row>
    <row r="98" spans="1:6" x14ac:dyDescent="0.25">
      <c r="A98" s="21"/>
      <c r="B98" s="21"/>
      <c r="C98" s="6"/>
      <c r="D98" s="6"/>
      <c r="E98" s="2"/>
      <c r="F98" s="2"/>
    </row>
    <row r="99" spans="1:6" x14ac:dyDescent="0.25">
      <c r="A99" s="21"/>
      <c r="B99" s="21"/>
      <c r="C99" s="6"/>
      <c r="D99" s="6"/>
      <c r="E99" s="2"/>
      <c r="F99" s="2"/>
    </row>
    <row r="100" spans="1:6" x14ac:dyDescent="0.25">
      <c r="A100" s="21"/>
      <c r="B100" s="2"/>
      <c r="C100" s="22"/>
      <c r="D100" s="8"/>
      <c r="E100" s="2"/>
      <c r="F100" s="2"/>
    </row>
    <row r="101" spans="1:6" x14ac:dyDescent="0.25">
      <c r="A101" s="2"/>
      <c r="B101" s="2"/>
      <c r="C101" s="22"/>
      <c r="D101" s="8"/>
      <c r="E101" s="2"/>
      <c r="F101" s="2"/>
    </row>
    <row r="102" spans="1:6" x14ac:dyDescent="0.25">
      <c r="A102" s="21"/>
      <c r="B102" s="2"/>
      <c r="C102" s="22"/>
      <c r="D102" s="8"/>
      <c r="E102" s="2"/>
      <c r="F102" s="2"/>
    </row>
    <row r="103" spans="1:6" x14ac:dyDescent="0.25">
      <c r="A103" s="21"/>
      <c r="B103" s="2"/>
      <c r="C103" s="22"/>
      <c r="D103" s="8"/>
      <c r="E103" s="2"/>
      <c r="F103" s="2"/>
    </row>
    <row r="104" spans="1:6" x14ac:dyDescent="0.25">
      <c r="A104" s="23"/>
      <c r="B104" s="23"/>
      <c r="C104" s="24"/>
      <c r="D104" s="24"/>
      <c r="E104" s="2"/>
      <c r="F104" s="2"/>
    </row>
    <row r="105" spans="1:6" x14ac:dyDescent="0.25">
      <c r="A105" s="17"/>
      <c r="B105" s="25"/>
      <c r="C105" s="26"/>
      <c r="D105" s="27"/>
      <c r="E105" s="2"/>
      <c r="F105" s="2"/>
    </row>
    <row r="106" spans="1:6" x14ac:dyDescent="0.25">
      <c r="A106" s="28"/>
      <c r="B106" s="2"/>
      <c r="C106" s="29"/>
      <c r="D106" s="18"/>
      <c r="E106" s="2"/>
      <c r="F106" s="2"/>
    </row>
    <row r="107" spans="1:6" x14ac:dyDescent="0.25">
      <c r="A107" s="28"/>
      <c r="B107" s="2"/>
      <c r="C107" s="29"/>
      <c r="D107" s="18"/>
      <c r="E107" s="2"/>
      <c r="F107" s="2"/>
    </row>
    <row r="108" spans="1:6" x14ac:dyDescent="0.25">
      <c r="A108" s="28"/>
      <c r="B108" s="2"/>
      <c r="C108" s="29"/>
      <c r="D108" s="18"/>
      <c r="E108" s="2"/>
      <c r="F108" s="2"/>
    </row>
    <row r="109" spans="1:6" x14ac:dyDescent="0.25">
      <c r="A109" s="28"/>
      <c r="B109" s="2"/>
      <c r="C109" s="29"/>
      <c r="D109" s="18"/>
      <c r="E109" s="2"/>
      <c r="F109" s="2"/>
    </row>
    <row r="110" spans="1:6" x14ac:dyDescent="0.25">
      <c r="A110" s="28"/>
      <c r="B110" s="2"/>
      <c r="C110" s="29"/>
      <c r="D110" s="18"/>
      <c r="E110" s="2"/>
      <c r="F110" s="2"/>
    </row>
    <row r="111" spans="1:6" x14ac:dyDescent="0.25">
      <c r="A111" s="17"/>
      <c r="B111" s="25"/>
      <c r="C111" s="30"/>
      <c r="D111" s="18"/>
      <c r="E111" s="2"/>
      <c r="F111" s="2"/>
    </row>
    <row r="112" spans="1:6" x14ac:dyDescent="0.25">
      <c r="A112" s="17"/>
      <c r="B112" s="31"/>
      <c r="C112" s="32"/>
      <c r="D112" s="18"/>
      <c r="E112" s="2"/>
      <c r="F112" s="2"/>
    </row>
    <row r="113" spans="1:6" x14ac:dyDescent="0.25">
      <c r="A113" s="17"/>
      <c r="B113" s="25"/>
      <c r="C113" s="33"/>
      <c r="D113" s="18"/>
      <c r="E113" s="2"/>
      <c r="F113" s="2"/>
    </row>
    <row r="114" spans="1:6" x14ac:dyDescent="0.25">
      <c r="A114" s="17"/>
      <c r="B114" s="25"/>
      <c r="C114" s="33"/>
      <c r="D114" s="18"/>
      <c r="E114" s="2"/>
      <c r="F114" s="2"/>
    </row>
    <row r="115" spans="1:6" x14ac:dyDescent="0.25">
      <c r="A115" s="17"/>
      <c r="B115" s="25"/>
      <c r="C115" s="30"/>
      <c r="D115" s="18"/>
      <c r="E115" s="2"/>
      <c r="F115" s="2"/>
    </row>
    <row r="116" spans="1:6" x14ac:dyDescent="0.25">
      <c r="A116" s="17"/>
      <c r="B116" s="25"/>
      <c r="C116" s="33"/>
      <c r="D116" s="18"/>
      <c r="E116" s="2"/>
      <c r="F116" s="2"/>
    </row>
    <row r="117" spans="1:6" x14ac:dyDescent="0.25">
      <c r="A117" s="17"/>
      <c r="B117" s="25"/>
      <c r="C117" s="33"/>
      <c r="D117" s="18"/>
      <c r="E117" s="2"/>
      <c r="F117" s="2"/>
    </row>
    <row r="118" spans="1:6" x14ac:dyDescent="0.25">
      <c r="A118" s="17"/>
      <c r="B118" s="9"/>
      <c r="C118" s="33"/>
      <c r="D118" s="18"/>
      <c r="E118" s="2"/>
      <c r="F118" s="2"/>
    </row>
    <row r="119" spans="1:6" x14ac:dyDescent="0.25">
      <c r="A119" s="17"/>
      <c r="B119" s="25"/>
      <c r="C119" s="30"/>
      <c r="D119" s="18"/>
      <c r="E119" s="2"/>
      <c r="F119" s="2"/>
    </row>
    <row r="120" spans="1:6" x14ac:dyDescent="0.25">
      <c r="A120" s="17"/>
      <c r="B120" s="9"/>
      <c r="C120" s="33"/>
      <c r="D120" s="18"/>
      <c r="E120" s="2"/>
      <c r="F120" s="2"/>
    </row>
    <row r="121" spans="1:6" x14ac:dyDescent="0.25">
      <c r="A121" s="17"/>
      <c r="B121" s="9"/>
      <c r="C121" s="33"/>
      <c r="D121" s="18"/>
      <c r="E121" s="2"/>
      <c r="F121" s="2"/>
    </row>
    <row r="122" spans="1:6" x14ac:dyDescent="0.25">
      <c r="A122" s="17"/>
      <c r="B122" s="9"/>
      <c r="C122" s="33"/>
      <c r="D122" s="18"/>
      <c r="E122" s="2"/>
      <c r="F122" s="2"/>
    </row>
    <row r="123" spans="1:6" x14ac:dyDescent="0.25">
      <c r="A123" s="17"/>
      <c r="B123" s="9"/>
      <c r="C123" s="33"/>
      <c r="D123" s="18"/>
      <c r="E123" s="2"/>
      <c r="F123" s="2"/>
    </row>
    <row r="124" spans="1:6" x14ac:dyDescent="0.25">
      <c r="A124" s="17"/>
      <c r="B124" s="9"/>
      <c r="C124" s="33"/>
      <c r="D124" s="18"/>
      <c r="E124" s="2"/>
      <c r="F124" s="2"/>
    </row>
    <row r="125" spans="1:6" x14ac:dyDescent="0.25">
      <c r="A125" s="17"/>
      <c r="B125" s="9"/>
      <c r="C125" s="34"/>
      <c r="D125" s="18"/>
      <c r="E125" s="2"/>
      <c r="F125" s="2"/>
    </row>
    <row r="126" spans="1:6" x14ac:dyDescent="0.25">
      <c r="A126" s="17"/>
      <c r="B126" s="25"/>
      <c r="C126" s="35"/>
      <c r="D126" s="18"/>
      <c r="E126" s="2"/>
      <c r="F126" s="2"/>
    </row>
    <row r="127" spans="1:6" x14ac:dyDescent="0.25">
      <c r="A127" s="17"/>
      <c r="B127" s="25"/>
      <c r="C127" s="36"/>
      <c r="D127" s="18"/>
      <c r="E127" s="2"/>
      <c r="F127" s="2"/>
    </row>
    <row r="128" spans="1:6" x14ac:dyDescent="0.25">
      <c r="A128" s="3"/>
      <c r="B128" s="21"/>
      <c r="C128" s="6"/>
      <c r="D128" s="8"/>
      <c r="E128" s="2"/>
      <c r="F128" s="2"/>
    </row>
    <row r="129" spans="1:6" x14ac:dyDescent="0.25">
      <c r="A129" s="3"/>
      <c r="B129" s="21"/>
      <c r="C129" s="6"/>
      <c r="D129" s="6"/>
      <c r="E129" s="2"/>
      <c r="F129" s="2"/>
    </row>
    <row r="130" spans="1:6" x14ac:dyDescent="0.25">
      <c r="A130" s="3"/>
      <c r="B130" s="9"/>
      <c r="C130" s="6"/>
      <c r="D130" s="6"/>
      <c r="E130" s="2"/>
      <c r="F130" s="2"/>
    </row>
    <row r="131" spans="1:6" x14ac:dyDescent="0.25">
      <c r="A131" s="3"/>
      <c r="B131" s="9"/>
      <c r="C131" s="6"/>
      <c r="D131" s="6"/>
      <c r="E131" s="2"/>
      <c r="F131" s="2"/>
    </row>
    <row r="132" spans="1:6" x14ac:dyDescent="0.25">
      <c r="A132" s="3"/>
      <c r="B132" s="21"/>
      <c r="C132" s="6"/>
      <c r="D132" s="6"/>
      <c r="E132" s="2"/>
      <c r="F132" s="2"/>
    </row>
    <row r="133" spans="1:6" x14ac:dyDescent="0.25">
      <c r="A133" s="2"/>
      <c r="B133" s="21"/>
      <c r="C133" s="6"/>
      <c r="D133" s="6"/>
      <c r="E133" s="2"/>
      <c r="F133" s="2"/>
    </row>
    <row r="134" spans="1:6" x14ac:dyDescent="0.25">
      <c r="A134" s="2"/>
      <c r="B134" s="21"/>
      <c r="C134" s="6"/>
      <c r="D134" s="6"/>
      <c r="E134" s="2"/>
      <c r="F134" s="2"/>
    </row>
    <row r="135" spans="1:6" x14ac:dyDescent="0.25">
      <c r="A135" s="2"/>
      <c r="B135" s="37"/>
      <c r="C135" s="6"/>
      <c r="D135" s="6"/>
      <c r="E135" s="2"/>
    </row>
    <row r="136" spans="1:6" x14ac:dyDescent="0.25">
      <c r="A136" s="2"/>
      <c r="B136" s="2"/>
      <c r="C136" s="6"/>
      <c r="D136" s="6"/>
      <c r="E136" s="2"/>
    </row>
    <row r="137" spans="1:6" x14ac:dyDescent="0.25">
      <c r="A137" s="2"/>
      <c r="B137" s="2"/>
      <c r="C137" s="6"/>
      <c r="D137" s="6"/>
      <c r="E137" s="2"/>
    </row>
  </sheetData>
  <sheetProtection algorithmName="SHA-512" hashValue="mqbJrf2KPo7wvTIByud/PlWmormDi7c2NBlOFn8SwuI8paP/BnV+LJAOy5N508fD7re/OSZOjpKRzhlliXnVlA==" saltValue="Q3U6ZaKBqTYcVPKRR00Zow==" spinCount="100000" sheet="1" objects="1" scenarios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1"/>
  <sheetViews>
    <sheetView workbookViewId="0">
      <selection activeCell="G17" sqref="G17"/>
    </sheetView>
  </sheetViews>
  <sheetFormatPr baseColWidth="10" defaultRowHeight="15" x14ac:dyDescent="0.25"/>
  <cols>
    <col min="2" max="2" width="41.7109375" customWidth="1"/>
    <col min="3" max="3" width="11.42578125" customWidth="1"/>
    <col min="4" max="4" width="15.7109375" customWidth="1"/>
  </cols>
  <sheetData>
    <row r="1" spans="1:4" x14ac:dyDescent="0.25">
      <c r="A1" s="3"/>
      <c r="B1" s="2"/>
      <c r="C1" s="49"/>
      <c r="D1" s="50"/>
    </row>
    <row r="2" spans="1:4" x14ac:dyDescent="0.25">
      <c r="A2" s="3"/>
      <c r="B2" s="2"/>
      <c r="C2" s="8"/>
      <c r="D2" s="50"/>
    </row>
    <row r="3" spans="1:4" x14ac:dyDescent="0.25">
      <c r="A3" s="3"/>
      <c r="B3" s="2"/>
      <c r="C3" s="8"/>
      <c r="D3" s="50"/>
    </row>
    <row r="4" spans="1:4" x14ac:dyDescent="0.25">
      <c r="A4" s="3"/>
      <c r="B4" s="2"/>
      <c r="C4" s="8"/>
      <c r="D4" s="50"/>
    </row>
    <row r="5" spans="1:4" x14ac:dyDescent="0.25">
      <c r="A5" s="3"/>
      <c r="B5" s="2"/>
      <c r="C5" s="8"/>
      <c r="D5" s="50"/>
    </row>
    <row r="6" spans="1:4" x14ac:dyDescent="0.25">
      <c r="A6" s="3"/>
      <c r="B6" s="2"/>
      <c r="C6" s="8"/>
      <c r="D6" s="50"/>
    </row>
    <row r="7" spans="1:4" x14ac:dyDescent="0.25">
      <c r="A7" s="3"/>
      <c r="B7" s="9"/>
      <c r="C7" s="8"/>
      <c r="D7" s="50"/>
    </row>
    <row r="8" spans="1:4" x14ac:dyDescent="0.25">
      <c r="A8" s="3"/>
      <c r="B8" s="9"/>
      <c r="C8" s="8"/>
      <c r="D8" s="50"/>
    </row>
    <row r="9" spans="1:4" x14ac:dyDescent="0.25">
      <c r="A9" s="3"/>
      <c r="B9" s="9"/>
      <c r="C9" s="8"/>
      <c r="D9" s="50"/>
    </row>
    <row r="10" spans="1:4" x14ac:dyDescent="0.25">
      <c r="A10" s="3"/>
      <c r="B10" s="25"/>
      <c r="C10" s="8"/>
      <c r="D10" s="50"/>
    </row>
    <row r="11" spans="1:4" x14ac:dyDescent="0.25">
      <c r="A11" s="3"/>
      <c r="B11" s="25"/>
      <c r="C11" s="8"/>
      <c r="D11" s="50"/>
    </row>
    <row r="12" spans="1:4" x14ac:dyDescent="0.25">
      <c r="A12" s="3"/>
      <c r="B12" s="43"/>
      <c r="C12" s="8"/>
      <c r="D12" s="50"/>
    </row>
    <row r="13" spans="1:4" x14ac:dyDescent="0.25">
      <c r="A13" s="17"/>
      <c r="B13" s="25"/>
      <c r="C13" s="8"/>
      <c r="D13" s="50"/>
    </row>
    <row r="14" spans="1:4" x14ac:dyDescent="0.25">
      <c r="A14" s="17"/>
      <c r="B14" s="25"/>
      <c r="C14" s="8"/>
      <c r="D14" s="50"/>
    </row>
    <row r="15" spans="1:4" x14ac:dyDescent="0.25">
      <c r="A15" s="17"/>
      <c r="B15" s="25"/>
      <c r="C15" s="8"/>
      <c r="D15" s="50"/>
    </row>
    <row r="16" spans="1:4" x14ac:dyDescent="0.25">
      <c r="A16" s="48"/>
      <c r="B16" s="43"/>
      <c r="C16" s="8"/>
      <c r="D16" s="50"/>
    </row>
    <row r="17" spans="1:8" x14ac:dyDescent="0.25">
      <c r="A17" s="45"/>
      <c r="B17" s="25"/>
      <c r="C17" s="8"/>
      <c r="D17" s="50"/>
    </row>
    <row r="18" spans="1:8" x14ac:dyDescent="0.25">
      <c r="A18" s="17"/>
      <c r="B18" s="25"/>
      <c r="C18" s="8"/>
      <c r="D18" s="50"/>
      <c r="H18" s="10">
        <f>SUM(E18*G18)</f>
        <v>0</v>
      </c>
    </row>
    <row r="19" spans="1:8" x14ac:dyDescent="0.25">
      <c r="A19" s="17"/>
      <c r="B19" s="47"/>
      <c r="C19" s="8"/>
      <c r="D19" s="50"/>
    </row>
    <row r="20" spans="1:8" x14ac:dyDescent="0.25">
      <c r="A20" s="17"/>
      <c r="B20" s="25"/>
      <c r="C20" s="8"/>
      <c r="D20" s="50"/>
    </row>
    <row r="21" spans="1:8" x14ac:dyDescent="0.25">
      <c r="A21" s="17"/>
      <c r="B21" s="25"/>
      <c r="C21" s="8"/>
      <c r="D21" s="50"/>
    </row>
    <row r="22" spans="1:8" x14ac:dyDescent="0.25">
      <c r="A22" s="17"/>
      <c r="B22" s="25"/>
      <c r="C22" s="8"/>
      <c r="D22" s="50"/>
    </row>
    <row r="23" spans="1:8" x14ac:dyDescent="0.25">
      <c r="A23" s="17"/>
      <c r="B23" s="25"/>
      <c r="C23" s="8"/>
      <c r="D23" s="50"/>
    </row>
    <row r="24" spans="1:8" x14ac:dyDescent="0.25">
      <c r="A24" s="17"/>
      <c r="B24" s="25"/>
      <c r="C24" s="8"/>
      <c r="D24" s="50"/>
    </row>
    <row r="25" spans="1:8" x14ac:dyDescent="0.25">
      <c r="A25" s="17"/>
      <c r="B25" s="31"/>
      <c r="C25" s="8"/>
      <c r="D25" s="50"/>
    </row>
    <row r="26" spans="1:8" x14ac:dyDescent="0.25">
      <c r="A26" s="3"/>
      <c r="B26" s="25"/>
      <c r="C26" s="8"/>
      <c r="D26" s="50"/>
    </row>
    <row r="27" spans="1:8" x14ac:dyDescent="0.25">
      <c r="A27" s="3"/>
      <c r="B27" s="25"/>
      <c r="C27" s="8"/>
      <c r="D27" s="50"/>
    </row>
    <row r="28" spans="1:8" x14ac:dyDescent="0.25">
      <c r="A28" s="17"/>
      <c r="B28" s="31"/>
      <c r="C28" s="8"/>
      <c r="D28" s="50"/>
    </row>
    <row r="29" spans="1:8" x14ac:dyDescent="0.25">
      <c r="A29" s="17"/>
      <c r="B29" s="31"/>
      <c r="C29" s="8"/>
      <c r="D29" s="50"/>
    </row>
    <row r="30" spans="1:8" x14ac:dyDescent="0.25">
      <c r="A30" s="17"/>
      <c r="B30" s="31"/>
      <c r="C30" s="8"/>
      <c r="D30" s="50"/>
    </row>
    <row r="31" spans="1:8" x14ac:dyDescent="0.25">
      <c r="A31" s="2"/>
      <c r="B31" s="2"/>
      <c r="C31" s="2"/>
      <c r="D31" s="5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Musicales JJ</cp:lastModifiedBy>
  <cp:lastPrinted>2024-10-15T14:45:14Z</cp:lastPrinted>
  <dcterms:created xsi:type="dcterms:W3CDTF">2017-08-22T18:37:10Z</dcterms:created>
  <dcterms:modified xsi:type="dcterms:W3CDTF">2024-11-01T15:36:55Z</dcterms:modified>
</cp:coreProperties>
</file>