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d.docs.live.net/8e631862d4b7f4a6/Documentos/ASIGNACIONES SCJ/INTERVENTORIA URI NORTE/EVALUACIÓN DEFINITIVA/DEFINITIVO/"/>
    </mc:Choice>
  </mc:AlternateContent>
  <xr:revisionPtr revIDLastSave="100" documentId="8_{3BFF90BC-0904-47A5-8987-29C3BF111F84}" xr6:coauthVersionLast="47" xr6:coauthVersionMax="47" xr10:uidLastSave="{300CA80D-9C7A-4192-B884-CE6CBF6DB80D}"/>
  <workbookProtection workbookAlgorithmName="SHA-512" workbookHashValue="jOh4V7ND0mhgzP8xRj5bXwPD6qiqnLBM2/1sBk495mKk7x2wrQy5NSL7PN5d4tQ2PJMZGSSA5wZ+e1tJeKPMWw==" workbookSaltValue="kjSg9igRpM5OV/PGZ98ysA==" workbookSpinCount="100000" lockStructure="1"/>
  <bookViews>
    <workbookView xWindow="-108" yWindow="-108" windowWidth="23256" windowHeight="12456" firstSheet="7" activeTab="9" xr2:uid="{00000000-000D-0000-FFFF-FFFF00000000}"/>
  </bookViews>
  <sheets>
    <sheet name="1. SERVICIOS NACIONALES" sheetId="34" r:id="rId1"/>
    <sheet name="2. MUJERES CABEZA FAMILIA - VIO" sheetId="33" r:id="rId2"/>
    <sheet name="3.DISCAPACIDAD" sheetId="35" r:id="rId3"/>
    <sheet name="4. PERSONAS MAYORES" sheetId="37" r:id="rId4"/>
    <sheet name="5.POBLACION INDIGENA" sheetId="38" r:id="rId5"/>
    <sheet name="6. PROCESO REINCORPORACION" sheetId="39" r:id="rId6"/>
    <sheet name="7. PLURAL MUJER REINTE" sheetId="40" r:id="rId7"/>
    <sheet name="8. MiPyME - COOPERATIVA- ASOC " sheetId="41" r:id="rId8"/>
    <sheet name="9 PLURAL MICRO PEQ" sheetId="36" r:id="rId9"/>
    <sheet name="10. PAGO MYPIME" sheetId="49" r:id="rId10"/>
    <sheet name="11. BIC" sheetId="50" r:id="rId11"/>
  </sheets>
  <definedNames>
    <definedName name="_xlnm._FilterDatabase" localSheetId="0" hidden="1">'1. SERVICIOS NACIONALES'!$A$4:$F$4</definedName>
    <definedName name="_xlnm._FilterDatabase" localSheetId="10" hidden="1">'11. BIC'!$A$3:$G$3</definedName>
    <definedName name="_xlnm.Print_Titles" localSheetId="0">'1. SERVICIOS NACIONALES'!$1:$4</definedName>
    <definedName name="_xlnm.Print_Titles" localSheetId="9">'10. PAGO MYPIME'!$1:$3</definedName>
    <definedName name="_xlnm.Print_Titles" localSheetId="1">'2. MUJERES CABEZA FAMILIA - VIO'!$1:$3</definedName>
    <definedName name="_xlnm.Print_Titles" localSheetId="2">'3.DISCAPACIDAD'!$1:$3</definedName>
    <definedName name="_xlnm.Print_Titles" localSheetId="3">'4. PERSONAS MAYORES'!$1:$3</definedName>
    <definedName name="_xlnm.Print_Titles" localSheetId="4">'5.POBLACION INDIGENA'!$1:$3</definedName>
    <definedName name="_xlnm.Print_Titles" localSheetId="5">'6. PROCESO REINCORPORACION'!$1:$3</definedName>
    <definedName name="_xlnm.Print_Titles" localSheetId="6">'7. PLURAL MUJER REINTE'!$1:$3</definedName>
    <definedName name="_xlnm.Print_Titles" localSheetId="8">'9 PLURAL MICRO PEQ'!$1:$3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38" l="1"/>
  <c r="K8" i="37" l="1"/>
  <c r="K7" i="37" l="1"/>
  <c r="K6" i="37" l="1"/>
  <c r="K5" i="37" l="1"/>
</calcChain>
</file>

<file path=xl/sharedStrings.xml><?xml version="1.0" encoding="utf-8"?>
<sst xmlns="http://schemas.openxmlformats.org/spreadsheetml/2006/main" count="454" uniqueCount="151">
  <si>
    <t xml:space="preserve">PROPONENTE </t>
  </si>
  <si>
    <t xml:space="preserve">MUJERES VICTIMAS DE VIOLENCIA INTRAFAMILIAR </t>
  </si>
  <si>
    <t>SOLICITA REQUISITO</t>
  </si>
  <si>
    <t xml:space="preserve">PARTICIPACIÓN MAYORITARIA </t>
  </si>
  <si>
    <t>N°</t>
  </si>
  <si>
    <t xml:space="preserve">MUJER CABEZA DE FAMILIA 
DECLARACION ANTE NOTARIO </t>
  </si>
  <si>
    <t xml:space="preserve">CUMPLE REQUISITO </t>
  </si>
  <si>
    <t>CERTIFICACIÓN MIN. INTERIOR</t>
  </si>
  <si>
    <t xml:space="preserve">ES PROPONENTE PLURAL </t>
  </si>
  <si>
    <t>CERTIFICACIÓN DEL REVISOR FISCAL/ CONTADOR PUBLICO Y REPRESENTANTE LEGAL</t>
  </si>
  <si>
    <t>SI</t>
  </si>
  <si>
    <t>N° TOTAL EMPLEADOS</t>
  </si>
  <si>
    <t xml:space="preserve">TOTAL PORCENTAJE VINCULACIÓN                       (Proponente) </t>
  </si>
  <si>
    <t xml:space="preserve">N° ADULTOS MAYORES </t>
  </si>
  <si>
    <t>BIENES O SERVICIOS NACIONALES</t>
  </si>
  <si>
    <t>CALIDAD DE SOCIEDAD DE BENEFICIO O INTERES COLECTIVO O SOCIEDAD BIC</t>
  </si>
  <si>
    <t xml:space="preserve"> PROPONENTE PLURAL</t>
  </si>
  <si>
    <t>AUTORIZACIÓN TRATAMIENTO DATOS</t>
  </si>
  <si>
    <t xml:space="preserve"> PAGO DE PLANILLA
 DE SEGURIDAD SOCIAL ULTIMO AÑO</t>
  </si>
  <si>
    <t>CERTIFICACIÓN REPRESENTANTE LEGAL O REVISOR FISCAL</t>
  </si>
  <si>
    <t>DECLARACIÓN BAJO LA GRAVEDA DE JURAMENTO</t>
  </si>
  <si>
    <t>CEDULA
TRABAJADOR</t>
  </si>
  <si>
    <t xml:space="preserve">N°POBLACION INDIGENA (...) </t>
  </si>
  <si>
    <t>AUTORIZACION DATOS PERSONALES</t>
  </si>
  <si>
    <t xml:space="preserve">CERTIFICACIÓN REPRESENTANTE LEGAL Y REVISOR FISCAL </t>
  </si>
  <si>
    <t>CERTIFICADO REINCORPORACION o REINTEGRACIÓN (A.R.N.)</t>
  </si>
  <si>
    <t>CÉDULA</t>
  </si>
  <si>
    <t>CERTIFICADO REPRESENTANTE LEGAL O REVISOR ACREDITE MÁS DEL 50% COMPOSICIÓN ACCIONARIA</t>
  </si>
  <si>
    <t>PROPONENTE PLURAL 
(TODOS LOS INTEGRANTES)</t>
  </si>
  <si>
    <t>PORCENTAJE DE EXPERIENCIA ACREDITADA 
(MIN. 25%)</t>
  </si>
  <si>
    <t>TAMAÑO</t>
  </si>
  <si>
    <t>MIPYME 
CERTIFICADO REPRESENTANTE LEGAL Y CONTADOR O REVISOR FISCAL</t>
  </si>
  <si>
    <t xml:space="preserve">COOPERATIVA O ASOCIACION MUTUAL
CERTIFICADO EXISTENCIA Y REPRESENTACION LEGAL </t>
  </si>
  <si>
    <t xml:space="preserve">TODOS LOS INTEGRANTES DEL PROPONENTE PLURAL </t>
  </si>
  <si>
    <t>CUMPLE
Allega certificación suscrita por el Representante Legal.</t>
  </si>
  <si>
    <t>CUMPLE
Adjunta Planilla de Pago donde se evidencian los aportes de los trabajadores.</t>
  </si>
  <si>
    <r>
      <t>1. Preferir la oferta de bienes o servicios nacionales frente a la oferta de bienes o servicios extranjeros.</t>
    </r>
    <r>
      <rPr>
        <sz val="11"/>
        <color theme="1"/>
        <rFont val="Cambria"/>
        <family val="1"/>
      </rPr>
      <t xml:space="preserve"> Para acreditar este factor de desempate se tendrán en cuenta las definiciones de que trata el artículo 2.2.1.1.1.3.1., en concordancia con el artículo 2.2.1.2.4.2.9. del Decreto 1082 de 2015, Único Reglamentario del Sector Administrativo de Planeación Nacional, que trata del puntaje para la promoción de la industria nacional en los Procesos de Contratación de servicios. Para estos efectos, incluso se aplicará el inciso tercero de la definición de Servicios Nacionales establecida en el artículo 2.2.1.1.1.3.1., citado anteriormente.
En este sentido, en los procesos en los que aplique el puntaje previsto en el inciso 1 del artículo 2 de la Ley 816 de 2003, el requisito se cumplirá en los mismos términos establecidos en los artículos indicados en el inciso anterior. Por tanto, este criterio de desempate se acreditará con los mismos documentos que se presenten para obtener dicho puntaje.</t>
    </r>
  </si>
  <si>
    <r>
      <t xml:space="preserve">INTEGRANTES </t>
    </r>
    <r>
      <rPr>
        <b/>
        <i/>
        <sz val="11"/>
        <color theme="1"/>
        <rFont val="Cambria"/>
        <family val="1"/>
      </rPr>
      <t>(Proponentes Plurales)</t>
    </r>
  </si>
  <si>
    <r>
      <t>4.Preferir la propuesta presentada por el oferente que acredite la vinculación en mayor proporción de personas mayores que no sean beneficiarias de la pensión de vejez, familiar o de sobrevivencia y que hayan cumplido el requisito de edad de pensión establecido en la ley,</t>
    </r>
    <r>
      <rPr>
        <sz val="11"/>
        <color theme="1"/>
        <rFont val="Cambria"/>
        <family val="1"/>
      </rPr>
      <t xml:space="preserve"> para ello, la persona natural, el representante legal de la persona jurídica o el revisor fiscal, según corresponda, entregará un certificado, en el que se acredite, bajo la gravedad de juramento, las personas vinculadas en su nómina y el número de trabajadores que no son beneficiarios de la pensión de vejez, familiar o de sobrevivencia y que cumplieron el requisito de edad de pensión. Solo se tendrá en cuenta la vinculación de aquellas personas que se encuentren en las condiciones descritas y que hayan estado vinculadas con una anterioridad igual o mayor a un (1) año contado a partir de la fecha del cierre del proceso. Para los casos de constitución inferior a un (1) año, se tendrá en cuenta a aquellos que hayan estado vinculados desde el momento de la constitución de la persona jurídica. El tiempo de vinculación en la planta referida, de que trata el inciso anterior, se acreditará con el certificado de aportes a seguridad social del último año o del tiempo de constitución de la persona jurídica, cuando su conformación es inferior a un (1) año, en el que se demuestren los pagos realizados por el empleador. En el caso de los proponentes plurales, su representante legal acreditará el número de trabajadores vinculados que son personas mayores no beneficiarias de la pensión de vejez, familiar o de sobrevivencia, y que cumplieron el requisito de edad de pensión establecido en la ley, de todos los integrantes del proponente. Las personas enunciadas anteriormente podrán estar vinculadas a cualquiera de sus integrantes. En cualquiera de los dos supuestos anteriores, para el otorgamiento del criterio de desempate, cada uno de los trabajadores que cumpla las condiciones previstas por la ley, allegará un certificado, mediante el cual acredita, bajo la gravedad de juramento, que no es beneficiario de pensión de vejez, familiar o sobrevivencia, y cumple la edad de pensión; además, se deberá allegar el documento de identificación del trabajador que lo firma. La mayor proporción se definirá en relación con el número total de trabajadores vinculados en la planta de personal, por lo que se preferirá al oferente que acredite un porcentaje</t>
    </r>
    <r>
      <rPr>
        <b/>
        <sz val="11"/>
        <color theme="1"/>
        <rFont val="Cambria"/>
        <family val="1"/>
      </rPr>
      <t xml:space="preserve"> </t>
    </r>
    <r>
      <rPr>
        <sz val="11"/>
        <color theme="1"/>
        <rFont val="Cambria"/>
        <family val="1"/>
      </rPr>
      <t>mayor.</t>
    </r>
    <r>
      <rPr>
        <b/>
        <sz val="11"/>
        <color theme="1"/>
        <rFont val="Cambria"/>
        <family val="1"/>
      </rPr>
      <t xml:space="preserve"> </t>
    </r>
    <r>
      <rPr>
        <b/>
        <u/>
        <sz val="11"/>
        <color theme="1"/>
        <rFont val="Cambria"/>
        <family val="1"/>
      </rPr>
      <t>En el caso de proponentes plurales, la mayor proporción se definirá con la sumatoria de trabajadores vinculados en la planta de personal de cada uno de sus integrantes</t>
    </r>
    <r>
      <rPr>
        <b/>
        <sz val="11"/>
        <color theme="1"/>
        <rFont val="Cambria"/>
        <family val="1"/>
      </rPr>
      <t>.</t>
    </r>
  </si>
  <si>
    <r>
      <rPr>
        <b/>
        <sz val="11"/>
        <color theme="1"/>
        <rFont val="Cambria"/>
        <family val="1"/>
      </rPr>
      <t>5. Preferir la propuesta presentada por el oferente que acredite que por lo menos el diez por ciento (10%) de su nómina pertenece a población indígena, negra, afrocolombiana, raizal, palanquera, Rrom o gitana</t>
    </r>
    <r>
      <rPr>
        <sz val="11"/>
        <color theme="1"/>
        <rFont val="Cambria"/>
        <family val="1"/>
      </rPr>
      <t xml:space="preserve">, para lo cual, la persona natural, el representante legal o el revisor fiscal, según corresponda, bajo la gravedad de juramento señalará las personas vinculadas a su nómina, y el número de identificación y nombre de las personas que pertenecen a la población indígena, negra, afrocolombiana, raizal, palanquera, Rrom o gitana. Solo se tendrá en cuenta la vinculación de aquellas personas que hayan estado vinculadas con una anterioridad igual o mayor a un (1) año contado a partir de la fecha del cierre del proceso. Para los casos de constitución inferior a un (1) año, se tendrá en cuenta a aquellos que hayan estado vinculados desde el momento de constitución de la persona jurídica.
El tiempo de vinculación en la planta referida, de que trata el inciso anterior, se acreditará con el certificado de aportes a seguridad social del último año o del tiempo de su constitución cuando su conformación es inferior a un (1) año, en el que se demuestren los pagos realizados por el empleador.
Además, deberá aportar la copia de la certificación expedida por el Ministerio del Interior, en la cual acredite que el trabajador pertenece a la población indígena, negra, afrocolombiana, raizal, palenquera, Rrom o gitana, en los términos del Decreto Ley 2893 de 2011, o la norma que lo modifique, sustituya o complemente.
En el caso de los proponentes plurales, su representante legal presentará un certificado, mediante el cual acredita que por lo menos diez por ciento (10%) del total de la nómina de sus integrantes pertenece a población indígena, negra, afrocolombiana, raizal, palanquera, Rrom o gitana. Este porcentaje se definirá de acuerdo con la sumatoria de la nómina de cada uno de los integrantes del proponente plural. Las personas enunciadas anteriormente podrán estar vinculadas a cualquiera de sus integrantes. En todo caso, deberá aportar la copia de la certificación expedida por el Ministerio del Interior, en la cual acredite que el trabajador pertenece a la población indígena, negra, afrocolombiana, raizal, palenquera, Rrom o gitana en los términos del Decreto Ley 2893 de 2011, o la norma que lo modifique, sustituya o complemente.
Debido a que para el otorgamiento de este criterio de desempate se entregan certificados que contienen datos sensibles, de acuerdo con el artículo 5 de la Ley 1581 de 2012, se requiere que el titular de la información de estos, como es el caso de las personas que pertenece a la población indígena, negra, afrocolombiana, raizal, palenquera, Rrom o gitana autoricen de manera previa y expresa el tratamiento de la información, en los términos del literal a) del artículo 6 de la Ley 1581 de 2012, como requisito para el otorgamiento del criterio de desempate. </t>
    </r>
  </si>
  <si>
    <r>
      <t xml:space="preserve">CONSIDERACIONES PRELIMINARES: </t>
    </r>
    <r>
      <rPr>
        <sz val="11"/>
        <rFont val="Cambria"/>
        <family val="1"/>
      </rPr>
      <t>De conformidad con lo previsto en el numeral 3.16. "</t>
    </r>
    <r>
      <rPr>
        <i/>
        <sz val="11"/>
        <rFont val="Cambria"/>
        <family val="1"/>
      </rPr>
      <t>FACTORES DE DESEMPATE</t>
    </r>
    <r>
      <rPr>
        <sz val="11"/>
        <rFont val="Cambria"/>
        <family val="1"/>
      </rPr>
      <t xml:space="preserve">" del Pliego de Condiciones Definitivo, en caso de empate en el puntaje total de dos o más ofertas en el proceso de selección, se dará aplicación a lo establecido en el artículo 2.2.1.2.4.2.17 del Decreto 1082 de 2015, adicionado por el artículo 3 del Decreto 1860 de 2021, por lo tanto, la Entidad  aplicará las reglas establecidas para el efecto </t>
    </r>
    <r>
      <rPr>
        <b/>
        <u/>
        <sz val="11"/>
        <rFont val="Cambria"/>
        <family val="1"/>
      </rPr>
      <t>en orden sucesivo y excluyente</t>
    </r>
    <r>
      <rPr>
        <sz val="11"/>
        <rFont val="Cambria"/>
        <family val="1"/>
      </rPr>
      <t xml:space="preserve"> para seleccionar al oferente favorecido, respetando en todo caso los compromisos internacionales vigentes. Para lo cual, la Entidad verifica la información consignada en el FORMATO No. 26 - FACTORES DE DESEMPATE y sus documentos anexos aportados en cada oferta. En el evento de no aportar la totalidad de requisitos indicados por cada factor, no se tendrá en cuenta para acreditar el mismo; advirtiendo que los Factores de Desempate no pueden modificarse o subsanarse según lo previsto las notas 1 y 2 del numeral 3.16. del Pliego de Condiciones.</t>
    </r>
  </si>
  <si>
    <t xml:space="preserve">CERTIFICACIÓN MINISTERIO DE TRABAJO PERSONAL DISCAPACIDAD 10% Y ANTIGÜEDAD MÍNIMA 1 AÑO </t>
  </si>
  <si>
    <t xml:space="preserve"> PAGO DE PLANILLA
 DE SEGURIDAD SOCIAL ÚLTIMO AÑO</t>
  </si>
  <si>
    <t>PARTICIPACIÓN  FIGURA ASOCIATIVA MÍNINA (25%)</t>
  </si>
  <si>
    <t>PORCENTAJE DE EXPERIENCIA ACREDITADA 
(MÍNIMO 25%)</t>
  </si>
  <si>
    <t xml:space="preserve">CUMPLE
Adjunta cédulas de ciudadanía. 
</t>
  </si>
  <si>
    <t xml:space="preserve">CUMPLE
Adjunta Planilla de Pago donde se evidencian los aportes del trabajador. </t>
  </si>
  <si>
    <t>CUMPLE</t>
  </si>
  <si>
    <r>
      <rPr>
        <b/>
        <sz val="11"/>
        <color theme="1"/>
        <rFont val="Cambria"/>
        <family val="1"/>
      </rPr>
      <t>6. Preferir la propuesta de personas naturales en proceso de reintegración o reincorporación</t>
    </r>
    <r>
      <rPr>
        <sz val="11"/>
        <color theme="1"/>
        <rFont val="Cambria"/>
        <family val="1"/>
      </rPr>
      <t>, para lo cual presentará copia de alguno de los siguientes documentos: i) la certificación en las desmovilizaciones colectivas que expida la Oficina de Alto Comisionado para la Paz, ii) el certificado que emita el Comité Operativo para la Dejación de las Armas respecto de las personas desmovilizadas en forma individual, iii) el certificado que emita la Agencia para la Reincorporación y la Normalización que acredite que la persona se encuentra en proceso de reincorporación o reintegración o iv) cualquier otro certificado que para el efecto determine la Ley. Además, se entregará copia del documento de identificación de la persona en proceso de reintegración o reincorporación.
En el caso de las personas jurídicas, el representante legal o el revisor fiscal, si están obligados a tenerlo, entregará un certificado, mediante el cual acredite bajo la gravedad de juramento que más del cincuenta por ciento (50 %) de la composición accionaria o cuotas partes de la persona jurídica está constituida por personas en proceso de reintegración o reincorporación. Además, deberá aportar alguno de los certificados del inciso anterior, junto con los documentos de identificación de cada una de las personas que está en proceso de reincorporación o reintegración.
Tratándose de proponentes plurales, se preferirá la oferta cuando todos los integrantes sean personas en proceso de reincorporación, para lo cual se entregará alguno de los certificados del inciso primero de este numeral, y/o personas jurídicas donde más del cincuenta por ciento (50 %) de la composición accionaria o cuotas parte esté constituida por personas en proceso de reincorporación, para lo cual el representante legal, o el revisor fiscal, si está obligado a tenerlo, acreditará tal situación aportando los documentos de identificación de cada una de las personas en proceso de reincorporación.
Debido a que para el otorgamiento de este criterio de desempate se entregan certificados que contienen datos sensibles, de acuerdo con el artículo 5 de la Ley 1581 de 2012, se requiere que el titular de la información de estos, como son las personas en proceso de reincorporación o reintegración, autoricen a la entidad de manera previa y expresa el manejo de esta información, en los términos del literal a) del artículo 6 de la Ley 1581 de 2012 como requisito para el otorgamiento de este criterio de desempate.</t>
    </r>
  </si>
  <si>
    <t xml:space="preserve">CERTIFICACIÓN DESMOVILIZACIÓN 
 (A.C.P o C.O.D.A.) </t>
  </si>
  <si>
    <r>
      <t xml:space="preserve">7. Preferir la oferta presentada por un proponente plural siempre que se cumplan las condiciones de los siguientes numerales:
</t>
    </r>
    <r>
      <rPr>
        <sz val="11"/>
        <color theme="1"/>
        <rFont val="Cambria"/>
        <family val="1"/>
      </rPr>
      <t>7. 1. Esté conformado por al menos una madre cabeza de familia y/o una persona en proceso de reincorporación o reintegración, para lo cual se acreditarán estas condiciones de acuerdo con lo previsto en el inciso 1 del numeral 2 y/o el inciso 1 del numeral 6 del presente artículo; o por una persona jurídica en la cual participe o participen mayoritariamente madres cabeza de familia y/o personas en proceso de reincorporación o reintegración, para lo cual el representante legal o el revisor fiscal, si están obligados a tenerlo, presentarán un certificado, mediante el cual acrediten, bajo la gravedad de juramento, que más del cincuenta por ciento (50 %) de la composición accionaria o cuota parte de la persona jurídica está constituida por madres cabeza de familia y/o personas en proceso de reincorporación o reintegración. Además, deberá acreditar la condición indicada de cada una de las personas que participen en la sociedad que sean mujeres cabeza de familia y/o personas en proceso de reincorporación o reintegración, aportando los documentos de cada uno de ellos, de acuerdo con lo previsto en este numeral. Este integrante debe tener una participación de por lo menos el veinticinco por ciento (25 %) en el proponente plural.
7.2. El integrante del proponente plural de que trata el anterior numeral debe aportar mínimo el veinticinco por ciento (25%) de la experiencia acreditada en la oferta.
7.3. En relación con el integrante del numeral 7.1. ni la madre cabeza de familia o la persona en proceso de reincorporación o reintegración, ni la persona jurídica, ni sus accionistas, socios o representantes legales podrán ser empleados, socios o accionistas de otro de los integrantes del proponente plural, para lo cual el integrante del que trata el numeral 7.1. lo manifestará en un certificado suscrito por la persona natural o el representante legal de la persona jurídica.
Debido a que para el otorgamiento de este criterio de desempate se entregan certificados que contienen datos sensibles, de acuerdo el artículo 5 de la Ley 1581 de 2012, se requiere que el titular de la información de estos, como es el caso de las personas en proceso de reincorporación y/o reintegración autoricen de manera previa y expresa el tratamiento de esta información, en los términos del literal a) del artículo 6 de la Ley 1581 de 2012, como requisito para el otorgamiento del criterio de desempate.</t>
    </r>
  </si>
  <si>
    <t>VERIFICACIÓN DE FACTORES DE DESEMPATE - PROCESO SCJ-SIF-CMA-004-2023</t>
  </si>
  <si>
    <t>CERTIFICADO REPRESENTANTE LEGAL O REVISOR ACREDITE CONFORMACIÓN MUJER Y/O PROCESO DE REINCORPORACIÓN</t>
  </si>
  <si>
    <t xml:space="preserve">CUMPLE </t>
  </si>
  <si>
    <r>
      <rPr>
        <b/>
        <sz val="11"/>
        <color theme="1"/>
        <rFont val="Cambria"/>
        <family val="1"/>
      </rPr>
      <t>8. Preferir la oferta presentada por una Mipyme, lo cual se verificará en los términos del artículo 2.2.1.2.4.2.4 del presente Decreto, en concordancia con el parágrafo del artículo 2.2.1.13.2.4 del Decreto 1074 de 2015</t>
    </r>
    <r>
      <rPr>
        <sz val="11"/>
        <color theme="1"/>
        <rFont val="Cambria"/>
        <family val="1"/>
      </rPr>
      <t>.
Asimismo, se preferirá la oferta presentada por una cooperativa o asociaciones mutuales, para lo cual se aportará el certificado de existencia y representación legal expedido por la Cámara de Comercio o la autoridad respectiva. En el caso específico en que el empate se presente entre cooperativas o asociaciones mutuales que tengan el tamaño empresarial de grandes empresas junto con micro, pequeñas o medianas, se preferirá la oferta las cooperativas o asociaciones mutuales que cumplan con los criterios de clasificación empresarial definidos por el Decreto 1074 de 2015, que sean micro, pequeñas o medianas.
Tratándose de proponentes plurales, se preferirá la oferta cuando cada uno de los integrantes acredite alguna de las condiciones señaladas en los incisos anteriores de este numeral. En el evento en que el empate se presente entre proponentes plurales cuyos integrantes estén conformados únicamente por cooperativas y asociaciones mutuales que tengan la calidad de grandes empresas junto con otras en las que los integrantes tengan la calidad de micro, pequeñas o medianas, se preferirá la oferta de aquellos proponentes plurales en los cuales al menos uno de sus integrantes sea una cooperativa o asociación mutual que cumpla con los criterios de clasificación empresarial definidos por el Decreto 1074 de 2015, que sean micro, pequeñas o medianas.</t>
    </r>
  </si>
  <si>
    <t>VERIFICACIÓN DE FACTORES DE DESEMPATE -PROCESO SCJ-SIF-CMA-004-2023</t>
  </si>
  <si>
    <t xml:space="preserve">COOPERATIVA O ASOCIACIÓN MUTUAL
CERTIFICADO EXISTENCIA Y REPRESENTACIÓN LEGAL </t>
  </si>
  <si>
    <r>
      <rPr>
        <b/>
        <sz val="11"/>
        <rFont val="Cambria"/>
        <family val="1"/>
      </rPr>
      <t>9. Preferir la oferta presentada por el proponente plural constituido en su totalidad por micro y/o pequeñas empresas, cooperativas o asociaciones mutuales.</t>
    </r>
    <r>
      <rPr>
        <sz val="11"/>
        <rFont val="Cambria"/>
        <family val="1"/>
      </rPr>
      <t xml:space="preserve">
La condición de micro o pequeña empresa se verificará en los términos del artículo 2.2.1.2.4.2.4 del presente Decreto, en concordancia con el parágrafo del artículo 2.2.1.13.2.4 del Decreto 1074 de 2015.
La condición de cooperativa o asociación mutual se acreditará con el certificado de existencia y representación legal expedido por la Cámara de Comercio o la autoridad respectiva. En el evento en que el empate se presente entre proponentes plurales cuyos integrantes estén conformados únicamente por cooperativas y asociaciones mutuales que tengan la calidad de grandes empresas junto con otras en las que los integrantes tengan la calidad de micro, pequeñas o medianas, se preferirá la oferta de aquellos proponentes plurales en los cuáles al menos uno de sus integrantes sea una cooperativa o asociación mutual que cumpla con los criterios de clasificación empresarial definidos por el Decreto 1074 de 2015, que sean micro, pequeñas o medianas.</t>
    </r>
  </si>
  <si>
    <r>
      <t xml:space="preserve">10. Preferir al oferente persona natural o jurídica que acredite, de acuerdo con sus estados financieros o información contable con corte al 31 de diciembre del año anterior, que por lo menos el veinticinco por ciento (25 %) del total de sus pagos fueron realizados a Mipyme, cooperativas o asociaciones mutuales por concepto de proveeduría del oferente, </t>
    </r>
    <r>
      <rPr>
        <sz val="11"/>
        <color theme="1"/>
        <rFont val="Cambria"/>
        <family val="1"/>
      </rPr>
      <t>efectuados durante el año anterior, para lo cual el proponente persona natural y contador público; o el representante legal de la persona jurídica y revisor fiscal para las personas obligadas por ley; o del representante legal de la persona jurídica y contador público, según corresponda, entregará un certificado expedido bajo la gravedad de juramento, en el que conste que por lo menos el veinticinco por ciento (25%) del total de pagos fueron realizados a Mipyme, cooperativas o asociaciones mutuales.Igualmente, cuando la oferta es presentada por un proponente plural se preferirá a este siempre que:
10.1. Esté conformado por al menos una Mipyme, cooperativa o asociación mutual que tenga una participación de por lo menos el veinticinco por ciento (25%) en el proponente plural, para lo cual se presentará el documento de conformación del proponente plural y, además, ese integrante acredite la condición de Mipyme, cooperativa o asociación mutual en los términos del numeral 8 del presente artículo;
10.2. La Mipyme, cooperativa o asociación mutual aporte mínimo el veinticinco por ciento (25 %) de la experiencia acreditada en la oferta; y
10.3. Ni la Mipyme, cooperativa o asociación mutual ni sus accionistas, socios o representantes legales sean empleados, socios o accionistas de los otros integrantes del proponente plural, para lo cual el integrante respectivo lo manifestará mediante un certificado suscrito por la persona natural o el representante legal de la persona jurídica.
En el evento en que el empate se presente entre proponentes plurales, que cumplan con los requisitos de los incisos anteriores, cuyos integrantes estén conformados únicamente por cooperativas y asociaciones mutuales que tengan la calidad de grandes empresas junto con otras en las que los integrantes tengan la calidad de micro, pequeñas o medianas, se preferirá la oferta de aquellos proponentes plurales en los cuales al menos uno de sus integrantes sea una cooperativa o asociación mutual que cumpla con los criterios de clasificación empresarial definidos por el Decreto 1074 de 2015, que sean micro, pequeñas o medianas.</t>
    </r>
  </si>
  <si>
    <r>
      <rPr>
        <b/>
        <sz val="11"/>
        <color theme="1"/>
        <rFont val="Cambria"/>
        <family val="1"/>
      </rPr>
      <t>11. Preferir las empresas reconocidas y establecidas como Sociedad de Beneficio e Interés Colectivo o Sociedad BIC</t>
    </r>
    <r>
      <rPr>
        <sz val="11"/>
        <color theme="1"/>
        <rFont val="Cambria"/>
        <family val="1"/>
      </rPr>
      <t>, del segmento Mipymes, para lo cual se presentará el certificado de existencia y representación legal en el que conste el cumplimiento a los requisitos del artículo 2 de la Ley 1901 de 2018, o la norma que la modifique o la sustituya. Asimismo, acreditará la condición de Mipyme en los términos del numeral 8 del presente artículo.
Tratándose de proponentes plurales, se preferirá la oferta cuando cada uno de los integrantes acredite las condiciones señaladas en el inciso anterior de este numeral.</t>
    </r>
  </si>
  <si>
    <t>VERIFICACIÓN DE FACTORES DE DESEMPATE - PROCESO SCJ-SIF-CMA-001-2024</t>
  </si>
  <si>
    <t>VERIFICACIÓN DE FACTORES DE DESEMPATE - PROCESO CONCURSO DE MÉRITOS SCJ-SIF-CMA-001-2024</t>
  </si>
  <si>
    <t>GEAGOR S A S - BIC Y  CICA INGENIERIA E INTERVENTORIA S.A.S. BIC</t>
  </si>
  <si>
    <t>El proponente allega Formato No. 19 de Apoyo a la Industria Nacional debidamente suscrito por RL.</t>
  </si>
  <si>
    <t>NO</t>
  </si>
  <si>
    <r>
      <t xml:space="preserve">3. Preferir la propuesta presentada por el proponente que acredite en las condiciones establecidas en la ley que por lo menos el diez por ciento (10%) de su nómina está en condición de discapacidad, de acuerdo con el artículo 24 de la Ley 361 de 1997, </t>
    </r>
    <r>
      <rPr>
        <sz val="11"/>
        <color theme="1"/>
        <rFont val="Cambria"/>
        <family val="1"/>
      </rPr>
      <t>debidamente certificadas por la oficina del Ministerio del Trabajo de la respectiva zona, que hayan sido contratados con por lo menos un (1) año de anterioridad a la fecha de cierre del Proceso de Contratación o desde el momento de la constitución de la persona jurídica cuando esta es inferior a un (1) año y que manifieste adicionalmente que mantendrá dicho personal por un lapso igual al término de ejecución del contrato.  Si la oferta es presentada por un proponente plural, el integrante que acredite que el diez por ciento (10%) de su nómina está en condición de discapacidad, en los términos del presente numeral, debe tener una participación de por lo menos el veinticinco por ciento (25%) en la estructura plural y aportar como mínimo el veinticinco por ciento (25%) de la experiencia acreditada en la oferta. El tiempo de vinculación en la planta referida de que trata este numeral se acreditará con el certificado de aportes a seguridad social del último año o del tiempo de su constitución cuando su conformación es inferior a un (1) año, en el que se demuestren los pagos realizados por el empleador.</t>
    </r>
  </si>
  <si>
    <t>GEAGOR S A S - BIC: Adjunta documento suscrito por la Representante legal yla contadora pública donde acredita composición accionaria con participación mayoritaria de mujeres .</t>
  </si>
  <si>
    <t>CONSORCIO CICA_GEAGOR-URI (OFERTA 16)</t>
  </si>
  <si>
    <t>CONSULTORES, DESARROLLO Y AMBIENTE S.A.S - BIC. INVERMOHES S.A.S BIC</t>
  </si>
  <si>
    <t>CONSORCIO INBIO (OFERTA 5)</t>
  </si>
  <si>
    <t>Acreditan la condicón de madre cabeza de familia</t>
  </si>
  <si>
    <t>CUMPLE. 
Allega autorizacion de tratamiento de datos suscrita por TERESA QUEJADA GARCÍA y ADRIANA PATRICIA SUAREZ FERNÁNDEZ.</t>
  </si>
  <si>
    <t>Adjunta Certificación expedida por el Ministerio de Trabajo. Sin embargo no se identificó la persona con discapacidad.</t>
  </si>
  <si>
    <t xml:space="preserve">Adjunta planilla de pago de aportes, sin embargo, no se identifica la persona en condición de discapacidad.
</t>
  </si>
  <si>
    <t>NO. FORMATO Nro. 23 NO DILIGENCIÓ SUB NUMERAL 2.1., Y NUMERAL 3., DEL 3. FACTORES DE DESEMPATE A ACREDITAR MARCÓ "NO".</t>
  </si>
  <si>
    <t>CONSORCIO SAN PABLO 310 (OFERTA 8)</t>
  </si>
  <si>
    <t>2L PROYECTOS S.A.S-BIC                                                                                                                                                                                                                                                                                                                        TRIDECA INGENIERIA + ARQUITECTURA S.A.S- BIC</t>
  </si>
  <si>
    <t xml:space="preserve">El proponente allega Formato No. 19 de Apoyo a la Industria Nacional debidamente suscrito por el RL. </t>
  </si>
  <si>
    <t xml:space="preserve">2L PROYECTOS S.A.S-BIC                                         TRIDECA INGENIERIA + ARQUITECTURA S.A.S- BIC      </t>
  </si>
  <si>
    <t xml:space="preserve">CUMPLE 
Adjunta declaracion de su condición ante Notario. </t>
  </si>
  <si>
    <t xml:space="preserve">CUMPLE.
Allega autorizacion de tratamiento de datos suscrita por LAURA FERNANDA TRIANA CAMACHO y ALEXANDRA GARZON ROJAS. </t>
  </si>
  <si>
    <t xml:space="preserve">
2L PROYECTOS S.A.S-BIC TRIDECA INGENIERIA + ARQUITECTURA S.A.S- BIC   </t>
  </si>
  <si>
    <t xml:space="preserve">CUMPLE
Adjunta Certificación expedida por el Ministerio de Trabajo. </t>
  </si>
  <si>
    <t>CUMPLE
Adjunta planilla de pago de aportes.</t>
  </si>
  <si>
    <t xml:space="preserve">
2L PROYECTOS S.A.S-BIC  (50%) </t>
  </si>
  <si>
    <t xml:space="preserve">2L PROYECTOS S.A.S-BIC (96%)   </t>
  </si>
  <si>
    <t>JVM INGENIERIA S.A.S BIC (OFERTA 15)</t>
  </si>
  <si>
    <t>N/A</t>
  </si>
  <si>
    <t xml:space="preserve">El proponente allega Formato No. 19 de Apoyo a la Industria Nacional debidamente suscrito por el RL </t>
  </si>
  <si>
    <t>LILIANA ESTHER MACIAS MERCADO  51% : Adjunta documento suscrito por el Representante legal donde acredita composición accionaria con participación mayoritaria de mujeres a través de Carlos Arturo Vergara Negrete con el 51 %.</t>
  </si>
  <si>
    <t xml:space="preserve">CUMPLE 
Adjunta declaración de su condición ante Notario. </t>
  </si>
  <si>
    <t>No acredita la condición de mujer victima de violencia intrafamiliar.</t>
  </si>
  <si>
    <t xml:space="preserve">CUMPLE. 
Allega autorizacion de tratamiento de datos suscrita por Isabel Afanador LILIANA ESTHER MACIAS MERCADO. </t>
  </si>
  <si>
    <t>CUMPLE
Adjunta Certificación expedida por el Ministerio de Trabajo.</t>
  </si>
  <si>
    <t xml:space="preserve">N/A </t>
  </si>
  <si>
    <t>Felix Velásquez Arteaga (65 años); América Mercado Macías (75 años)</t>
  </si>
  <si>
    <t>CUMPLE
Adjunta cédulas de ciudadanía</t>
  </si>
  <si>
    <t xml:space="preserve">NO APORTA DOCUMENTACIÓN </t>
  </si>
  <si>
    <t>NO CUMPLE</t>
  </si>
  <si>
    <t>ALIANZA INTEGRAL DE PROYECTOS SAS BIC
ORIS INGENIERIA SAS SOCIEDAD DE
BENEFICIO E INTERÉS COLECTIVO - BIC</t>
  </si>
  <si>
    <t>El proponente allega Formato No. 19 de Apoyo a la Industria Nacional debidamente suscrito por el RL</t>
  </si>
  <si>
    <t>CONSORCIO SEGURIDAD AO (OFERTA 18)</t>
  </si>
  <si>
    <r>
      <rPr>
        <u/>
        <sz val="11"/>
        <color theme="1"/>
        <rFont val="Cambria"/>
        <family val="1"/>
      </rPr>
      <t>ALIANZA INTEGRAL DE PROYECTOS SAS BIC</t>
    </r>
    <r>
      <rPr>
        <sz val="11"/>
        <color theme="1"/>
        <rFont val="Cambria"/>
        <family val="1"/>
      </rPr>
      <t xml:space="preserve">: Adjunta documento suscrito por la Representante legal y el contador público donde acredita composición accionaria con participación mayoritaria de mujeres a través de Isabel Afanador  Rosas con el 51 %.
</t>
    </r>
    <r>
      <rPr>
        <u/>
        <sz val="11"/>
        <color theme="1"/>
        <rFont val="Cambria"/>
        <family val="1"/>
      </rPr>
      <t>ORIS INGENIERIA SAS SOCIEDAD DE
BENEFICIO E INTERÉS COLECTIVO - BIC</t>
    </r>
    <r>
      <rPr>
        <sz val="11"/>
        <color theme="1"/>
        <rFont val="Cambria"/>
        <family val="1"/>
      </rPr>
      <t>: Adjunta documento suscrito por la Representante legal y el contador público donde acredita composición accionaria con participación mayoritaria de mujeres a través deSandra Carolina Cardozo con el 51 %.</t>
    </r>
  </si>
  <si>
    <t xml:space="preserve">CUMPLE. 
Allega autorizacion de tratamiento de datos suscrita por Isabel Afanador Rosas y Sandra Carolina Cardozo. </t>
  </si>
  <si>
    <t xml:space="preserve">CUMPLE
Adjunta planilla de pago de aportes.
</t>
  </si>
  <si>
    <t>ALIANZA INTEGRAL DE PROYECTOS SAS BIC
ORIS INGENIERIA SAS SOCIEDAD DE BENEFICIO E INTERÉS COLECTIVO - BIC</t>
  </si>
  <si>
    <t>ALIANZA INTEGRAL DE PROYECTOS SAS BIC:
Aurelio Sotel (68 años)
 ORIS INGENIERIA SAS SOCIEDAD DE BENEFICIO E INTERÉS COLECTIVO - BIC:
Ana Mina Piyimue (69 años)</t>
  </si>
  <si>
    <t xml:space="preserve">NO CUMPLE </t>
  </si>
  <si>
    <t xml:space="preserve">ALIANZA INTEGRAL DE PROYECTOS SAS BIC: Adjunta documento suscrito por la Representante legal y el contador público donde acredita composición accionaria con participación mayoritaria de mujeres a través de Isabel Afanador  Rosas con el 51 %.
ORIS INGENIERIA SAS SOCIEDAD DE BENEFICIO E INTERÉS COLECTIVO - BIC: Adjunta documento suscrito por la Representante legal y el contador público donde acredita composición accionaria con participación mayoritaria de mujeres a través deSandra Carolina Cardozo con el 51 %.                                                                                                                                                                                                                                                                                                                                            </t>
  </si>
  <si>
    <t xml:space="preserve">
                                                ALIANZA INTEGRAL DE PROYECTOS SAS BIC (50%)     
ORIS INGENIERIA SAS SOCIEDAD DE BENEFICIO E INTERÉS COLECTIVO - BIC: (50%)</t>
  </si>
  <si>
    <t xml:space="preserve">                                                 ALIANZA INTEGRAL DE PROYECTOS SAS BIC (84,78%)
ORIS INGENIERIA SAS SOCIEDAD DE BENEFICIO E INTERÉS COLECTIVO - BIC (15,22%)</t>
  </si>
  <si>
    <t>CONSORCIO SEGURIDAD AO (0FERTA 18)</t>
  </si>
  <si>
    <t xml:space="preserve">APORTA CERTIFICADO DE EXISTENCIA Y REPRESENTACIÓN LEGAL Y CERTIFICADO SUSCRITO POR EL RL CADA UNO DE LOS INTEGRANTES. </t>
  </si>
  <si>
    <t>NO APLICA</t>
  </si>
  <si>
    <t>MIPYME</t>
  </si>
  <si>
    <t xml:space="preserve">
CIVING INGENIEROS CONTRATISTAS S.A.S BIC                                                                                                                                                                                                                                                                                                                         VALLEJO H INGENIEROS CONSULTORES CONSTRUCTORES BIC </t>
  </si>
  <si>
    <t xml:space="preserve">CIVING INGENIEROS CONTRATISTAS S.A.S BIC                                                                                                                                                                                                                                                                                                                         VALLEJO H INGENIEROS CONSULTORES CONSTRUCTORES BIC </t>
  </si>
  <si>
    <r>
      <rPr>
        <u/>
        <sz val="11"/>
        <color theme="1"/>
        <rFont val="Cambria"/>
        <family val="1"/>
      </rPr>
      <t>CIVING INGENIEROS CONTRATISTAS S.A.S BIC</t>
    </r>
    <r>
      <rPr>
        <sz val="11"/>
        <color theme="1"/>
        <rFont val="Cambria"/>
        <family val="1"/>
      </rPr>
      <t>: Adjunta documento suscrito por la Representante legal y el contador público donde acredita composición accionaria con participación mayoritaria de mujeres a través de Isabel Afanador  Rosas con el 51 %.
VALLEJO H INGENIEROS CONSULTORES CONSTRUCTORES BIC : Adjunta documento suscrito por la Representante legal y el contador público donde acredita composición accionaria con participación mayoritaria de mujeres a través deSandra Carolina Cardozo con el 51 %.</t>
    </r>
  </si>
  <si>
    <t>CONSORCIO INTEGRACION (OFERTA 21)</t>
  </si>
  <si>
    <t>CONSORCIO INTEGRACION (OFERTTA 21)</t>
  </si>
  <si>
    <t xml:space="preserve">SI </t>
  </si>
  <si>
    <t>CIVING INGENIEROS CONTRATISTAS S.A.S BIC (51%)                                                        VALLEJO H INGENIEROS CONSULTORES CONSTRUCTORES BIC  (49%)</t>
  </si>
  <si>
    <t>CIVING INGENIEROS CONTRATISTAS S.A.S BIC (95,57%)</t>
  </si>
  <si>
    <t>MARTHA LUCIA MURILLO SANCHEZ (59 AÑOS),MARIA BLANCA VELENZUELA DE MORALES (90 años)</t>
  </si>
  <si>
    <t xml:space="preserve">INGEPLAN.CO INFRAESTRUCTURA S.A.S. BIC 
INGEPLAN.CO SAS BIC </t>
  </si>
  <si>
    <r>
      <rPr>
        <u/>
        <sz val="11"/>
        <color theme="1"/>
        <rFont val="Cambria"/>
        <family val="1"/>
      </rPr>
      <t>INGEPLAN.CO INFRAESTRUCTURA S.A.S. BIC</t>
    </r>
    <r>
      <rPr>
        <sz val="11"/>
        <color theme="1"/>
        <rFont val="Cambria"/>
        <family val="1"/>
      </rPr>
      <t xml:space="preserve"> Adjunta documento suscrito por  el Representante Legal donde acredita composición accionaria con participación mayoritaria de mujeres a través de Sandra Carolina Cardozo con el 51%.                                                                                                                                                                                                                                                                                                                                  </t>
    </r>
    <r>
      <rPr>
        <u/>
        <sz val="11"/>
        <color theme="1"/>
        <rFont val="Cambria"/>
        <family val="1"/>
      </rPr>
      <t xml:space="preserve">INGEPLAN.CO SAS BIC </t>
    </r>
    <r>
      <rPr>
        <sz val="11"/>
        <color theme="1"/>
        <rFont val="Cambria"/>
        <family val="1"/>
      </rPr>
      <t xml:space="preserve">: Adjunta documento suscrito por  el Representante Legal donde acredita composición accionaria con participación mayoritaria de mujeres a través de Sandra Carolina Cardozo con el 100%                                                                                                                                                                                                                                                                                                                                                                                 </t>
    </r>
  </si>
  <si>
    <t>CUMPLE.
Allega autorizacion de tratamiento de datos suscrita por  Sandra Carolina Cardozo</t>
  </si>
  <si>
    <t>CONSORCIO INTERSUBA24 (OFERTA 23)</t>
  </si>
  <si>
    <t xml:space="preserve">
INGEPLAN.CO INFRAESTRUCTURA S.A.S. BIC (37,09%)                                                     INGEPLAN.CO (62,91%)     </t>
  </si>
  <si>
    <t>Moises Andrade Gómez (67 años); Rosa Emma Andrade Gómez (61 años); Camilo Cardona Lopez ( 73 años)</t>
  </si>
  <si>
    <t>CONSORCIO INTERSUBA24 (OFERTA 21)</t>
  </si>
  <si>
    <t>R &amp; M CONSTRUCCIONES E INTERVENTORIAS S A S (OFERTA 4)</t>
  </si>
  <si>
    <t xml:space="preserve">Adjunta documento suscrito por la Revisora Fiscal (Marcela Patricia Medina) y por el Representante Legal (Cesar Eduardo Gomez) donde acredita composición accionaria con participación mayoritaria de mujeres a través de Ellen Gissett Gómez Rodríguez con el 51%.                                                                                                                                                                              </t>
  </si>
  <si>
    <t>NO CUMPLE. No entrega formato de autorizacion de datos personales</t>
  </si>
  <si>
    <t>INGENIERIA MASTER SAS (OFERTA 17)</t>
  </si>
  <si>
    <r>
      <rPr>
        <b/>
        <sz val="11"/>
        <rFont val="Cambria"/>
        <family val="1"/>
      </rPr>
      <t>2. Preferir la propuesta de la mujer cabeza de familia</t>
    </r>
    <r>
      <rPr>
        <sz val="11"/>
        <rFont val="Cambria"/>
        <family val="1"/>
      </rPr>
      <t>. Su acreditación se realizará en los términos del parágrafo del artículo 2 de la Ley 82 de 1993, modificado por el artículo 1 de la Ley 1232 de 2008, o la norma que lo modifique, aclare, adicione o sustituya. Es decir, la condición de mujer cabeza de familia y la cesación de esta se otorgará desde el momento en que ocurra el respectivo evento y se declare ante un notario. En la declaración que se presente para acreditar la calidad de mujer cabeza de familia deberá verificarse que la misma dé cuenta del cumplimiento de los requisitos establecidos en el artículo 2 de la Ley 82 de 1993, modificado por el artículo 1 de la Ley 1232 de 2008.                                                                                                                                               Igualmente, se preferirá la propuesta de la mujer víctima de violencia intrafamiliar, la cual acreditará dicha condición de conformidad con el artículo 21 de la Ley 1257 de 2008, esto es, cuando se profiera una medida de protección expedida por la autoridad competente. En virtud del artículo 16 de la Ley 1257 de 2008, la medida de protección la debe impartir el comisario de familia del lugar donde ocurrieron los hechos y, a falta de este, del juez civil municipal o promiscuo municipal, o la autoridad indígena en los casos de violencia intrafamiliar en las comunidades de esta naturaleza.                                                                                                                                                                                                                                                                                                                                              En el caso de las personas jurídicas se preferirá a aquellas en las que participen mayoritariamente mujeres cabeza de familia y/o mujeres víctimas de violencia intrafamiliar, para lo cual el representante legal o el revisor fiscal, según corresponda, presentará un certificado, mediante el cual acredita, bajo la gravedad de juramento, que más del cincuenta por ciento (50 %) de la composición accionaria o cuota parte de la persona jurídica está constituida por mujeres cabeza de familia y/o mujeres víctimas de violencia intrafamiliar. Además, deberá acreditar la condición indicada de cada una de las mujeres que participen en la sociedad, aportando los documentos de cada una de ellas, de acuerdo con los dos incisos anteriores.                                                                         Finalmente, en el caso de los proponentes plurales, se preferirá la oferta cuando cada uno de los integrantes acredite alguna de las condiciones señaladas en los incisos anteriores de este numeral.                                                                                                                           De acuerdo con el artículo 5 de la Ley 1581 de 2012, el titular de la información de estos datos sensibles, como es el caso de las mujeres víctimas de violencia intrafamiliar, deberá autorizar de manera previa y expresa el tratamiento de esta información, en los términos del literal a) del artículo 6 de la precitada Ley, como requisito para el otorgamiento del criterio de desempate.</t>
    </r>
  </si>
  <si>
    <t>El proponente no allega formato 23 acreditacion factores de desempate ni los documentos relacionados con el articulo 35 de la Ley 2069 de 2020 reglamentado por el Decreto 1860 de 2021.</t>
  </si>
  <si>
    <r>
      <t xml:space="preserve">CONSULTORES, DESARROLLO Y AMBIENTE S.A.S - BIC.: Adjunta documento suscrito por la Representante legal y el contador público donde acredita composición accionaria con participación mayoritaria de mujeres a través de TERESA QUEJADA GARCÍA con el 51 %.
</t>
    </r>
    <r>
      <rPr>
        <u/>
        <sz val="11"/>
        <color theme="1"/>
        <rFont val="Cambria"/>
        <family val="1"/>
      </rPr>
      <t>INGEPLAN.CO INFRAESTRUCTURA S.A.S. BIC</t>
    </r>
    <r>
      <rPr>
        <sz val="11"/>
        <color theme="1"/>
        <rFont val="Cambria"/>
        <family val="1"/>
      </rPr>
      <t>: Adjunta documento suscrito por la Representante legal y el contador público donde acredita composición accionaria con participación mayoritaria de mujeres a través de ADRIANA PATRICIA SUAREZ FERNÁNDEZ con el 100 %.</t>
    </r>
  </si>
  <si>
    <r>
      <t xml:space="preserve">GEAGOR S A S - BIC </t>
    </r>
    <r>
      <rPr>
        <b/>
        <sz val="11"/>
        <color theme="1"/>
        <rFont val="Cambria"/>
        <family val="1"/>
      </rPr>
      <t>Y</t>
    </r>
    <r>
      <rPr>
        <sz val="11"/>
        <color theme="1"/>
        <rFont val="Cambria"/>
        <family val="1"/>
      </rPr>
      <t xml:space="preserve"> CICA INGENIERIA E INTERVENTORIA S.A.S. BIC</t>
    </r>
  </si>
  <si>
    <r>
      <rPr>
        <u/>
        <sz val="11"/>
        <color theme="1"/>
        <rFont val="Cambria"/>
        <family val="1"/>
      </rPr>
      <t>GEAGOR S A S - BIC:</t>
    </r>
    <r>
      <rPr>
        <sz val="11"/>
        <color theme="1"/>
        <rFont val="Cambria"/>
        <family val="1"/>
      </rPr>
      <t xml:space="preserve"> Adjunta documento suscrito por la Representante legal y la contadora pública donde acredita composición accionaria con participación mayoritaria de mujeres. 
</t>
    </r>
    <r>
      <rPr>
        <u/>
        <sz val="11"/>
        <color theme="1"/>
        <rFont val="Cambria"/>
        <family val="1"/>
      </rPr>
      <t xml:space="preserve">CICA INGENIERIA E INTERVENTORIA S.A.S. BIC:NO </t>
    </r>
    <r>
      <rPr>
        <sz val="11"/>
        <color theme="1"/>
        <rFont val="Cambria"/>
        <family val="1"/>
      </rPr>
      <t xml:space="preserve"> Adjunta documento suscrito por la Representante legal y la contadora pública donde acredita composición accionaria con participación mayoritaria de mujeres. </t>
    </r>
  </si>
  <si>
    <r>
      <t xml:space="preserve">
GEAGOR S A S - BIC: Adjunta documento declaración extrajucio No. 582 ante notario.Y copia cedula de ciudadanía.
</t>
    </r>
    <r>
      <rPr>
        <sz val="11"/>
        <color rgb="FFFF0000"/>
        <rFont val="Cambria"/>
        <family val="1"/>
      </rPr>
      <t xml:space="preserve">CICA INGENIERIA E INTERVENTORIA S.A.S. BIC: </t>
    </r>
    <r>
      <rPr>
        <b/>
        <sz val="11"/>
        <color rgb="FFFF0000"/>
        <rFont val="Cambria"/>
        <family val="1"/>
      </rPr>
      <t>NO  Adjunta</t>
    </r>
    <r>
      <rPr>
        <sz val="11"/>
        <color rgb="FFFF0000"/>
        <rFont val="Cambria"/>
        <family val="1"/>
      </rPr>
      <t xml:space="preserve"> documentos conforme a lo descrito Ley 82 de 1993 y Ley 1232 de 2008, asi mismo Ley 1257 de 2008.</t>
    </r>
  </si>
  <si>
    <t>2L PROYECTOS S.A.S-BIC: Adjunta documento suscrito por  el Representante Legal donde acredita composición accionaria con participación mayoritaria de mujeres a través de LAURA FERNANDA TRIANA CAMACHO con el 60%. TRIDECA INGENIERIA + ARQUITECTURA S.A.S- BIC: Adjunta documento suscrito por  el Representante Legal donde acredita composición accionaria con participación mayoritaria de mujeres a través de ALEXANDRA GARZON ROJAS con el 51%.</t>
  </si>
  <si>
    <t>2L PROYECTOS S.A.S-BIC                                         TRIDECA INGENIERIA + ARQUITECTURA S.A.S- BIC</t>
  </si>
  <si>
    <t xml:space="preserve">LUZ MARIELA CORDOBA MOSQUERA; MARIA ESTHER BLANCO AMAYA </t>
  </si>
  <si>
    <t xml:space="preserve">NO CUMPLE
No adjunta documento de identificación de las trabajadoras. 
</t>
  </si>
  <si>
    <t>NO SE PREFIERE LA PROPUESTA POR NO SER LA DE MAYOR PROPROCIÓN</t>
  </si>
  <si>
    <t>CONSORCIO INTERSUBA24</t>
  </si>
  <si>
    <r>
      <t xml:space="preserve">INTEGRANTES
 </t>
    </r>
    <r>
      <rPr>
        <b/>
        <i/>
        <sz val="11"/>
        <color theme="1"/>
        <rFont val="Cambria"/>
        <family val="1"/>
      </rPr>
      <t>(Proponentes Plurales)</t>
    </r>
  </si>
  <si>
    <t xml:space="preserve">CUMPLE. 
Allega autorizacion de tratamiento de datos suscrita. </t>
  </si>
  <si>
    <t>NO SE PREFIERE LA OFERTA POR NO SER PROPONENTE PLURAL</t>
  </si>
  <si>
    <t xml:space="preserve">NO CUMPLE PORQUE NO ADJUNTA CERTIFICADO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</si>
</sst>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24" x14ac:knownFonts="1">
    <font>
      <sz val="11"/>
      <color theme="1"/>
      <name val="Calibri"/>
      <family val="2"/>
      <scheme val="minor"/>
    </font>
    <font>
      <b/>
      <sz val="11"/>
      <color theme="1"/>
      <name val="Arial Narrow"/>
      <family val="2"/>
    </font>
    <font>
      <sz val="11"/>
      <color theme="1"/>
      <name val="Arial"/>
      <family val="2"/>
    </font>
    <font>
      <sz val="11"/>
      <color theme="1"/>
      <name val="Calibri"/>
      <family val="2"/>
      <scheme val="minor"/>
    </font>
    <font>
      <sz val="11"/>
      <color theme="1"/>
      <name val="Arial Narrow"/>
      <family val="2"/>
    </font>
    <font>
      <sz val="10"/>
      <color theme="1"/>
      <name val="Arial Narrow"/>
      <family val="2"/>
    </font>
    <font>
      <sz val="9"/>
      <color theme="1"/>
      <name val="Arial Narrow"/>
      <family val="2"/>
    </font>
    <font>
      <sz val="11"/>
      <color rgb="FF000000"/>
      <name val="Arial Narrow"/>
      <family val="2"/>
    </font>
    <font>
      <sz val="14"/>
      <color theme="1"/>
      <name val="Arial Narrow"/>
      <family val="2"/>
    </font>
    <font>
      <b/>
      <sz val="11"/>
      <name val="Cambria"/>
      <family val="1"/>
    </font>
    <font>
      <sz val="11"/>
      <name val="Cambria"/>
      <family val="1"/>
    </font>
    <font>
      <i/>
      <sz val="11"/>
      <name val="Cambria"/>
      <family val="1"/>
    </font>
    <font>
      <sz val="10"/>
      <color theme="1"/>
      <name val="Cambria"/>
      <family val="1"/>
    </font>
    <font>
      <sz val="11"/>
      <color rgb="FF000000"/>
      <name val="Cambria"/>
      <family val="1"/>
    </font>
    <font>
      <b/>
      <sz val="11"/>
      <color theme="1"/>
      <name val="Cambria"/>
      <family val="1"/>
    </font>
    <font>
      <sz val="11"/>
      <color theme="1"/>
      <name val="Cambria"/>
      <family val="1"/>
    </font>
    <font>
      <b/>
      <i/>
      <sz val="11"/>
      <color theme="1"/>
      <name val="Cambria"/>
      <family val="1"/>
    </font>
    <font>
      <sz val="11"/>
      <color rgb="FFFF0000"/>
      <name val="Cambria"/>
      <family val="1"/>
    </font>
    <font>
      <b/>
      <sz val="11"/>
      <color rgb="FFFF0000"/>
      <name val="Cambria"/>
      <family val="1"/>
    </font>
    <font>
      <u/>
      <sz val="11"/>
      <color theme="1"/>
      <name val="Cambria"/>
      <family val="1"/>
    </font>
    <font>
      <b/>
      <sz val="11"/>
      <color rgb="FF000000"/>
      <name val="Cambria"/>
      <family val="1"/>
    </font>
    <font>
      <b/>
      <u/>
      <sz val="11"/>
      <name val="Cambria"/>
      <family val="1"/>
    </font>
    <font>
      <b/>
      <u/>
      <sz val="11"/>
      <color theme="1"/>
      <name val="Cambria"/>
      <family val="1"/>
    </font>
    <font>
      <sz val="8"/>
      <color rgb="FFFF0000"/>
      <name val="Cambria"/>
      <family val="1"/>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D9D9D9"/>
        <bgColor indexed="64"/>
      </patternFill>
    </fill>
    <fill>
      <patternFill patternType="solid">
        <fgColor theme="2" tint="-9.9978637043366805E-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diagonal/>
    </border>
    <border>
      <left/>
      <right style="medium">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2" fontId="3" fillId="0" borderId="0" applyFont="0" applyFill="0" applyBorder="0" applyAlignment="0" applyProtection="0"/>
  </cellStyleXfs>
  <cellXfs count="128">
    <xf numFmtId="0" fontId="0" fillId="0" borderId="0" xfId="0"/>
    <xf numFmtId="0" fontId="2" fillId="0" borderId="0" xfId="0" applyFont="1"/>
    <xf numFmtId="0" fontId="2" fillId="0" borderId="0" xfId="0" applyFont="1" applyAlignment="1">
      <alignment horizontal="justify" vertical="center" wrapText="1"/>
    </xf>
    <xf numFmtId="0" fontId="4" fillId="0" borderId="0" xfId="0" applyFont="1"/>
    <xf numFmtId="0" fontId="4" fillId="0" borderId="0" xfId="0" applyFont="1" applyAlignment="1">
      <alignment wrapText="1"/>
    </xf>
    <xf numFmtId="0" fontId="5" fillId="0" borderId="0" xfId="0" applyFont="1" applyAlignment="1">
      <alignment wrapText="1"/>
    </xf>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xf>
    <xf numFmtId="0" fontId="5" fillId="0" borderId="0" xfId="0" applyFont="1" applyAlignment="1">
      <alignment vertical="center" wrapText="1"/>
    </xf>
    <xf numFmtId="0" fontId="5"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justify"/>
    </xf>
    <xf numFmtId="0" fontId="5" fillId="0" borderId="0" xfId="0" applyFont="1" applyAlignment="1">
      <alignment horizontal="justify"/>
    </xf>
    <xf numFmtId="9" fontId="4" fillId="0" borderId="0" xfId="0" applyNumberFormat="1" applyFont="1" applyAlignment="1">
      <alignment horizontal="justify" vertical="center"/>
    </xf>
    <xf numFmtId="9" fontId="1" fillId="0" borderId="0" xfId="0" applyNumberFormat="1" applyFont="1" applyAlignment="1">
      <alignment horizontal="justify" vertical="center"/>
    </xf>
    <xf numFmtId="0" fontId="4" fillId="0" borderId="0" xfId="0" applyFont="1" applyAlignment="1">
      <alignment horizontal="justify" vertical="center"/>
    </xf>
    <xf numFmtId="1" fontId="4" fillId="0" borderId="0" xfId="0" applyNumberFormat="1" applyFont="1" applyAlignment="1">
      <alignment horizontal="center" vertical="center"/>
    </xf>
    <xf numFmtId="10" fontId="4" fillId="0" borderId="0" xfId="0" applyNumberFormat="1"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6" fillId="0" borderId="0" xfId="0" applyFont="1" applyAlignment="1">
      <alignment vertical="center" wrapText="1"/>
    </xf>
    <xf numFmtId="9" fontId="4" fillId="0" borderId="0" xfId="0" applyNumberFormat="1" applyFont="1" applyAlignment="1">
      <alignment horizontal="justify" vertical="center" wrapText="1"/>
    </xf>
    <xf numFmtId="0" fontId="4" fillId="2" borderId="1" xfId="0" applyFont="1" applyFill="1" applyBorder="1" applyAlignment="1">
      <alignment horizontal="center" vertical="center" wrapText="1"/>
    </xf>
    <xf numFmtId="0" fontId="8" fillId="0" borderId="0" xfId="0" applyFont="1"/>
    <xf numFmtId="0" fontId="15" fillId="3" borderId="11"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vertical="center" wrapText="1"/>
    </xf>
    <xf numFmtId="0" fontId="14" fillId="3" borderId="13"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0" borderId="0" xfId="0" applyFont="1" applyAlignment="1">
      <alignment horizontal="justify" vertical="center" wrapText="1"/>
    </xf>
    <xf numFmtId="0" fontId="12" fillId="0" borderId="0" xfId="0" applyFont="1" applyAlignment="1">
      <alignment horizontal="justify" vertical="center" wrapText="1"/>
    </xf>
    <xf numFmtId="9" fontId="15" fillId="0" borderId="1" xfId="0" applyNumberFormat="1" applyFont="1" applyBorder="1" applyAlignment="1">
      <alignment horizontal="justify" vertical="center" wrapText="1"/>
    </xf>
    <xf numFmtId="0" fontId="20" fillId="0" borderId="1" xfId="0" applyFont="1" applyBorder="1" applyAlignment="1">
      <alignment horizontal="left" vertical="center" wrapText="1"/>
    </xf>
    <xf numFmtId="0" fontId="10" fillId="0" borderId="1" xfId="0" applyFont="1" applyBorder="1" applyAlignment="1">
      <alignment vertical="center" wrapText="1"/>
    </xf>
    <xf numFmtId="9" fontId="14" fillId="0" borderId="1" xfId="0" applyNumberFormat="1" applyFont="1" applyBorder="1" applyAlignment="1">
      <alignment horizontal="justify" vertical="center" wrapText="1"/>
    </xf>
    <xf numFmtId="1"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10" fontId="15" fillId="0" borderId="1" xfId="0" applyNumberFormat="1" applyFont="1" applyBorder="1" applyAlignment="1">
      <alignment vertical="center"/>
    </xf>
    <xf numFmtId="0" fontId="14" fillId="3"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justify" vertical="center" wrapText="1"/>
    </xf>
    <xf numFmtId="1" fontId="14" fillId="6" borderId="1" xfId="0" applyNumberFormat="1" applyFont="1" applyFill="1" applyBorder="1" applyAlignment="1">
      <alignment horizontal="center" vertical="center" wrapText="1"/>
    </xf>
    <xf numFmtId="9" fontId="14" fillId="6" borderId="1" xfId="0" applyNumberFormat="1" applyFont="1" applyFill="1" applyBorder="1" applyAlignment="1">
      <alignment horizontal="center" vertical="center" wrapText="1"/>
    </xf>
    <xf numFmtId="0" fontId="20" fillId="5" borderId="1" xfId="0" applyFont="1" applyFill="1" applyBorder="1" applyAlignment="1">
      <alignment horizontal="center" vertical="center" wrapText="1"/>
    </xf>
    <xf numFmtId="10" fontId="14" fillId="6" borderId="1" xfId="0" applyNumberFormat="1" applyFont="1" applyFill="1" applyBorder="1" applyAlignment="1">
      <alignment horizontal="center" vertical="center" wrapText="1"/>
    </xf>
    <xf numFmtId="0" fontId="4" fillId="0" borderId="16" xfId="0" applyFont="1" applyBorder="1"/>
    <xf numFmtId="0" fontId="5" fillId="2" borderId="0" xfId="0" applyFont="1" applyFill="1" applyAlignment="1">
      <alignment horizontal="center" vertical="center" wrapText="1"/>
    </xf>
    <xf numFmtId="0" fontId="7" fillId="2" borderId="0" xfId="0" applyFont="1" applyFill="1" applyAlignment="1">
      <alignment horizontal="left" vertical="center" wrapText="1"/>
    </xf>
    <xf numFmtId="0" fontId="4"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15" fillId="2" borderId="0" xfId="0" applyFont="1" applyFill="1" applyAlignment="1">
      <alignment horizontal="center" vertical="center" wrapText="1"/>
    </xf>
    <xf numFmtId="0" fontId="13" fillId="2" borderId="0" xfId="0" applyFont="1" applyFill="1" applyAlignment="1">
      <alignment horizontal="left" vertical="center" wrapText="1"/>
    </xf>
    <xf numFmtId="0" fontId="15" fillId="2"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5" fillId="0" borderId="0" xfId="0" applyFont="1"/>
    <xf numFmtId="0" fontId="10" fillId="0" borderId="1" xfId="0" applyFont="1" applyBorder="1" applyAlignment="1">
      <alignment horizontal="center" vertical="center" wrapText="1"/>
    </xf>
    <xf numFmtId="0" fontId="15" fillId="0" borderId="0" xfId="0" applyFont="1" applyAlignment="1">
      <alignment wrapText="1"/>
    </xf>
    <xf numFmtId="0" fontId="15" fillId="0" borderId="0" xfId="0" applyFont="1" applyAlignment="1">
      <alignment horizontal="center" vertical="center"/>
    </xf>
    <xf numFmtId="0" fontId="15" fillId="0" borderId="1" xfId="0" applyFont="1" applyBorder="1" applyAlignment="1">
      <alignment horizontal="left" vertical="center"/>
    </xf>
    <xf numFmtId="0" fontId="20" fillId="2" borderId="1" xfId="0" applyFont="1" applyFill="1" applyBorder="1" applyAlignment="1">
      <alignment horizontal="left" vertical="center" wrapText="1"/>
    </xf>
    <xf numFmtId="0" fontId="15"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5" fillId="0" borderId="1" xfId="0" applyFont="1" applyBorder="1" applyAlignment="1">
      <alignment vertical="top" wrapText="1"/>
    </xf>
    <xf numFmtId="0" fontId="14" fillId="0" borderId="1" xfId="0" applyFont="1" applyBorder="1" applyAlignment="1">
      <alignment horizontal="center" vertical="center" wrapText="1"/>
    </xf>
    <xf numFmtId="0" fontId="10" fillId="0" borderId="1" xfId="0" applyFont="1" applyBorder="1" applyAlignment="1">
      <alignment horizontal="justify" vertical="center" wrapText="1"/>
    </xf>
    <xf numFmtId="9" fontId="10" fillId="0" borderId="1" xfId="0" applyNumberFormat="1" applyFont="1" applyBorder="1" applyAlignment="1">
      <alignment horizontal="justify" vertical="center" wrapText="1"/>
    </xf>
    <xf numFmtId="9" fontId="9" fillId="0" borderId="1" xfId="0" applyNumberFormat="1" applyFont="1" applyBorder="1" applyAlignment="1">
      <alignment horizontal="justify" vertical="center" wrapText="1"/>
    </xf>
    <xf numFmtId="1" fontId="10" fillId="0" borderId="1" xfId="0" applyNumberFormat="1" applyFont="1" applyBorder="1" applyAlignment="1">
      <alignment horizontal="center" vertical="center"/>
    </xf>
    <xf numFmtId="0" fontId="20" fillId="0" borderId="2" xfId="0" applyFont="1" applyBorder="1" applyAlignment="1">
      <alignment horizontal="left" vertical="center" wrapText="1"/>
    </xf>
    <xf numFmtId="0" fontId="15" fillId="0" borderId="2" xfId="0" applyFont="1" applyBorder="1" applyAlignment="1">
      <alignment horizontal="center" vertical="center" wrapText="1"/>
    </xf>
    <xf numFmtId="0" fontId="14" fillId="0" borderId="0" xfId="0" applyFont="1" applyAlignment="1">
      <alignment horizontal="left" vertical="center" wrapText="1"/>
    </xf>
    <xf numFmtId="0" fontId="14" fillId="3" borderId="1" xfId="0" applyFont="1" applyFill="1" applyBorder="1" applyAlignment="1">
      <alignment horizontal="justify" vertical="center" wrapText="1"/>
    </xf>
    <xf numFmtId="0" fontId="14" fillId="3" borderId="1" xfId="0" applyFont="1" applyFill="1" applyBorder="1" applyAlignment="1">
      <alignment vertical="center" wrapText="1"/>
    </xf>
    <xf numFmtId="0" fontId="17" fillId="0" borderId="1" xfId="0" applyFont="1" applyBorder="1" applyAlignment="1">
      <alignment horizontal="justify" vertical="center" wrapText="1"/>
    </xf>
    <xf numFmtId="0" fontId="14" fillId="0" borderId="1" xfId="0" applyFont="1" applyBorder="1" applyAlignment="1">
      <alignment horizontal="left" vertical="center" wrapText="1"/>
    </xf>
    <xf numFmtId="0" fontId="15" fillId="0" borderId="1" xfId="0" applyFont="1" applyBorder="1" applyAlignment="1">
      <alignment horizontal="center" vertical="top"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5" fillId="0" borderId="1" xfId="0" applyFont="1" applyBorder="1" applyAlignment="1">
      <alignment horizontal="justify" vertical="top" wrapText="1"/>
    </xf>
    <xf numFmtId="0" fontId="23" fillId="0" borderId="1" xfId="0" applyFont="1" applyBorder="1" applyAlignment="1">
      <alignment horizontal="justify" vertical="center" wrapText="1"/>
    </xf>
    <xf numFmtId="0" fontId="15" fillId="0" borderId="17" xfId="0" applyFont="1" applyBorder="1" applyAlignment="1">
      <alignment horizontal="justify" vertical="center"/>
    </xf>
    <xf numFmtId="9" fontId="17" fillId="0" borderId="1" xfId="0" applyNumberFormat="1" applyFont="1" applyBorder="1" applyAlignment="1">
      <alignment horizontal="justify" vertical="center" wrapText="1"/>
    </xf>
    <xf numFmtId="10" fontId="15" fillId="0" borderId="1" xfId="0" applyNumberFormat="1" applyFont="1" applyBorder="1" applyAlignment="1">
      <alignment horizontal="center" vertical="center"/>
    </xf>
    <xf numFmtId="10" fontId="17" fillId="0" borderId="1" xfId="0" applyNumberFormat="1" applyFont="1" applyBorder="1" applyAlignment="1">
      <alignment vertical="center"/>
    </xf>
    <xf numFmtId="9" fontId="15" fillId="2" borderId="1" xfId="0" applyNumberFormat="1" applyFont="1" applyFill="1" applyBorder="1" applyAlignment="1">
      <alignment horizontal="justify" vertical="center" wrapText="1"/>
    </xf>
    <xf numFmtId="0" fontId="15" fillId="2" borderId="1" xfId="0" applyFont="1" applyFill="1" applyBorder="1" applyAlignment="1">
      <alignment horizontal="justify" vertical="center" wrapText="1"/>
    </xf>
    <xf numFmtId="10" fontId="15" fillId="2" borderId="1" xfId="0" applyNumberFormat="1" applyFont="1" applyFill="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vertical="center" wrapText="1"/>
    </xf>
    <xf numFmtId="0" fontId="15" fillId="2" borderId="2" xfId="0" applyFont="1" applyFill="1" applyBorder="1" applyAlignment="1">
      <alignment horizontal="center" vertical="center" wrapText="1"/>
    </xf>
    <xf numFmtId="0" fontId="20" fillId="2" borderId="2" xfId="0" applyFont="1" applyFill="1" applyBorder="1" applyAlignment="1">
      <alignment horizontal="left" vertical="center" wrapText="1"/>
    </xf>
    <xf numFmtId="0" fontId="15" fillId="2" borderId="2" xfId="0" applyFont="1" applyFill="1" applyBorder="1" applyAlignment="1">
      <alignment vertical="center" wrapText="1"/>
    </xf>
    <xf numFmtId="10" fontId="15" fillId="2" borderId="2" xfId="0" applyNumberFormat="1" applyFont="1" applyFill="1" applyBorder="1" applyAlignment="1">
      <alignment horizontal="center" vertical="center" wrapText="1"/>
    </xf>
    <xf numFmtId="0" fontId="15" fillId="2" borderId="2"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0" borderId="1" xfId="0" applyFont="1" applyBorder="1" applyAlignment="1">
      <alignment horizontal="center" vertical="center"/>
    </xf>
    <xf numFmtId="3" fontId="9" fillId="2" borderId="1" xfId="0" applyNumberFormat="1" applyFont="1" applyFill="1" applyBorder="1" applyAlignment="1">
      <alignment horizontal="center" vertical="center" wrapText="1"/>
    </xf>
    <xf numFmtId="0" fontId="14" fillId="2" borderId="1" xfId="0" applyFont="1" applyFill="1" applyBorder="1" applyAlignment="1">
      <alignment horizontal="left" vertical="center" wrapText="1"/>
    </xf>
    <xf numFmtId="3" fontId="9" fillId="2" borderId="1" xfId="0" applyNumberFormat="1" applyFont="1" applyFill="1" applyBorder="1" applyAlignment="1">
      <alignment horizontal="justify" vertical="center" wrapText="1"/>
    </xf>
    <xf numFmtId="3" fontId="10" fillId="2" borderId="1" xfId="0" applyNumberFormat="1" applyFont="1" applyFill="1" applyBorder="1" applyAlignment="1">
      <alignment horizontal="left" wrapText="1"/>
    </xf>
    <xf numFmtId="0" fontId="14" fillId="2" borderId="1" xfId="0" applyFont="1" applyFill="1" applyBorder="1" applyAlignment="1">
      <alignment horizontal="justify" vertical="center" wrapText="1"/>
    </xf>
    <xf numFmtId="3" fontId="9" fillId="0" borderId="1" xfId="0" applyNumberFormat="1" applyFont="1" applyBorder="1" applyAlignment="1">
      <alignment horizontal="center" vertical="center" wrapText="1"/>
    </xf>
    <xf numFmtId="0" fontId="15" fillId="2" borderId="4" xfId="0" applyFont="1" applyFill="1" applyBorder="1" applyAlignment="1">
      <alignment horizontal="left" vertical="center" wrapText="1"/>
    </xf>
    <xf numFmtId="0" fontId="15" fillId="2" borderId="0" xfId="0" applyFont="1" applyFill="1" applyAlignment="1">
      <alignment horizontal="left" vertical="center" wrapText="1"/>
    </xf>
    <xf numFmtId="0" fontId="15" fillId="2" borderId="15" xfId="0" applyFont="1" applyFill="1" applyBorder="1" applyAlignment="1">
      <alignment horizontal="left" vertical="center" wrapText="1"/>
    </xf>
    <xf numFmtId="0" fontId="8" fillId="0" borderId="0" xfId="0" applyFont="1" applyAlignment="1">
      <alignment horizontal="center"/>
    </xf>
    <xf numFmtId="0" fontId="15" fillId="2" borderId="1" xfId="0" applyFont="1" applyFill="1" applyBorder="1" applyAlignment="1">
      <alignment horizontal="left" vertical="center" wrapText="1"/>
    </xf>
    <xf numFmtId="3" fontId="9" fillId="2" borderId="6" xfId="0" applyNumberFormat="1" applyFont="1" applyFill="1" applyBorder="1" applyAlignment="1">
      <alignment horizontal="center" vertical="center" wrapText="1"/>
    </xf>
    <xf numFmtId="3" fontId="9" fillId="2" borderId="7" xfId="0" applyNumberFormat="1" applyFont="1" applyFill="1" applyBorder="1" applyAlignment="1">
      <alignment horizontal="center" vertical="center" wrapText="1"/>
    </xf>
    <xf numFmtId="3" fontId="9" fillId="2" borderId="5" xfId="0" applyNumberFormat="1" applyFont="1" applyFill="1" applyBorder="1" applyAlignment="1">
      <alignment horizontal="center" vertical="center" wrapText="1"/>
    </xf>
    <xf numFmtId="0" fontId="15" fillId="2" borderId="8" xfId="0" applyFont="1" applyFill="1" applyBorder="1" applyAlignment="1">
      <alignment horizontal="justify" vertical="center" wrapText="1"/>
    </xf>
    <xf numFmtId="0" fontId="15" fillId="2" borderId="3" xfId="0" applyFont="1" applyFill="1" applyBorder="1" applyAlignment="1">
      <alignment horizontal="justify" vertical="center" wrapText="1"/>
    </xf>
    <xf numFmtId="0" fontId="15" fillId="2" borderId="14" xfId="0" applyFont="1" applyFill="1" applyBorder="1" applyAlignment="1">
      <alignment horizontal="justify" vertical="center" wrapText="1"/>
    </xf>
    <xf numFmtId="0" fontId="15" fillId="2" borderId="9" xfId="0" applyFont="1" applyFill="1" applyBorder="1" applyAlignment="1">
      <alignment horizontal="justify" vertical="center" wrapText="1"/>
    </xf>
    <xf numFmtId="3" fontId="9" fillId="0" borderId="18" xfId="0" applyNumberFormat="1" applyFont="1" applyBorder="1" applyAlignment="1">
      <alignment horizontal="center" vertical="center" wrapText="1"/>
    </xf>
    <xf numFmtId="3" fontId="9" fillId="0" borderId="19" xfId="0" applyNumberFormat="1" applyFont="1" applyBorder="1" applyAlignment="1">
      <alignment horizontal="center" vertical="center" wrapText="1"/>
    </xf>
    <xf numFmtId="3" fontId="9" fillId="0" borderId="17" xfId="0" applyNumberFormat="1" applyFont="1" applyBorder="1" applyAlignment="1">
      <alignment horizontal="center" vertical="center" wrapText="1"/>
    </xf>
    <xf numFmtId="0" fontId="10" fillId="2" borderId="18" xfId="0" applyFont="1" applyFill="1" applyBorder="1" applyAlignment="1">
      <alignment horizontal="left" vertical="center" wrapText="1"/>
    </xf>
    <xf numFmtId="0" fontId="10" fillId="2" borderId="19"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8" fillId="0" borderId="0" xfId="0" applyFont="1" applyAlignment="1">
      <alignment horizontal="center" wrapText="1"/>
    </xf>
  </cellXfs>
  <cellStyles count="2">
    <cellStyle name="Moneda [0] 2" xfId="1" xr:uid="{00000000-0005-0000-0000-000000000000}"/>
    <cellStyle name="Normal" xfId="0" builtinId="0"/>
  </cellStyles>
  <dxfs count="0"/>
  <tableStyles count="0" defaultTableStyle="TableStyleMedium2" defaultPivotStyle="PivotStyleLight16"/>
  <colors>
    <mruColors>
      <color rgb="FFFF6699"/>
      <color rgb="FFFFCC66"/>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7" tint="0.59999389629810485"/>
  </sheetPr>
  <dimension ref="A1:F53"/>
  <sheetViews>
    <sheetView showGridLines="0" zoomScale="67" zoomScaleNormal="100" zoomScaleSheetLayoutView="110" workbookViewId="0">
      <pane xSplit="1" ySplit="4" topLeftCell="B5" activePane="bottomRight" state="frozen"/>
      <selection pane="topRight" activeCell="B1" sqref="B1"/>
      <selection pane="bottomLeft" activeCell="A5" sqref="A5"/>
      <selection pane="bottomRight" activeCell="D12" sqref="D12"/>
    </sheetView>
  </sheetViews>
  <sheetFormatPr baseColWidth="10" defaultColWidth="11.44140625" defaultRowHeight="13.8" x14ac:dyDescent="0.3"/>
  <cols>
    <col min="1" max="1" width="4.88671875" style="19" customWidth="1"/>
    <col min="2" max="2" width="32" style="11" customWidth="1"/>
    <col min="3" max="3" width="14" style="19" customWidth="1"/>
    <col min="4" max="4" width="39.109375" style="11" customWidth="1"/>
    <col min="5" max="5" width="56.44140625" style="11" customWidth="1"/>
    <col min="6" max="6" width="13.88671875" style="11" customWidth="1"/>
    <col min="7" max="16384" width="11.44140625" style="11"/>
  </cols>
  <sheetData>
    <row r="1" spans="1:6" ht="30" customHeight="1" x14ac:dyDescent="0.3">
      <c r="A1" s="103" t="s">
        <v>61</v>
      </c>
      <c r="B1" s="103"/>
      <c r="C1" s="103"/>
      <c r="D1" s="103"/>
      <c r="E1" s="103"/>
      <c r="F1" s="103"/>
    </row>
    <row r="2" spans="1:6" s="6" customFormat="1" ht="135" customHeight="1" x14ac:dyDescent="0.3">
      <c r="A2" s="105" t="s">
        <v>40</v>
      </c>
      <c r="B2" s="105"/>
      <c r="C2" s="105"/>
      <c r="D2" s="105"/>
      <c r="E2" s="105"/>
      <c r="F2" s="105"/>
    </row>
    <row r="3" spans="1:6" s="9" customFormat="1" ht="124.5" customHeight="1" x14ac:dyDescent="0.3">
      <c r="A3" s="104" t="s">
        <v>36</v>
      </c>
      <c r="B3" s="104"/>
      <c r="C3" s="104"/>
      <c r="D3" s="104"/>
      <c r="E3" s="104"/>
      <c r="F3" s="104"/>
    </row>
    <row r="4" spans="1:6" s="23" customFormat="1" ht="48.75" customHeight="1" x14ac:dyDescent="0.3">
      <c r="A4" s="33" t="s">
        <v>4</v>
      </c>
      <c r="B4" s="44" t="s">
        <v>0</v>
      </c>
      <c r="C4" s="44" t="s">
        <v>2</v>
      </c>
      <c r="D4" s="44" t="s">
        <v>37</v>
      </c>
      <c r="E4" s="44" t="s">
        <v>14</v>
      </c>
      <c r="F4" s="44" t="s">
        <v>6</v>
      </c>
    </row>
    <row r="5" spans="1:6" s="23" customFormat="1" ht="48.75" customHeight="1" x14ac:dyDescent="0.3">
      <c r="A5" s="30">
        <v>1</v>
      </c>
      <c r="B5" s="38" t="s">
        <v>131</v>
      </c>
      <c r="C5" s="30" t="s">
        <v>10</v>
      </c>
      <c r="D5" s="30" t="s">
        <v>87</v>
      </c>
      <c r="E5" s="59" t="s">
        <v>77</v>
      </c>
      <c r="F5" s="30" t="s">
        <v>10</v>
      </c>
    </row>
    <row r="6" spans="1:6" s="23" customFormat="1" ht="48.75" customHeight="1" x14ac:dyDescent="0.3">
      <c r="A6" s="30">
        <v>2</v>
      </c>
      <c r="B6" s="38" t="s">
        <v>69</v>
      </c>
      <c r="C6" s="30" t="s">
        <v>10</v>
      </c>
      <c r="D6" s="30" t="s">
        <v>68</v>
      </c>
      <c r="E6" s="59" t="s">
        <v>77</v>
      </c>
      <c r="F6" s="30" t="s">
        <v>10</v>
      </c>
    </row>
    <row r="7" spans="1:6" s="23" customFormat="1" ht="60" customHeight="1" x14ac:dyDescent="0.3">
      <c r="A7" s="30">
        <v>3</v>
      </c>
      <c r="B7" s="38" t="s">
        <v>75</v>
      </c>
      <c r="C7" s="75" t="s">
        <v>10</v>
      </c>
      <c r="D7" s="75" t="s">
        <v>76</v>
      </c>
      <c r="E7" s="59" t="s">
        <v>77</v>
      </c>
      <c r="F7" s="30" t="s">
        <v>10</v>
      </c>
    </row>
    <row r="8" spans="1:6" s="23" customFormat="1" ht="48.75" customHeight="1" x14ac:dyDescent="0.3">
      <c r="A8" s="30">
        <v>4</v>
      </c>
      <c r="B8" s="38" t="s">
        <v>86</v>
      </c>
      <c r="C8" s="30" t="s">
        <v>10</v>
      </c>
      <c r="D8" s="30" t="s">
        <v>87</v>
      </c>
      <c r="E8" s="59" t="s">
        <v>88</v>
      </c>
      <c r="F8" s="30" t="s">
        <v>10</v>
      </c>
    </row>
    <row r="9" spans="1:6" s="9" customFormat="1" ht="65.25" customHeight="1" x14ac:dyDescent="0.3">
      <c r="A9" s="75">
        <v>5</v>
      </c>
      <c r="B9" s="76" t="s">
        <v>67</v>
      </c>
      <c r="C9" s="75" t="s">
        <v>10</v>
      </c>
      <c r="D9" s="75" t="s">
        <v>62</v>
      </c>
      <c r="E9" s="31" t="s">
        <v>63</v>
      </c>
      <c r="F9" s="30" t="s">
        <v>10</v>
      </c>
    </row>
    <row r="10" spans="1:6" s="9" customFormat="1" ht="65.25" customHeight="1" x14ac:dyDescent="0.3">
      <c r="A10" s="75">
        <v>6</v>
      </c>
      <c r="B10" s="76" t="s">
        <v>134</v>
      </c>
      <c r="C10" s="75" t="s">
        <v>10</v>
      </c>
      <c r="D10" s="75" t="s">
        <v>87</v>
      </c>
      <c r="E10" s="31" t="s">
        <v>63</v>
      </c>
      <c r="F10" s="30" t="s">
        <v>10</v>
      </c>
    </row>
    <row r="11" spans="1:6" s="9" customFormat="1" ht="69" x14ac:dyDescent="0.3">
      <c r="A11" s="30">
        <v>7</v>
      </c>
      <c r="B11" s="38" t="s">
        <v>101</v>
      </c>
      <c r="C11" s="30" t="s">
        <v>10</v>
      </c>
      <c r="D11" s="31" t="s">
        <v>99</v>
      </c>
      <c r="E11" s="31" t="s">
        <v>100</v>
      </c>
      <c r="F11" s="30" t="s">
        <v>10</v>
      </c>
    </row>
    <row r="12" spans="1:6" s="9" customFormat="1" ht="110.4" x14ac:dyDescent="0.3">
      <c r="A12" s="30">
        <v>8</v>
      </c>
      <c r="B12" s="38" t="s">
        <v>119</v>
      </c>
      <c r="C12" s="30" t="s">
        <v>10</v>
      </c>
      <c r="D12" s="31" t="s">
        <v>115</v>
      </c>
      <c r="E12" s="31" t="s">
        <v>77</v>
      </c>
      <c r="F12" s="30" t="s">
        <v>10</v>
      </c>
    </row>
    <row r="13" spans="1:6" s="9" customFormat="1" ht="41.4" x14ac:dyDescent="0.3">
      <c r="A13" s="30">
        <v>9</v>
      </c>
      <c r="B13" s="38" t="s">
        <v>127</v>
      </c>
      <c r="C13" s="30" t="s">
        <v>10</v>
      </c>
      <c r="D13" s="31" t="s">
        <v>124</v>
      </c>
      <c r="E13" s="31" t="s">
        <v>77</v>
      </c>
      <c r="F13" s="30" t="s">
        <v>10</v>
      </c>
    </row>
    <row r="14" spans="1:6" s="9" customFormat="1" x14ac:dyDescent="0.3">
      <c r="A14" s="10"/>
      <c r="C14" s="10"/>
    </row>
    <row r="15" spans="1:6" s="9" customFormat="1" x14ac:dyDescent="0.3">
      <c r="A15" s="10"/>
      <c r="C15" s="10"/>
    </row>
    <row r="16" spans="1:6" s="9" customFormat="1" x14ac:dyDescent="0.3">
      <c r="A16" s="10"/>
      <c r="C16" s="10"/>
    </row>
    <row r="17" spans="1:3" s="9" customFormat="1" x14ac:dyDescent="0.3">
      <c r="A17" s="10"/>
      <c r="C17" s="10"/>
    </row>
    <row r="18" spans="1:3" s="9" customFormat="1" x14ac:dyDescent="0.3">
      <c r="A18" s="10"/>
      <c r="C18" s="10"/>
    </row>
    <row r="19" spans="1:3" s="9" customFormat="1" x14ac:dyDescent="0.3">
      <c r="A19" s="10"/>
      <c r="C19" s="10"/>
    </row>
    <row r="20" spans="1:3" s="9" customFormat="1" x14ac:dyDescent="0.3">
      <c r="A20" s="10"/>
      <c r="C20" s="10"/>
    </row>
    <row r="21" spans="1:3" s="9" customFormat="1" x14ac:dyDescent="0.3">
      <c r="A21" s="10"/>
      <c r="C21" s="10"/>
    </row>
    <row r="22" spans="1:3" s="9" customFormat="1" x14ac:dyDescent="0.3">
      <c r="A22" s="10"/>
      <c r="C22" s="10"/>
    </row>
    <row r="23" spans="1:3" s="9" customFormat="1" x14ac:dyDescent="0.3">
      <c r="A23" s="10"/>
      <c r="C23" s="10"/>
    </row>
    <row r="24" spans="1:3" s="9" customFormat="1" x14ac:dyDescent="0.3">
      <c r="A24" s="10"/>
      <c r="C24" s="10"/>
    </row>
    <row r="25" spans="1:3" s="9" customFormat="1" x14ac:dyDescent="0.3">
      <c r="A25" s="10"/>
      <c r="C25" s="10"/>
    </row>
    <row r="26" spans="1:3" s="9" customFormat="1" x14ac:dyDescent="0.3">
      <c r="A26" s="10"/>
      <c r="C26" s="10"/>
    </row>
    <row r="27" spans="1:3" s="9" customFormat="1" x14ac:dyDescent="0.3">
      <c r="A27" s="10"/>
      <c r="C27" s="10"/>
    </row>
    <row r="28" spans="1:3" s="9" customFormat="1" x14ac:dyDescent="0.3">
      <c r="A28" s="10"/>
      <c r="C28" s="10"/>
    </row>
    <row r="29" spans="1:3" s="9" customFormat="1" x14ac:dyDescent="0.3">
      <c r="A29" s="10"/>
      <c r="C29" s="10"/>
    </row>
    <row r="30" spans="1:3" s="9" customFormat="1" x14ac:dyDescent="0.3">
      <c r="A30" s="10"/>
      <c r="C30" s="10"/>
    </row>
    <row r="31" spans="1:3" s="9" customFormat="1" x14ac:dyDescent="0.3">
      <c r="A31" s="10"/>
      <c r="C31" s="10"/>
    </row>
    <row r="32" spans="1:3" s="9" customFormat="1" x14ac:dyDescent="0.3">
      <c r="A32" s="10"/>
      <c r="C32" s="10"/>
    </row>
    <row r="33" spans="1:3" s="9" customFormat="1" x14ac:dyDescent="0.3">
      <c r="A33" s="10"/>
      <c r="C33" s="10"/>
    </row>
    <row r="34" spans="1:3" s="9" customFormat="1" x14ac:dyDescent="0.3">
      <c r="A34" s="10"/>
      <c r="C34" s="10"/>
    </row>
    <row r="35" spans="1:3" s="9" customFormat="1" x14ac:dyDescent="0.3">
      <c r="A35" s="10"/>
      <c r="C35" s="10"/>
    </row>
    <row r="36" spans="1:3" s="9" customFormat="1" x14ac:dyDescent="0.3">
      <c r="A36" s="10"/>
      <c r="C36" s="10"/>
    </row>
    <row r="37" spans="1:3" s="9" customFormat="1" x14ac:dyDescent="0.3">
      <c r="A37" s="10"/>
      <c r="C37" s="10"/>
    </row>
    <row r="38" spans="1:3" s="9" customFormat="1" x14ac:dyDescent="0.3">
      <c r="A38" s="10"/>
      <c r="C38" s="10"/>
    </row>
    <row r="39" spans="1:3" s="9" customFormat="1" x14ac:dyDescent="0.3">
      <c r="A39" s="10"/>
      <c r="C39" s="10"/>
    </row>
    <row r="40" spans="1:3" s="9" customFormat="1" x14ac:dyDescent="0.3">
      <c r="A40" s="10"/>
      <c r="C40" s="10"/>
    </row>
    <row r="41" spans="1:3" s="9" customFormat="1" x14ac:dyDescent="0.3">
      <c r="A41" s="10"/>
      <c r="C41" s="10"/>
    </row>
    <row r="42" spans="1:3" s="9" customFormat="1" x14ac:dyDescent="0.3">
      <c r="A42" s="10"/>
      <c r="C42" s="10"/>
    </row>
    <row r="43" spans="1:3" s="9" customFormat="1" x14ac:dyDescent="0.3">
      <c r="A43" s="10"/>
      <c r="C43" s="10"/>
    </row>
    <row r="44" spans="1:3" s="9" customFormat="1" x14ac:dyDescent="0.3">
      <c r="A44" s="10"/>
      <c r="C44" s="10"/>
    </row>
    <row r="45" spans="1:3" s="9" customFormat="1" x14ac:dyDescent="0.3">
      <c r="A45" s="10"/>
      <c r="C45" s="10"/>
    </row>
    <row r="46" spans="1:3" s="9" customFormat="1" x14ac:dyDescent="0.3">
      <c r="A46" s="10"/>
      <c r="C46" s="10"/>
    </row>
    <row r="47" spans="1:3" s="9" customFormat="1" x14ac:dyDescent="0.3">
      <c r="A47" s="10"/>
      <c r="C47" s="10"/>
    </row>
    <row r="48" spans="1:3" s="9" customFormat="1" x14ac:dyDescent="0.3">
      <c r="A48" s="10"/>
      <c r="C48" s="10"/>
    </row>
    <row r="49" spans="1:3" s="9" customFormat="1" x14ac:dyDescent="0.3">
      <c r="A49" s="10"/>
      <c r="C49" s="10"/>
    </row>
    <row r="50" spans="1:3" s="9" customFormat="1" x14ac:dyDescent="0.3">
      <c r="A50" s="10"/>
      <c r="C50" s="10"/>
    </row>
    <row r="51" spans="1:3" s="9" customFormat="1" x14ac:dyDescent="0.3">
      <c r="A51" s="10"/>
      <c r="C51" s="10"/>
    </row>
    <row r="52" spans="1:3" s="9" customFormat="1" x14ac:dyDescent="0.3">
      <c r="A52" s="10"/>
      <c r="C52" s="10"/>
    </row>
    <row r="53" spans="1:3" x14ac:dyDescent="0.3">
      <c r="A53" s="10"/>
    </row>
  </sheetData>
  <autoFilter ref="A4:F4" xr:uid="{00000000-0009-0000-0000-000000000000}"/>
  <mergeCells count="3">
    <mergeCell ref="A1:F1"/>
    <mergeCell ref="A3:F3"/>
    <mergeCell ref="A2:F2"/>
  </mergeCells>
  <pageMargins left="0.70866141732283472" right="0.70866141732283472" top="0.74803149606299213" bottom="0.74803149606299213" header="0.31496062992125984" footer="0.31496062992125984"/>
  <pageSetup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59999389629810485"/>
  </sheetPr>
  <dimension ref="A1:I12"/>
  <sheetViews>
    <sheetView showGridLines="0" zoomScale="70" zoomScaleNormal="70" zoomScaleSheetLayoutView="90" workbookViewId="0">
      <pane ySplit="3" topLeftCell="A4" activePane="bottomLeft" state="frozen"/>
      <selection pane="bottomLeft" activeCell="G12" sqref="G12"/>
    </sheetView>
  </sheetViews>
  <sheetFormatPr baseColWidth="10" defaultColWidth="11.44140625" defaultRowHeight="13.8" x14ac:dyDescent="0.3"/>
  <cols>
    <col min="1" max="1" width="5.33203125" style="5" customWidth="1"/>
    <col min="2" max="2" width="26.88671875" style="5" customWidth="1"/>
    <col min="3" max="3" width="14.44140625" style="7" customWidth="1"/>
    <col min="4" max="4" width="36.5546875" style="5" customWidth="1"/>
    <col min="5" max="5" width="38.33203125" style="7" customWidth="1"/>
    <col min="6" max="7" width="31.88671875" style="7" customWidth="1"/>
    <col min="8" max="8" width="22.88671875" style="7" customWidth="1"/>
    <col min="9" max="9" width="18.88671875" style="9" customWidth="1"/>
    <col min="10" max="16384" width="11.44140625" style="5"/>
  </cols>
  <sheetData>
    <row r="1" spans="1:9" s="4" customFormat="1" ht="30" customHeight="1" x14ac:dyDescent="0.25">
      <c r="A1" s="103" t="s">
        <v>60</v>
      </c>
      <c r="B1" s="103"/>
      <c r="C1" s="103"/>
      <c r="D1" s="103"/>
      <c r="E1" s="103"/>
      <c r="F1" s="103"/>
      <c r="G1" s="103"/>
      <c r="H1" s="103"/>
      <c r="I1" s="103"/>
    </row>
    <row r="2" spans="1:9" ht="177" customHeight="1" x14ac:dyDescent="0.3">
      <c r="A2" s="106" t="s">
        <v>135</v>
      </c>
      <c r="B2" s="106"/>
      <c r="C2" s="106"/>
      <c r="D2" s="106"/>
      <c r="E2" s="106"/>
      <c r="F2" s="106"/>
      <c r="G2" s="106"/>
      <c r="H2" s="106"/>
      <c r="I2" s="106"/>
    </row>
    <row r="3" spans="1:9" ht="67.5" customHeight="1" x14ac:dyDescent="0.3">
      <c r="A3" s="33" t="s">
        <v>4</v>
      </c>
      <c r="B3" s="44" t="s">
        <v>0</v>
      </c>
      <c r="C3" s="44" t="s">
        <v>2</v>
      </c>
      <c r="D3" s="44" t="s">
        <v>37</v>
      </c>
      <c r="E3" s="77" t="s">
        <v>3</v>
      </c>
      <c r="F3" s="44" t="s">
        <v>5</v>
      </c>
      <c r="G3" s="44" t="s">
        <v>1</v>
      </c>
      <c r="H3" s="44" t="s">
        <v>17</v>
      </c>
      <c r="I3" s="78" t="s">
        <v>6</v>
      </c>
    </row>
    <row r="4" spans="1:9" ht="96.6" customHeight="1" x14ac:dyDescent="0.3">
      <c r="A4" s="30">
        <v>1</v>
      </c>
      <c r="B4" s="38" t="s">
        <v>131</v>
      </c>
      <c r="C4" s="34" t="s">
        <v>10</v>
      </c>
      <c r="D4" s="59" t="s">
        <v>87</v>
      </c>
      <c r="E4" s="34" t="s">
        <v>132</v>
      </c>
      <c r="F4" s="34" t="s">
        <v>79</v>
      </c>
      <c r="G4" s="30" t="s">
        <v>91</v>
      </c>
      <c r="H4" s="79" t="s">
        <v>133</v>
      </c>
      <c r="I4" s="82" t="s">
        <v>64</v>
      </c>
    </row>
    <row r="5" spans="1:9" ht="214.2" customHeight="1" x14ac:dyDescent="0.3">
      <c r="A5" s="30">
        <v>2</v>
      </c>
      <c r="B5" s="80" t="s">
        <v>69</v>
      </c>
      <c r="C5" s="30" t="s">
        <v>10</v>
      </c>
      <c r="D5" s="59" t="s">
        <v>68</v>
      </c>
      <c r="E5" s="34" t="s">
        <v>137</v>
      </c>
      <c r="F5" s="34" t="s">
        <v>70</v>
      </c>
      <c r="G5" s="30" t="s">
        <v>87</v>
      </c>
      <c r="H5" s="30" t="s">
        <v>71</v>
      </c>
      <c r="I5" s="30" t="s">
        <v>10</v>
      </c>
    </row>
    <row r="6" spans="1:9" ht="187.5" customHeight="1" x14ac:dyDescent="0.3">
      <c r="A6" s="30">
        <v>3</v>
      </c>
      <c r="B6" s="38" t="s">
        <v>75</v>
      </c>
      <c r="C6" s="30" t="s">
        <v>10</v>
      </c>
      <c r="D6" s="59" t="s">
        <v>78</v>
      </c>
      <c r="E6" s="34" t="s">
        <v>141</v>
      </c>
      <c r="F6" s="34" t="s">
        <v>79</v>
      </c>
      <c r="G6" s="30" t="s">
        <v>87</v>
      </c>
      <c r="H6" s="30" t="s">
        <v>80</v>
      </c>
      <c r="I6" s="30" t="s">
        <v>10</v>
      </c>
    </row>
    <row r="7" spans="1:9" ht="187.5" customHeight="1" x14ac:dyDescent="0.3">
      <c r="A7" s="30">
        <v>4</v>
      </c>
      <c r="B7" s="38" t="s">
        <v>86</v>
      </c>
      <c r="C7" s="30" t="s">
        <v>10</v>
      </c>
      <c r="D7" s="30" t="s">
        <v>87</v>
      </c>
      <c r="E7" s="34" t="s">
        <v>89</v>
      </c>
      <c r="F7" s="34" t="s">
        <v>90</v>
      </c>
      <c r="G7" s="30" t="s">
        <v>87</v>
      </c>
      <c r="H7" s="30" t="s">
        <v>92</v>
      </c>
      <c r="I7" s="30" t="s">
        <v>10</v>
      </c>
    </row>
    <row r="8" spans="1:9" ht="219.6" customHeight="1" x14ac:dyDescent="0.3">
      <c r="A8" s="30">
        <v>5</v>
      </c>
      <c r="B8" s="38" t="s">
        <v>67</v>
      </c>
      <c r="C8" s="30" t="s">
        <v>10</v>
      </c>
      <c r="D8" s="31" t="s">
        <v>138</v>
      </c>
      <c r="E8" s="34" t="s">
        <v>139</v>
      </c>
      <c r="F8" s="34" t="s">
        <v>140</v>
      </c>
      <c r="G8" s="30" t="s">
        <v>87</v>
      </c>
      <c r="H8" s="81" t="s">
        <v>66</v>
      </c>
      <c r="I8" s="83" t="s">
        <v>64</v>
      </c>
    </row>
    <row r="9" spans="1:9" ht="219.6" customHeight="1" x14ac:dyDescent="0.3">
      <c r="A9" s="30">
        <v>6</v>
      </c>
      <c r="B9" s="76" t="s">
        <v>134</v>
      </c>
      <c r="C9" s="30" t="s">
        <v>64</v>
      </c>
      <c r="D9" s="30" t="s">
        <v>87</v>
      </c>
      <c r="E9" s="79" t="s">
        <v>136</v>
      </c>
      <c r="F9" s="30" t="s">
        <v>64</v>
      </c>
      <c r="G9" s="30" t="s">
        <v>64</v>
      </c>
      <c r="H9" s="30" t="s">
        <v>64</v>
      </c>
      <c r="I9" s="83" t="s">
        <v>64</v>
      </c>
    </row>
    <row r="10" spans="1:9" ht="199.95" customHeight="1" x14ac:dyDescent="0.3">
      <c r="A10" s="30">
        <v>7</v>
      </c>
      <c r="B10" s="38" t="s">
        <v>101</v>
      </c>
      <c r="C10" s="30" t="s">
        <v>10</v>
      </c>
      <c r="D10" s="31" t="s">
        <v>99</v>
      </c>
      <c r="E10" s="34" t="s">
        <v>102</v>
      </c>
      <c r="F10" s="34" t="s">
        <v>90</v>
      </c>
      <c r="G10" s="30" t="s">
        <v>91</v>
      </c>
      <c r="H10" s="30" t="s">
        <v>103</v>
      </c>
      <c r="I10" s="30" t="s">
        <v>10</v>
      </c>
    </row>
    <row r="11" spans="1:9" ht="102.6" customHeight="1" x14ac:dyDescent="0.3">
      <c r="A11" s="30">
        <v>8</v>
      </c>
      <c r="B11" s="38" t="s">
        <v>118</v>
      </c>
      <c r="C11" s="30" t="s">
        <v>10</v>
      </c>
      <c r="D11" s="31" t="s">
        <v>116</v>
      </c>
      <c r="E11" s="34" t="s">
        <v>117</v>
      </c>
      <c r="F11" s="34" t="s">
        <v>90</v>
      </c>
      <c r="G11" s="30" t="s">
        <v>91</v>
      </c>
      <c r="H11" s="30" t="s">
        <v>103</v>
      </c>
      <c r="I11" s="69" t="s">
        <v>10</v>
      </c>
    </row>
    <row r="12" spans="1:9" ht="225.6" customHeight="1" x14ac:dyDescent="0.3">
      <c r="A12" s="30">
        <v>9</v>
      </c>
      <c r="B12" s="38" t="s">
        <v>127</v>
      </c>
      <c r="C12" s="30" t="s">
        <v>10</v>
      </c>
      <c r="D12" s="31" t="s">
        <v>124</v>
      </c>
      <c r="E12" s="34" t="s">
        <v>125</v>
      </c>
      <c r="F12" s="34" t="s">
        <v>79</v>
      </c>
      <c r="G12" s="30" t="s">
        <v>91</v>
      </c>
      <c r="H12" s="30" t="s">
        <v>126</v>
      </c>
      <c r="I12" s="69" t="s">
        <v>10</v>
      </c>
    </row>
  </sheetData>
  <mergeCells count="2">
    <mergeCell ref="A1:I1"/>
    <mergeCell ref="A2:I2"/>
  </mergeCells>
  <pageMargins left="0.70866141732283472" right="0.70866141732283472" top="0.74803149606299213" bottom="0.74803149606299213" header="0.31496062992125984" footer="0.31496062992125984"/>
  <pageSetup scale="6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4" tint="0.59999389629810485"/>
  </sheetPr>
  <dimension ref="A1:I9"/>
  <sheetViews>
    <sheetView showGridLines="0" zoomScale="96" zoomScaleNormal="96" zoomScaleSheetLayoutView="100" workbookViewId="0">
      <pane ySplit="3" topLeftCell="A9" activePane="bottomLeft" state="frozen"/>
      <selection pane="bottomLeft" activeCell="I4" sqref="I4"/>
    </sheetView>
  </sheetViews>
  <sheetFormatPr baseColWidth="10" defaultColWidth="11.44140625" defaultRowHeight="13.8" x14ac:dyDescent="0.3"/>
  <cols>
    <col min="1" max="1" width="3.44140625" style="35" customWidth="1"/>
    <col min="2" max="2" width="23.44140625" style="35" customWidth="1"/>
    <col min="3" max="3" width="14.5546875" style="35" customWidth="1"/>
    <col min="4" max="4" width="31.109375" style="35" customWidth="1"/>
    <col min="5" max="5" width="27.88671875" style="35" customWidth="1"/>
    <col min="6" max="6" width="31.33203125" style="35" customWidth="1"/>
    <col min="7" max="7" width="27" style="35" customWidth="1"/>
    <col min="8" max="8" width="22" style="35" customWidth="1"/>
    <col min="9" max="9" width="14" style="35" customWidth="1"/>
    <col min="10" max="16384" width="11.44140625" style="35"/>
  </cols>
  <sheetData>
    <row r="1" spans="1:9" ht="30" customHeight="1" x14ac:dyDescent="0.3">
      <c r="A1" s="103" t="s">
        <v>51</v>
      </c>
      <c r="B1" s="103"/>
      <c r="C1" s="103"/>
      <c r="D1" s="103"/>
      <c r="E1" s="103"/>
      <c r="F1" s="103"/>
      <c r="G1" s="103"/>
      <c r="H1" s="103"/>
      <c r="I1" s="103"/>
    </row>
    <row r="2" spans="1:9" ht="103.95" customHeight="1" x14ac:dyDescent="0.3">
      <c r="A2" s="107" t="s">
        <v>65</v>
      </c>
      <c r="B2" s="107"/>
      <c r="C2" s="107"/>
      <c r="D2" s="107"/>
      <c r="E2" s="107"/>
      <c r="F2" s="107"/>
      <c r="G2" s="107"/>
      <c r="H2" s="107"/>
      <c r="I2" s="107"/>
    </row>
    <row r="3" spans="1:9" s="36" customFormat="1" ht="80.400000000000006" customHeight="1" x14ac:dyDescent="0.3">
      <c r="A3" s="33" t="s">
        <v>4</v>
      </c>
      <c r="B3" s="44" t="s">
        <v>0</v>
      </c>
      <c r="C3" s="44" t="s">
        <v>2</v>
      </c>
      <c r="D3" s="44" t="s">
        <v>37</v>
      </c>
      <c r="E3" s="49" t="s">
        <v>41</v>
      </c>
      <c r="F3" s="49" t="s">
        <v>42</v>
      </c>
      <c r="G3" s="49" t="s">
        <v>43</v>
      </c>
      <c r="H3" s="49" t="s">
        <v>44</v>
      </c>
      <c r="I3" s="46" t="s">
        <v>6</v>
      </c>
    </row>
    <row r="4" spans="1:9" ht="126" customHeight="1" x14ac:dyDescent="0.3">
      <c r="A4" s="30">
        <v>1</v>
      </c>
      <c r="B4" s="38" t="s">
        <v>69</v>
      </c>
      <c r="C4" s="30" t="s">
        <v>10</v>
      </c>
      <c r="D4" s="31" t="s">
        <v>68</v>
      </c>
      <c r="E4" s="84" t="s">
        <v>72</v>
      </c>
      <c r="F4" s="34" t="s">
        <v>73</v>
      </c>
      <c r="G4" s="31" t="s">
        <v>68</v>
      </c>
      <c r="H4" s="34" t="s">
        <v>68</v>
      </c>
      <c r="I4" s="85" t="s">
        <v>74</v>
      </c>
    </row>
    <row r="5" spans="1:9" ht="55.2" x14ac:dyDescent="0.3">
      <c r="A5" s="30">
        <v>2</v>
      </c>
      <c r="B5" s="38" t="s">
        <v>75</v>
      </c>
      <c r="C5" s="30" t="s">
        <v>10</v>
      </c>
      <c r="D5" s="68" t="s">
        <v>81</v>
      </c>
      <c r="E5" s="34" t="s">
        <v>82</v>
      </c>
      <c r="F5" s="34" t="s">
        <v>83</v>
      </c>
      <c r="G5" s="31" t="s">
        <v>84</v>
      </c>
      <c r="H5" s="34" t="s">
        <v>85</v>
      </c>
      <c r="I5" s="30" t="s">
        <v>10</v>
      </c>
    </row>
    <row r="6" spans="1:9" ht="55.2" x14ac:dyDescent="0.3">
      <c r="A6" s="30">
        <v>3</v>
      </c>
      <c r="B6" s="38" t="s">
        <v>86</v>
      </c>
      <c r="C6" s="30" t="s">
        <v>10</v>
      </c>
      <c r="D6" s="31" t="s">
        <v>87</v>
      </c>
      <c r="E6" s="34" t="s">
        <v>93</v>
      </c>
      <c r="F6" s="34" t="s">
        <v>83</v>
      </c>
      <c r="G6" s="31" t="s">
        <v>94</v>
      </c>
      <c r="H6" s="31" t="s">
        <v>47</v>
      </c>
      <c r="I6" s="30" t="s">
        <v>10</v>
      </c>
    </row>
    <row r="7" spans="1:9" ht="138" x14ac:dyDescent="0.3">
      <c r="A7" s="30">
        <v>4</v>
      </c>
      <c r="B7" s="38" t="s">
        <v>101</v>
      </c>
      <c r="C7" s="30" t="s">
        <v>10</v>
      </c>
      <c r="D7" s="31" t="s">
        <v>99</v>
      </c>
      <c r="E7" s="34" t="s">
        <v>82</v>
      </c>
      <c r="F7" s="34" t="s">
        <v>104</v>
      </c>
      <c r="G7" s="31" t="s">
        <v>109</v>
      </c>
      <c r="H7" s="34" t="s">
        <v>110</v>
      </c>
      <c r="I7" s="34" t="s">
        <v>10</v>
      </c>
    </row>
    <row r="8" spans="1:9" ht="124.2" x14ac:dyDescent="0.3">
      <c r="A8" s="30">
        <v>5</v>
      </c>
      <c r="B8" s="38" t="s">
        <v>118</v>
      </c>
      <c r="C8" s="30" t="s">
        <v>120</v>
      </c>
      <c r="D8" s="31" t="s">
        <v>116</v>
      </c>
      <c r="E8" s="70" t="s">
        <v>82</v>
      </c>
      <c r="F8" s="70" t="s">
        <v>104</v>
      </c>
      <c r="G8" s="39" t="s">
        <v>121</v>
      </c>
      <c r="H8" s="39" t="s">
        <v>122</v>
      </c>
      <c r="I8" s="70" t="s">
        <v>10</v>
      </c>
    </row>
    <row r="9" spans="1:9" ht="82.8" x14ac:dyDescent="0.3">
      <c r="A9" s="30">
        <v>6</v>
      </c>
      <c r="B9" s="38" t="s">
        <v>127</v>
      </c>
      <c r="C9" s="30" t="s">
        <v>10</v>
      </c>
      <c r="D9" s="31" t="s">
        <v>124</v>
      </c>
      <c r="E9" s="34" t="s">
        <v>82</v>
      </c>
      <c r="F9" s="34" t="s">
        <v>104</v>
      </c>
      <c r="G9" s="31" t="s">
        <v>128</v>
      </c>
      <c r="H9" s="31" t="s">
        <v>128</v>
      </c>
      <c r="I9" s="34" t="s">
        <v>10</v>
      </c>
    </row>
  </sheetData>
  <mergeCells count="2">
    <mergeCell ref="A1:I1"/>
    <mergeCell ref="A2:I2"/>
  </mergeCells>
  <pageMargins left="0.70866141732283472" right="0.70866141732283472" top="0.74803149606299213" bottom="0.74803149606299213" header="0.31496062992125984" footer="0.31496062992125984"/>
  <pageSetup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FF6699"/>
  </sheetPr>
  <dimension ref="A1:L8"/>
  <sheetViews>
    <sheetView showGridLines="0" zoomScale="85" zoomScaleNormal="85" zoomScaleSheetLayoutView="95" workbookViewId="0">
      <pane ySplit="3" topLeftCell="A4" activePane="bottomLeft" state="frozen"/>
      <selection pane="bottomLeft" activeCell="M5" sqref="M5"/>
    </sheetView>
  </sheetViews>
  <sheetFormatPr baseColWidth="10" defaultColWidth="11.44140625" defaultRowHeight="13.8" x14ac:dyDescent="0.25"/>
  <cols>
    <col min="1" max="1" width="3.88671875" style="12" customWidth="1"/>
    <col min="2" max="2" width="21.5546875" style="6" customWidth="1"/>
    <col min="3" max="3" width="12.6640625" style="16" customWidth="1"/>
    <col min="4" max="4" width="27.88671875" style="16" customWidth="1"/>
    <col min="5" max="6" width="25.44140625" style="14" customWidth="1"/>
    <col min="7" max="7" width="31.109375" style="15" customWidth="1"/>
    <col min="8" max="8" width="16.88671875" style="15" customWidth="1"/>
    <col min="9" max="9" width="14.88671875" style="17" customWidth="1"/>
    <col min="10" max="10" width="10.88671875" style="17" customWidth="1"/>
    <col min="11" max="11" width="16.44140625" style="18" customWidth="1"/>
    <col min="12" max="12" width="22.5546875" style="8" customWidth="1"/>
    <col min="13" max="16384" width="11.44140625" style="12"/>
  </cols>
  <sheetData>
    <row r="1" spans="1:12" ht="30.75" customHeight="1" x14ac:dyDescent="0.25">
      <c r="A1" s="103" t="s">
        <v>51</v>
      </c>
      <c r="B1" s="103"/>
      <c r="C1" s="103"/>
      <c r="D1" s="103"/>
      <c r="E1" s="103"/>
      <c r="F1" s="103"/>
      <c r="G1" s="103"/>
      <c r="H1" s="103"/>
      <c r="I1" s="103"/>
      <c r="J1" s="103"/>
      <c r="K1" s="103"/>
      <c r="L1" s="103"/>
    </row>
    <row r="2" spans="1:12" s="13" customFormat="1" ht="165" customHeight="1" x14ac:dyDescent="0.3">
      <c r="A2" s="107" t="s">
        <v>38</v>
      </c>
      <c r="B2" s="107"/>
      <c r="C2" s="107"/>
      <c r="D2" s="107"/>
      <c r="E2" s="107"/>
      <c r="F2" s="107"/>
      <c r="G2" s="107"/>
      <c r="H2" s="107"/>
      <c r="I2" s="107"/>
      <c r="J2" s="107"/>
      <c r="K2" s="107"/>
      <c r="L2" s="107"/>
    </row>
    <row r="3" spans="1:12" ht="77.400000000000006" customHeight="1" x14ac:dyDescent="0.25">
      <c r="A3" s="33" t="s">
        <v>4</v>
      </c>
      <c r="B3" s="44" t="s">
        <v>0</v>
      </c>
      <c r="C3" s="44" t="s">
        <v>2</v>
      </c>
      <c r="D3" s="44" t="s">
        <v>37</v>
      </c>
      <c r="E3" s="49" t="s">
        <v>19</v>
      </c>
      <c r="F3" s="49" t="s">
        <v>18</v>
      </c>
      <c r="G3" s="49" t="s">
        <v>20</v>
      </c>
      <c r="H3" s="49" t="s">
        <v>21</v>
      </c>
      <c r="I3" s="47" t="s">
        <v>11</v>
      </c>
      <c r="J3" s="47" t="s">
        <v>13</v>
      </c>
      <c r="K3" s="50" t="s">
        <v>12</v>
      </c>
      <c r="L3" s="45" t="s">
        <v>6</v>
      </c>
    </row>
    <row r="4" spans="1:12" ht="77.400000000000006" customHeight="1" x14ac:dyDescent="0.25">
      <c r="A4" s="55">
        <v>1</v>
      </c>
      <c r="B4" s="38" t="s">
        <v>75</v>
      </c>
      <c r="C4" s="30" t="s">
        <v>10</v>
      </c>
      <c r="D4" s="31" t="s">
        <v>142</v>
      </c>
      <c r="E4" s="37" t="s">
        <v>34</v>
      </c>
      <c r="F4" s="37" t="s">
        <v>35</v>
      </c>
      <c r="G4" s="40" t="s">
        <v>143</v>
      </c>
      <c r="H4" s="87" t="s">
        <v>144</v>
      </c>
      <c r="I4" s="41">
        <v>2</v>
      </c>
      <c r="J4" s="41">
        <v>2</v>
      </c>
      <c r="K4" s="88">
        <v>1</v>
      </c>
      <c r="L4" s="82" t="s">
        <v>64</v>
      </c>
    </row>
    <row r="5" spans="1:12" ht="195.6" customHeight="1" x14ac:dyDescent="0.25">
      <c r="A5" s="30">
        <v>2</v>
      </c>
      <c r="B5" s="38" t="s">
        <v>86</v>
      </c>
      <c r="C5" s="30" t="s">
        <v>10</v>
      </c>
      <c r="D5" s="38" t="s">
        <v>87</v>
      </c>
      <c r="E5" s="37" t="s">
        <v>34</v>
      </c>
      <c r="F5" s="37" t="s">
        <v>35</v>
      </c>
      <c r="G5" s="37" t="s">
        <v>95</v>
      </c>
      <c r="H5" s="37" t="s">
        <v>96</v>
      </c>
      <c r="I5" s="41">
        <v>2</v>
      </c>
      <c r="J5" s="41">
        <v>2</v>
      </c>
      <c r="K5" s="43">
        <f>J5*100%/I5</f>
        <v>1</v>
      </c>
      <c r="L5" s="61" t="s">
        <v>10</v>
      </c>
    </row>
    <row r="6" spans="1:12" ht="115.8" customHeight="1" x14ac:dyDescent="0.25">
      <c r="A6" s="30">
        <v>3</v>
      </c>
      <c r="B6" s="38" t="s">
        <v>101</v>
      </c>
      <c r="C6" s="30" t="s">
        <v>10</v>
      </c>
      <c r="D6" s="31" t="s">
        <v>105</v>
      </c>
      <c r="E6" s="37" t="s">
        <v>34</v>
      </c>
      <c r="F6" s="37" t="s">
        <v>35</v>
      </c>
      <c r="G6" s="40" t="s">
        <v>106</v>
      </c>
      <c r="H6" s="37" t="s">
        <v>45</v>
      </c>
      <c r="I6" s="41">
        <v>2</v>
      </c>
      <c r="J6" s="41">
        <v>2</v>
      </c>
      <c r="K6" s="43">
        <f t="shared" ref="K6:K7" si="0">J6*100%/I6</f>
        <v>1</v>
      </c>
      <c r="L6" s="61" t="s">
        <v>10</v>
      </c>
    </row>
    <row r="7" spans="1:12" ht="163.95" customHeight="1" x14ac:dyDescent="0.25">
      <c r="A7" s="30">
        <v>4</v>
      </c>
      <c r="B7" s="38" t="s">
        <v>118</v>
      </c>
      <c r="C7" s="30" t="s">
        <v>10</v>
      </c>
      <c r="D7" s="30" t="s">
        <v>116</v>
      </c>
      <c r="E7" s="71" t="s">
        <v>34</v>
      </c>
      <c r="F7" s="71" t="s">
        <v>35</v>
      </c>
      <c r="G7" s="72" t="s">
        <v>123</v>
      </c>
      <c r="H7" s="71" t="s">
        <v>45</v>
      </c>
      <c r="I7" s="73">
        <v>8</v>
      </c>
      <c r="J7" s="73">
        <v>2</v>
      </c>
      <c r="K7" s="89">
        <f t="shared" si="0"/>
        <v>0.25</v>
      </c>
      <c r="L7" s="82" t="s">
        <v>145</v>
      </c>
    </row>
    <row r="8" spans="1:12" ht="72.599999999999994" customHeight="1" x14ac:dyDescent="0.25">
      <c r="A8" s="86">
        <v>5</v>
      </c>
      <c r="B8" s="38" t="s">
        <v>127</v>
      </c>
      <c r="C8" s="30" t="s">
        <v>10</v>
      </c>
      <c r="D8" s="31" t="s">
        <v>124</v>
      </c>
      <c r="E8" s="37" t="s">
        <v>34</v>
      </c>
      <c r="F8" s="37" t="s">
        <v>35</v>
      </c>
      <c r="G8" s="40" t="s">
        <v>129</v>
      </c>
      <c r="H8" s="37" t="s">
        <v>45</v>
      </c>
      <c r="I8" s="41">
        <v>3</v>
      </c>
      <c r="J8" s="41">
        <v>3</v>
      </c>
      <c r="K8" s="43">
        <f>J8*100%/I8</f>
        <v>1</v>
      </c>
      <c r="L8" s="30" t="s">
        <v>10</v>
      </c>
    </row>
  </sheetData>
  <mergeCells count="2">
    <mergeCell ref="A2:L2"/>
    <mergeCell ref="A1:L1"/>
  </mergeCells>
  <pageMargins left="0.70866141732283472" right="0.70866141732283472" top="0.74803149606299213" bottom="0.74803149606299213" header="0.31496062992125984" footer="0.31496062992125984"/>
  <pageSetup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CCFF99"/>
  </sheetPr>
  <dimension ref="A1:L7"/>
  <sheetViews>
    <sheetView showGridLines="0" zoomScale="70" zoomScaleNormal="70" zoomScaleSheetLayoutView="90" workbookViewId="0">
      <pane ySplit="3" topLeftCell="A4" activePane="bottomLeft" state="frozen"/>
      <selection pane="bottomLeft" activeCell="P3" sqref="P3"/>
    </sheetView>
  </sheetViews>
  <sheetFormatPr baseColWidth="10" defaultColWidth="11.44140625" defaultRowHeight="13.8" x14ac:dyDescent="0.25"/>
  <cols>
    <col min="1" max="1" width="3.88671875" style="3" customWidth="1"/>
    <col min="2" max="2" width="22.5546875" style="3" customWidth="1"/>
    <col min="3" max="3" width="16.33203125" style="3" customWidth="1"/>
    <col min="4" max="4" width="36.44140625" style="3" customWidth="1"/>
    <col min="5" max="5" width="33.33203125" style="6" customWidth="1"/>
    <col min="6" max="8" width="24.88671875" style="6" customWidth="1"/>
    <col min="9" max="9" width="13.109375" style="19" customWidth="1"/>
    <col min="10" max="10" width="17.33203125" style="19" customWidth="1"/>
    <col min="11" max="11" width="15.44140625" style="24" customWidth="1"/>
    <col min="12" max="12" width="15.33203125" style="20" customWidth="1"/>
    <col min="13" max="16384" width="11.44140625" style="3"/>
  </cols>
  <sheetData>
    <row r="1" spans="1:12" ht="40.5" customHeight="1" x14ac:dyDescent="0.25">
      <c r="A1" s="108" t="s">
        <v>51</v>
      </c>
      <c r="B1" s="108"/>
      <c r="C1" s="108"/>
      <c r="D1" s="108"/>
      <c r="E1" s="108"/>
      <c r="F1" s="108"/>
      <c r="G1" s="108"/>
      <c r="H1" s="108"/>
      <c r="I1" s="108"/>
      <c r="J1" s="108"/>
      <c r="K1" s="108"/>
      <c r="L1" s="108"/>
    </row>
    <row r="2" spans="1:12" ht="195" customHeight="1" x14ac:dyDescent="0.25">
      <c r="A2" s="109" t="s">
        <v>39</v>
      </c>
      <c r="B2" s="110"/>
      <c r="C2" s="110"/>
      <c r="D2" s="110"/>
      <c r="E2" s="110"/>
      <c r="F2" s="110"/>
      <c r="G2" s="110"/>
      <c r="H2" s="110"/>
      <c r="I2" s="110"/>
      <c r="J2" s="110"/>
      <c r="K2" s="110"/>
      <c r="L2" s="111"/>
    </row>
    <row r="3" spans="1:12" ht="87.6" customHeight="1" x14ac:dyDescent="0.25">
      <c r="A3" s="44" t="s">
        <v>4</v>
      </c>
      <c r="B3" s="44" t="s">
        <v>0</v>
      </c>
      <c r="C3" s="44" t="s">
        <v>2</v>
      </c>
      <c r="D3" s="44" t="s">
        <v>37</v>
      </c>
      <c r="E3" s="45" t="s">
        <v>24</v>
      </c>
      <c r="F3" s="45" t="s">
        <v>18</v>
      </c>
      <c r="G3" s="46" t="s">
        <v>7</v>
      </c>
      <c r="H3" s="45" t="s">
        <v>23</v>
      </c>
      <c r="I3" s="47" t="s">
        <v>11</v>
      </c>
      <c r="J3" s="47" t="s">
        <v>22</v>
      </c>
      <c r="K3" s="48" t="s">
        <v>12</v>
      </c>
      <c r="L3" s="45" t="s">
        <v>6</v>
      </c>
    </row>
    <row r="4" spans="1:12" ht="78.599999999999994" customHeight="1" x14ac:dyDescent="0.25">
      <c r="A4" s="55">
        <v>1</v>
      </c>
      <c r="B4" s="65" t="s">
        <v>86</v>
      </c>
      <c r="C4" s="55" t="s">
        <v>10</v>
      </c>
      <c r="D4" s="55" t="s">
        <v>87</v>
      </c>
      <c r="E4" s="90" t="s">
        <v>34</v>
      </c>
      <c r="F4" s="90" t="s">
        <v>46</v>
      </c>
      <c r="G4" s="91" t="s">
        <v>47</v>
      </c>
      <c r="H4" s="91" t="s">
        <v>148</v>
      </c>
      <c r="I4" s="55">
        <v>1</v>
      </c>
      <c r="J4" s="55">
        <v>1</v>
      </c>
      <c r="K4" s="92">
        <v>0.5</v>
      </c>
      <c r="L4" s="93" t="s">
        <v>10</v>
      </c>
    </row>
    <row r="5" spans="1:12" ht="69" x14ac:dyDescent="0.25">
      <c r="A5" s="55">
        <v>2</v>
      </c>
      <c r="B5" s="65" t="s">
        <v>101</v>
      </c>
      <c r="C5" s="55" t="s">
        <v>10</v>
      </c>
      <c r="D5" s="94" t="s">
        <v>105</v>
      </c>
      <c r="E5" s="90" t="s">
        <v>34</v>
      </c>
      <c r="F5" s="90" t="s">
        <v>46</v>
      </c>
      <c r="G5" s="91" t="s">
        <v>47</v>
      </c>
      <c r="H5" s="91" t="s">
        <v>148</v>
      </c>
      <c r="I5" s="55">
        <v>2</v>
      </c>
      <c r="J5" s="55">
        <v>2</v>
      </c>
      <c r="K5" s="92">
        <f>J5*100%/I5</f>
        <v>1</v>
      </c>
      <c r="L5" s="93" t="s">
        <v>10</v>
      </c>
    </row>
    <row r="6" spans="1:12" ht="55.2" x14ac:dyDescent="0.25">
      <c r="A6" s="95">
        <v>3</v>
      </c>
      <c r="B6" s="96" t="s">
        <v>127</v>
      </c>
      <c r="C6" s="95" t="s">
        <v>10</v>
      </c>
      <c r="D6" s="97" t="s">
        <v>124</v>
      </c>
      <c r="E6" s="90" t="s">
        <v>34</v>
      </c>
      <c r="F6" s="90" t="s">
        <v>46</v>
      </c>
      <c r="G6" s="91" t="s">
        <v>47</v>
      </c>
      <c r="H6" s="91" t="s">
        <v>148</v>
      </c>
      <c r="I6" s="95">
        <v>1</v>
      </c>
      <c r="J6" s="95">
        <v>1</v>
      </c>
      <c r="K6" s="98">
        <v>0.3</v>
      </c>
      <c r="L6" s="99" t="s">
        <v>10</v>
      </c>
    </row>
    <row r="7" spans="1:12" ht="18" x14ac:dyDescent="0.35">
      <c r="B7" s="112"/>
      <c r="C7" s="112"/>
      <c r="D7" s="112"/>
      <c r="E7" s="112"/>
      <c r="F7" s="112"/>
      <c r="G7" s="112"/>
      <c r="H7" s="112"/>
      <c r="I7" s="112"/>
      <c r="J7" s="112"/>
      <c r="K7" s="112"/>
      <c r="L7" s="112"/>
    </row>
  </sheetData>
  <mergeCells count="3">
    <mergeCell ref="A1:L1"/>
    <mergeCell ref="A2:L2"/>
    <mergeCell ref="B7:L7"/>
  </mergeCells>
  <pageMargins left="0.25" right="0.25" top="0.75" bottom="0.75" header="0.3" footer="0.3"/>
  <pageSetup scale="69" orientation="landscape"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FFCC66"/>
  </sheetPr>
  <dimension ref="A1:M9"/>
  <sheetViews>
    <sheetView showGridLines="0" topLeftCell="D2" zoomScale="80" zoomScaleNormal="80" zoomScaleSheetLayoutView="100" workbookViewId="0">
      <selection activeCell="C6" sqref="C6"/>
    </sheetView>
  </sheetViews>
  <sheetFormatPr baseColWidth="10" defaultColWidth="11.44140625" defaultRowHeight="13.8" x14ac:dyDescent="0.25"/>
  <cols>
    <col min="1" max="1" width="4.44140625" style="3" customWidth="1"/>
    <col min="2" max="2" width="28.33203125" style="3" customWidth="1"/>
    <col min="3" max="3" width="13.88671875" style="3" customWidth="1"/>
    <col min="4" max="5" width="45.33203125" style="3" customWidth="1"/>
    <col min="6" max="6" width="31.88671875" style="3" customWidth="1"/>
    <col min="7" max="7" width="27.6640625" style="3" customWidth="1"/>
    <col min="8" max="8" width="27.5546875" style="3" customWidth="1"/>
    <col min="9" max="9" width="18.5546875" style="3" customWidth="1"/>
    <col min="10" max="10" width="20.5546875" style="3" customWidth="1"/>
    <col min="11" max="11" width="14.33203125" style="8" customWidth="1"/>
    <col min="12" max="16384" width="11.44140625" style="3"/>
  </cols>
  <sheetData>
    <row r="1" spans="1:13" ht="39" customHeight="1" x14ac:dyDescent="0.25">
      <c r="A1" s="108" t="s">
        <v>51</v>
      </c>
      <c r="B1" s="108"/>
      <c r="C1" s="108"/>
      <c r="D1" s="108"/>
      <c r="E1" s="108"/>
      <c r="F1" s="108"/>
      <c r="G1" s="108"/>
      <c r="H1" s="108"/>
      <c r="I1" s="108"/>
      <c r="J1" s="108"/>
      <c r="K1" s="108"/>
    </row>
    <row r="2" spans="1:13" ht="178.2" customHeight="1" x14ac:dyDescent="0.25">
      <c r="A2" s="113" t="s">
        <v>48</v>
      </c>
      <c r="B2" s="113"/>
      <c r="C2" s="113"/>
      <c r="D2" s="113"/>
      <c r="E2" s="113"/>
      <c r="F2" s="113"/>
      <c r="G2" s="113"/>
      <c r="H2" s="113"/>
      <c r="I2" s="113"/>
      <c r="J2" s="113"/>
      <c r="K2" s="113"/>
    </row>
    <row r="3" spans="1:13" ht="58.5" customHeight="1" x14ac:dyDescent="0.25">
      <c r="A3" s="33" t="s">
        <v>4</v>
      </c>
      <c r="B3" s="44" t="s">
        <v>0</v>
      </c>
      <c r="C3" s="44" t="s">
        <v>2</v>
      </c>
      <c r="D3" s="44" t="s">
        <v>37</v>
      </c>
      <c r="E3" s="44" t="s">
        <v>27</v>
      </c>
      <c r="F3" s="44" t="s">
        <v>28</v>
      </c>
      <c r="G3" s="45" t="s">
        <v>49</v>
      </c>
      <c r="H3" s="45" t="s">
        <v>25</v>
      </c>
      <c r="I3" s="45" t="s">
        <v>26</v>
      </c>
      <c r="J3" s="45" t="s">
        <v>17</v>
      </c>
      <c r="K3" s="45" t="s">
        <v>6</v>
      </c>
    </row>
    <row r="4" spans="1:13" ht="27.6" x14ac:dyDescent="0.25">
      <c r="A4" s="55">
        <v>1</v>
      </c>
      <c r="B4" s="38" t="s">
        <v>86</v>
      </c>
      <c r="C4" s="55" t="s">
        <v>64</v>
      </c>
      <c r="D4" s="30" t="s">
        <v>87</v>
      </c>
      <c r="E4" s="34" t="s">
        <v>97</v>
      </c>
      <c r="F4" s="34" t="s">
        <v>97</v>
      </c>
      <c r="G4" s="34" t="s">
        <v>97</v>
      </c>
      <c r="H4" s="34" t="s">
        <v>97</v>
      </c>
      <c r="I4" s="34" t="s">
        <v>97</v>
      </c>
      <c r="J4" s="34" t="s">
        <v>97</v>
      </c>
      <c r="K4" s="34" t="s">
        <v>98</v>
      </c>
    </row>
    <row r="5" spans="1:13" ht="55.2" x14ac:dyDescent="0.25">
      <c r="A5" s="55">
        <v>2</v>
      </c>
      <c r="B5" s="38" t="s">
        <v>101</v>
      </c>
      <c r="C5" s="55" t="s">
        <v>64</v>
      </c>
      <c r="D5" s="31" t="s">
        <v>105</v>
      </c>
      <c r="E5" s="34" t="s">
        <v>97</v>
      </c>
      <c r="F5" s="34" t="s">
        <v>97</v>
      </c>
      <c r="G5" s="34" t="s">
        <v>97</v>
      </c>
      <c r="H5" s="34" t="s">
        <v>97</v>
      </c>
      <c r="I5" s="34" t="s">
        <v>97</v>
      </c>
      <c r="J5" s="34" t="s">
        <v>97</v>
      </c>
      <c r="K5" s="34" t="s">
        <v>107</v>
      </c>
    </row>
    <row r="6" spans="1:13" ht="27.6" x14ac:dyDescent="0.25">
      <c r="A6" s="55">
        <v>3</v>
      </c>
      <c r="B6" s="74" t="s">
        <v>130</v>
      </c>
      <c r="C6" s="55" t="s">
        <v>64</v>
      </c>
      <c r="D6" s="31" t="s">
        <v>124</v>
      </c>
      <c r="E6" s="34" t="s">
        <v>97</v>
      </c>
      <c r="F6" s="34" t="s">
        <v>97</v>
      </c>
      <c r="G6" s="34" t="s">
        <v>97</v>
      </c>
      <c r="H6" s="34" t="s">
        <v>97</v>
      </c>
      <c r="I6" s="34" t="s">
        <v>97</v>
      </c>
      <c r="J6" s="34" t="s">
        <v>97</v>
      </c>
      <c r="K6" s="34" t="s">
        <v>107</v>
      </c>
    </row>
    <row r="7" spans="1:13" x14ac:dyDescent="0.25">
      <c r="A7" s="51"/>
    </row>
    <row r="9" spans="1:13" ht="18" x14ac:dyDescent="0.35">
      <c r="B9" s="112"/>
      <c r="C9" s="112"/>
      <c r="D9" s="112"/>
      <c r="E9" s="112"/>
      <c r="F9" s="112"/>
      <c r="G9" s="112"/>
      <c r="H9" s="112"/>
      <c r="I9" s="112"/>
      <c r="J9" s="112"/>
      <c r="K9" s="112"/>
      <c r="L9" s="112"/>
      <c r="M9" s="112"/>
    </row>
  </sheetData>
  <mergeCells count="3">
    <mergeCell ref="A1:K1"/>
    <mergeCell ref="A2:K2"/>
    <mergeCell ref="B9:M9"/>
  </mergeCells>
  <pageMargins left="0.23622047244094491" right="0.23622047244094491" top="0.74803149606299213" bottom="0.74803149606299213" header="0.31496062992125984" footer="0.31496062992125984"/>
  <pageSetup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4" tint="0.59999389629810485"/>
  </sheetPr>
  <dimension ref="A1:L8"/>
  <sheetViews>
    <sheetView showGridLines="0" zoomScale="80" zoomScaleNormal="80" zoomScaleSheetLayoutView="90" workbookViewId="0">
      <pane ySplit="3" topLeftCell="A6" activePane="bottomLeft" state="frozen"/>
      <selection pane="bottomLeft" activeCell="I6" sqref="I6"/>
    </sheetView>
  </sheetViews>
  <sheetFormatPr baseColWidth="10" defaultColWidth="11.44140625" defaultRowHeight="13.8" x14ac:dyDescent="0.25"/>
  <cols>
    <col min="1" max="1" width="4.109375" style="1" customWidth="1"/>
    <col min="2" max="2" width="24" style="1" customWidth="1"/>
    <col min="3" max="3" width="15.109375" style="2" customWidth="1"/>
    <col min="4" max="4" width="36.44140625" style="1" customWidth="1"/>
    <col min="5" max="5" width="16" style="1" customWidth="1"/>
    <col min="6" max="6" width="32.5546875" style="1" customWidth="1"/>
    <col min="7" max="7" width="24.6640625" style="1" customWidth="1"/>
    <col min="8" max="8" width="26" style="1" customWidth="1"/>
    <col min="9" max="9" width="29" style="1" customWidth="1"/>
    <col min="10" max="10" width="25.5546875" style="22" customWidth="1"/>
    <col min="11" max="16384" width="11.44140625" style="1"/>
  </cols>
  <sheetData>
    <row r="1" spans="1:12" ht="34.5" customHeight="1" x14ac:dyDescent="0.25">
      <c r="A1" s="108" t="s">
        <v>51</v>
      </c>
      <c r="B1" s="108"/>
      <c r="C1" s="108"/>
      <c r="D1" s="108"/>
      <c r="E1" s="108"/>
      <c r="F1" s="108"/>
      <c r="G1" s="108"/>
      <c r="H1" s="108"/>
      <c r="I1" s="108"/>
      <c r="J1" s="108"/>
    </row>
    <row r="2" spans="1:12" ht="207" customHeight="1" x14ac:dyDescent="0.25">
      <c r="A2" s="104" t="s">
        <v>50</v>
      </c>
      <c r="B2" s="104"/>
      <c r="C2" s="104"/>
      <c r="D2" s="104"/>
      <c r="E2" s="104"/>
      <c r="F2" s="104"/>
      <c r="G2" s="104"/>
      <c r="H2" s="104"/>
      <c r="I2" s="104"/>
      <c r="J2" s="104"/>
    </row>
    <row r="3" spans="1:12" s="3" customFormat="1" ht="71.400000000000006" customHeight="1" x14ac:dyDescent="0.25">
      <c r="A3" s="33" t="s">
        <v>4</v>
      </c>
      <c r="B3" s="44" t="s">
        <v>0</v>
      </c>
      <c r="C3" s="44" t="s">
        <v>2</v>
      </c>
      <c r="D3" s="44" t="s">
        <v>147</v>
      </c>
      <c r="E3" s="49" t="s">
        <v>8</v>
      </c>
      <c r="F3" s="49" t="s">
        <v>52</v>
      </c>
      <c r="G3" s="49" t="s">
        <v>43</v>
      </c>
      <c r="H3" s="49" t="s">
        <v>29</v>
      </c>
      <c r="I3" s="45" t="s">
        <v>17</v>
      </c>
      <c r="J3" s="45" t="s">
        <v>6</v>
      </c>
    </row>
    <row r="4" spans="1:12" ht="111" customHeight="1" x14ac:dyDescent="0.25">
      <c r="A4" s="55">
        <v>1</v>
      </c>
      <c r="B4" s="38" t="s">
        <v>86</v>
      </c>
      <c r="C4" s="30" t="s">
        <v>64</v>
      </c>
      <c r="D4" s="30" t="s">
        <v>87</v>
      </c>
      <c r="E4" s="55" t="s">
        <v>64</v>
      </c>
      <c r="F4" s="55" t="s">
        <v>64</v>
      </c>
      <c r="G4" s="30" t="s">
        <v>64</v>
      </c>
      <c r="H4" s="30" t="s">
        <v>64</v>
      </c>
      <c r="I4" s="55" t="s">
        <v>64</v>
      </c>
      <c r="J4" s="100" t="s">
        <v>149</v>
      </c>
    </row>
    <row r="5" spans="1:12" ht="279" customHeight="1" x14ac:dyDescent="0.25">
      <c r="A5" s="55">
        <v>2</v>
      </c>
      <c r="B5" s="38" t="s">
        <v>111</v>
      </c>
      <c r="C5" s="55" t="s">
        <v>10</v>
      </c>
      <c r="D5" s="31" t="s">
        <v>105</v>
      </c>
      <c r="E5" s="55" t="s">
        <v>10</v>
      </c>
      <c r="F5" s="58" t="s">
        <v>108</v>
      </c>
      <c r="G5" s="31" t="s">
        <v>109</v>
      </c>
      <c r="H5" s="34" t="s">
        <v>110</v>
      </c>
      <c r="I5" s="55" t="s">
        <v>47</v>
      </c>
      <c r="J5" s="55" t="s">
        <v>53</v>
      </c>
    </row>
    <row r="6" spans="1:12" ht="82.8" x14ac:dyDescent="0.25">
      <c r="A6" s="30">
        <v>3</v>
      </c>
      <c r="B6" s="38" t="s">
        <v>127</v>
      </c>
      <c r="C6" s="30" t="s">
        <v>10</v>
      </c>
      <c r="D6" s="31" t="s">
        <v>124</v>
      </c>
      <c r="E6" s="34" t="s">
        <v>82</v>
      </c>
      <c r="F6" s="34" t="s">
        <v>104</v>
      </c>
      <c r="G6" s="31" t="s">
        <v>128</v>
      </c>
      <c r="H6" s="31" t="s">
        <v>128</v>
      </c>
      <c r="I6" s="30" t="s">
        <v>47</v>
      </c>
      <c r="J6" s="42" t="s">
        <v>47</v>
      </c>
    </row>
    <row r="8" spans="1:12" ht="18" x14ac:dyDescent="0.35">
      <c r="A8" s="112"/>
      <c r="B8" s="112"/>
      <c r="C8" s="112"/>
      <c r="D8" s="112"/>
      <c r="E8" s="112"/>
      <c r="F8" s="112"/>
      <c r="G8" s="112"/>
      <c r="H8" s="112"/>
      <c r="I8" s="112"/>
      <c r="J8" s="112"/>
      <c r="K8" s="26"/>
      <c r="L8" s="26"/>
    </row>
  </sheetData>
  <mergeCells count="3">
    <mergeCell ref="A2:J2"/>
    <mergeCell ref="A1:J1"/>
    <mergeCell ref="A8:J8"/>
  </mergeCells>
  <pageMargins left="0.23622047244094491" right="0.23622047244094491" top="0.74803149606299213" bottom="0.74803149606299213" header="0.31496062992125984" footer="0.31496062992125984"/>
  <pageSetup scale="7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FF6699"/>
  </sheetPr>
  <dimension ref="A1:H1048574"/>
  <sheetViews>
    <sheetView showGridLines="0" topLeftCell="A3" zoomScale="90" zoomScaleNormal="90" zoomScaleSheetLayoutView="106" workbookViewId="0">
      <selection activeCell="E12" sqref="E12"/>
    </sheetView>
  </sheetViews>
  <sheetFormatPr baseColWidth="10" defaultColWidth="11.44140625" defaultRowHeight="13.8" x14ac:dyDescent="0.25"/>
  <cols>
    <col min="1" max="1" width="4.88671875" style="4" customWidth="1"/>
    <col min="2" max="2" width="20.6640625" style="4" customWidth="1"/>
    <col min="3" max="3" width="15.44140625" style="4" customWidth="1"/>
    <col min="4" max="4" width="34.33203125" style="4" customWidth="1"/>
    <col min="5" max="6" width="36.33203125" style="4" customWidth="1"/>
    <col min="7" max="7" width="16.44140625" style="4" customWidth="1"/>
    <col min="8" max="8" width="13.88671875" style="4" customWidth="1"/>
    <col min="9" max="16384" width="11.44140625" style="4"/>
  </cols>
  <sheetData>
    <row r="1" spans="1:8" ht="30" customHeight="1" x14ac:dyDescent="0.25">
      <c r="A1" s="114" t="s">
        <v>55</v>
      </c>
      <c r="B1" s="115"/>
      <c r="C1" s="115"/>
      <c r="D1" s="115"/>
      <c r="E1" s="115"/>
      <c r="F1" s="115"/>
      <c r="G1" s="115"/>
      <c r="H1" s="116"/>
    </row>
    <row r="2" spans="1:8" s="5" customFormat="1" ht="171.6" customHeight="1" thickBot="1" x14ac:dyDescent="0.35">
      <c r="A2" s="117" t="s">
        <v>54</v>
      </c>
      <c r="B2" s="118"/>
      <c r="C2" s="118"/>
      <c r="D2" s="118"/>
      <c r="E2" s="118"/>
      <c r="F2" s="118"/>
      <c r="G2" s="119"/>
      <c r="H2" s="120"/>
    </row>
    <row r="3" spans="1:8" s="5" customFormat="1" ht="60" customHeight="1" x14ac:dyDescent="0.3">
      <c r="A3" s="27" t="s">
        <v>4</v>
      </c>
      <c r="B3" s="28" t="s">
        <v>0</v>
      </c>
      <c r="C3" s="28" t="s">
        <v>2</v>
      </c>
      <c r="D3" s="28" t="s">
        <v>37</v>
      </c>
      <c r="E3" s="28" t="s">
        <v>31</v>
      </c>
      <c r="F3" s="28" t="s">
        <v>56</v>
      </c>
      <c r="G3" s="32" t="s">
        <v>30</v>
      </c>
      <c r="H3" s="29" t="s">
        <v>6</v>
      </c>
    </row>
    <row r="4" spans="1:8" s="5" customFormat="1" ht="81" customHeight="1" x14ac:dyDescent="0.3">
      <c r="A4" s="55">
        <v>1</v>
      </c>
      <c r="B4" s="38" t="s">
        <v>101</v>
      </c>
      <c r="C4" s="55" t="s">
        <v>10</v>
      </c>
      <c r="D4" s="59" t="s">
        <v>105</v>
      </c>
      <c r="E4" s="30" t="s">
        <v>112</v>
      </c>
      <c r="F4" s="30" t="s">
        <v>113</v>
      </c>
      <c r="G4" s="30" t="s">
        <v>114</v>
      </c>
      <c r="H4" s="30" t="s">
        <v>6</v>
      </c>
    </row>
    <row r="5" spans="1:8" s="5" customFormat="1" ht="77.400000000000006" customHeight="1" x14ac:dyDescent="0.3">
      <c r="A5" s="55">
        <v>2</v>
      </c>
      <c r="B5" s="38" t="s">
        <v>127</v>
      </c>
      <c r="C5" s="55" t="s">
        <v>10</v>
      </c>
      <c r="D5" s="59" t="s">
        <v>124</v>
      </c>
      <c r="E5" s="30" t="s">
        <v>112</v>
      </c>
      <c r="F5" s="30" t="s">
        <v>113</v>
      </c>
      <c r="G5" s="30" t="s">
        <v>114</v>
      </c>
      <c r="H5" s="30" t="s">
        <v>6</v>
      </c>
    </row>
    <row r="6" spans="1:8" s="5" customFormat="1" x14ac:dyDescent="0.3">
      <c r="A6" s="52"/>
      <c r="B6" s="53"/>
      <c r="C6" s="10"/>
      <c r="D6" s="10"/>
      <c r="E6" s="10"/>
      <c r="F6" s="10"/>
      <c r="G6" s="10"/>
      <c r="H6" s="10"/>
    </row>
    <row r="7" spans="1:8" s="5" customFormat="1" x14ac:dyDescent="0.3">
      <c r="A7" s="52"/>
      <c r="B7" s="53"/>
      <c r="C7" s="54"/>
      <c r="D7" s="10"/>
      <c r="E7" s="10"/>
      <c r="F7" s="10"/>
      <c r="G7" s="10"/>
      <c r="H7" s="10"/>
    </row>
    <row r="8" spans="1:8" s="5" customFormat="1" x14ac:dyDescent="0.3"/>
    <row r="9" spans="1:8" s="5" customFormat="1" x14ac:dyDescent="0.3"/>
    <row r="1048574" spans="3:3" x14ac:dyDescent="0.25">
      <c r="C1048574" s="25"/>
    </row>
  </sheetData>
  <mergeCells count="2">
    <mergeCell ref="A1:H1"/>
    <mergeCell ref="A2:H2"/>
  </mergeCells>
  <pageMargins left="0.25" right="0.25" top="0.75" bottom="0.75" header="0.3" footer="0.3"/>
  <pageSetup scale="85" orientation="landscape" horizont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B0F0"/>
  </sheetPr>
  <dimension ref="A1:J10"/>
  <sheetViews>
    <sheetView showGridLines="0" zoomScale="80" zoomScaleNormal="80" zoomScaleSheetLayoutView="100" workbookViewId="0">
      <selection activeCell="E7" sqref="E7"/>
    </sheetView>
  </sheetViews>
  <sheetFormatPr baseColWidth="10" defaultColWidth="11.44140625" defaultRowHeight="13.8" x14ac:dyDescent="0.25"/>
  <cols>
    <col min="1" max="1" width="4.6640625" style="1" customWidth="1"/>
    <col min="2" max="2" width="29.5546875" style="1" customWidth="1"/>
    <col min="3" max="3" width="12.44140625" style="1" customWidth="1"/>
    <col min="4" max="4" width="39.5546875" style="1" customWidth="1"/>
    <col min="5" max="5" width="14.33203125" style="1" customWidth="1"/>
    <col min="6" max="6" width="39.109375" style="1" customWidth="1"/>
    <col min="7" max="7" width="39.109375" style="21" customWidth="1"/>
    <col min="8" max="8" width="16.109375" style="1" customWidth="1"/>
    <col min="9" max="9" width="20.33203125" style="1" customWidth="1"/>
    <col min="10" max="16384" width="11.44140625" style="1"/>
  </cols>
  <sheetData>
    <row r="1" spans="1:10" ht="37.5" customHeight="1" x14ac:dyDescent="0.25">
      <c r="A1" s="121" t="s">
        <v>51</v>
      </c>
      <c r="B1" s="122"/>
      <c r="C1" s="122"/>
      <c r="D1" s="122"/>
      <c r="E1" s="122"/>
      <c r="F1" s="122"/>
      <c r="G1" s="122"/>
      <c r="H1" s="122"/>
      <c r="I1" s="123"/>
    </row>
    <row r="2" spans="1:10" ht="127.2" customHeight="1" x14ac:dyDescent="0.25">
      <c r="A2" s="124" t="s">
        <v>57</v>
      </c>
      <c r="B2" s="125"/>
      <c r="C2" s="125"/>
      <c r="D2" s="125"/>
      <c r="E2" s="125"/>
      <c r="F2" s="125"/>
      <c r="G2" s="125"/>
      <c r="H2" s="125"/>
      <c r="I2" s="126"/>
    </row>
    <row r="3" spans="1:10" s="5" customFormat="1" ht="53.4" customHeight="1" x14ac:dyDescent="0.3">
      <c r="A3" s="33" t="s">
        <v>4</v>
      </c>
      <c r="B3" s="44" t="s">
        <v>0</v>
      </c>
      <c r="C3" s="44" t="s">
        <v>2</v>
      </c>
      <c r="D3" s="44" t="s">
        <v>37</v>
      </c>
      <c r="E3" s="44" t="s">
        <v>16</v>
      </c>
      <c r="F3" s="44" t="s">
        <v>31</v>
      </c>
      <c r="G3" s="44" t="s">
        <v>32</v>
      </c>
      <c r="H3" s="44" t="s">
        <v>30</v>
      </c>
      <c r="I3" s="44" t="s">
        <v>6</v>
      </c>
    </row>
    <row r="4" spans="1:10" ht="63" customHeight="1" x14ac:dyDescent="0.25">
      <c r="A4" s="55">
        <v>1</v>
      </c>
      <c r="B4" s="38" t="s">
        <v>101</v>
      </c>
      <c r="C4" s="55" t="s">
        <v>10</v>
      </c>
      <c r="D4" s="59" t="s">
        <v>105</v>
      </c>
      <c r="E4" s="55" t="s">
        <v>10</v>
      </c>
      <c r="F4" s="30" t="s">
        <v>112</v>
      </c>
      <c r="G4" s="55" t="s">
        <v>113</v>
      </c>
      <c r="H4" s="55" t="s">
        <v>114</v>
      </c>
      <c r="I4" s="42" t="s">
        <v>6</v>
      </c>
    </row>
    <row r="5" spans="1:10" ht="60" customHeight="1" x14ac:dyDescent="0.25">
      <c r="A5" s="55">
        <v>2</v>
      </c>
      <c r="B5" s="38" t="s">
        <v>127</v>
      </c>
      <c r="C5" s="55" t="s">
        <v>10</v>
      </c>
      <c r="D5" s="59" t="s">
        <v>124</v>
      </c>
      <c r="E5" s="55" t="s">
        <v>10</v>
      </c>
      <c r="F5" s="30" t="s">
        <v>112</v>
      </c>
      <c r="G5" s="55" t="s">
        <v>113</v>
      </c>
      <c r="H5" s="55" t="s">
        <v>114</v>
      </c>
      <c r="I5" s="42" t="s">
        <v>6</v>
      </c>
    </row>
    <row r="6" spans="1:10" ht="41.25" customHeight="1" x14ac:dyDescent="0.25">
      <c r="A6" s="56"/>
      <c r="B6" s="57"/>
      <c r="C6" s="56"/>
      <c r="D6" s="56"/>
      <c r="E6" s="56"/>
      <c r="F6" s="56"/>
      <c r="G6" s="56"/>
      <c r="H6" s="56"/>
      <c r="I6" s="60"/>
    </row>
    <row r="7" spans="1:10" ht="51" customHeight="1" x14ac:dyDescent="0.25">
      <c r="A7" s="56"/>
      <c r="B7" s="57"/>
      <c r="C7" s="56"/>
      <c r="D7" s="56"/>
      <c r="E7" s="56"/>
      <c r="F7" s="56"/>
      <c r="G7" s="56"/>
      <c r="H7" s="56"/>
      <c r="I7" s="60"/>
    </row>
    <row r="10" spans="1:10" ht="18" x14ac:dyDescent="0.35">
      <c r="A10" s="112"/>
      <c r="B10" s="112"/>
      <c r="C10" s="112"/>
      <c r="D10" s="112"/>
      <c r="E10" s="112"/>
      <c r="F10" s="112"/>
      <c r="G10" s="112"/>
      <c r="H10" s="112"/>
      <c r="I10" s="112"/>
      <c r="J10" s="26"/>
    </row>
  </sheetData>
  <sheetProtection formatColumns="0" formatRows="0" selectLockedCells="1" selectUnlockedCells="1"/>
  <mergeCells count="3">
    <mergeCell ref="A10:I10"/>
    <mergeCell ref="A1:I1"/>
    <mergeCell ref="A2:I2"/>
  </mergeCells>
  <pageMargins left="0.23622047244094491" right="0.23622047244094491" top="0.74803149606299213" bottom="0.74803149606299213" header="0.31496062992125984" footer="0.31496062992125984"/>
  <pageSetup paperSize="9" scale="76" orientation="landscape" horizont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FFFF00"/>
  </sheetPr>
  <dimension ref="A1:J10"/>
  <sheetViews>
    <sheetView showGridLines="0" tabSelected="1" zoomScale="80" zoomScaleNormal="80" workbookViewId="0">
      <selection activeCell="M3" sqref="M3"/>
    </sheetView>
  </sheetViews>
  <sheetFormatPr baseColWidth="10" defaultColWidth="11.44140625" defaultRowHeight="13.8" x14ac:dyDescent="0.25"/>
  <cols>
    <col min="1" max="1" width="4" style="1" customWidth="1"/>
    <col min="2" max="2" width="35.33203125" style="1" customWidth="1"/>
    <col min="3" max="3" width="15.33203125" style="1" customWidth="1"/>
    <col min="4" max="4" width="42.5546875" style="1" customWidth="1"/>
    <col min="5" max="5" width="43.5546875" style="1" customWidth="1"/>
    <col min="6" max="6" width="19.33203125" style="22" customWidth="1"/>
    <col min="7" max="16384" width="11.44140625" style="1"/>
  </cols>
  <sheetData>
    <row r="1" spans="1:10" s="4" customFormat="1" ht="30" customHeight="1" x14ac:dyDescent="0.25">
      <c r="A1" s="103" t="s">
        <v>51</v>
      </c>
      <c r="B1" s="103"/>
      <c r="C1" s="103"/>
      <c r="D1" s="103"/>
      <c r="E1" s="103"/>
      <c r="F1" s="103"/>
    </row>
    <row r="2" spans="1:10" s="5" customFormat="1" ht="227.4" customHeight="1" x14ac:dyDescent="0.3">
      <c r="A2" s="107" t="s">
        <v>58</v>
      </c>
      <c r="B2" s="107"/>
      <c r="C2" s="107"/>
      <c r="D2" s="107"/>
      <c r="E2" s="107"/>
      <c r="F2" s="107"/>
    </row>
    <row r="3" spans="1:10" s="5" customFormat="1" ht="43.95" customHeight="1" x14ac:dyDescent="0.3">
      <c r="A3" s="33" t="s">
        <v>4</v>
      </c>
      <c r="B3" s="44" t="s">
        <v>0</v>
      </c>
      <c r="C3" s="44" t="s">
        <v>2</v>
      </c>
      <c r="D3" s="44" t="s">
        <v>37</v>
      </c>
      <c r="E3" s="44" t="s">
        <v>9</v>
      </c>
      <c r="F3" s="44" t="s">
        <v>6</v>
      </c>
    </row>
    <row r="4" spans="1:10" ht="55.2" x14ac:dyDescent="0.25">
      <c r="A4" s="55">
        <v>1</v>
      </c>
      <c r="B4" s="65" t="s">
        <v>101</v>
      </c>
      <c r="C4" s="55" t="s">
        <v>10</v>
      </c>
      <c r="D4" s="58" t="s">
        <v>105</v>
      </c>
      <c r="E4" s="64" t="s">
        <v>47</v>
      </c>
      <c r="F4" s="42" t="s">
        <v>10</v>
      </c>
    </row>
    <row r="5" spans="1:10" ht="28.2" customHeight="1" x14ac:dyDescent="0.25">
      <c r="A5" s="55">
        <v>2</v>
      </c>
      <c r="B5" s="38" t="s">
        <v>146</v>
      </c>
      <c r="C5" s="55" t="s">
        <v>10</v>
      </c>
      <c r="D5" s="58" t="s">
        <v>124</v>
      </c>
      <c r="E5" s="101" t="s">
        <v>150</v>
      </c>
      <c r="F5" s="102" t="s">
        <v>64</v>
      </c>
    </row>
    <row r="6" spans="1:10" x14ac:dyDescent="0.25">
      <c r="A6" s="56"/>
      <c r="B6" s="57"/>
      <c r="C6" s="56"/>
      <c r="D6" s="56"/>
      <c r="E6" s="62"/>
      <c r="F6" s="63"/>
    </row>
    <row r="7" spans="1:10" x14ac:dyDescent="0.25">
      <c r="A7" s="56"/>
      <c r="B7" s="57"/>
      <c r="C7" s="56"/>
      <c r="D7" s="56"/>
      <c r="E7" s="60"/>
      <c r="F7" s="63"/>
    </row>
    <row r="9" spans="1:10" ht="15" customHeight="1" x14ac:dyDescent="0.25">
      <c r="A9" s="127"/>
      <c r="B9" s="127"/>
      <c r="C9" s="127"/>
      <c r="D9" s="127"/>
      <c r="E9" s="127"/>
      <c r="F9" s="127"/>
    </row>
    <row r="10" spans="1:10" ht="18" x14ac:dyDescent="0.35">
      <c r="A10" s="127"/>
      <c r="B10" s="127"/>
      <c r="C10" s="127"/>
      <c r="D10" s="127"/>
      <c r="E10" s="127"/>
      <c r="F10" s="127"/>
      <c r="G10" s="26"/>
      <c r="H10" s="26"/>
      <c r="I10" s="26"/>
      <c r="J10" s="26"/>
    </row>
  </sheetData>
  <mergeCells count="3">
    <mergeCell ref="A1:F1"/>
    <mergeCell ref="A2:F2"/>
    <mergeCell ref="A9:F10"/>
  </mergeCells>
  <pageMargins left="0.70866141732283472" right="0.70866141732283472" top="0.74803149606299213" bottom="0.74803149606299213" header="0.31496062992125984" footer="0.31496062992125984"/>
  <pageSetup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theme="9" tint="-0.499984740745262"/>
  </sheetPr>
  <dimension ref="A1:G4"/>
  <sheetViews>
    <sheetView showGridLines="0" zoomScale="70" zoomScaleNormal="70" workbookViewId="0">
      <selection activeCell="A4" sqref="A4"/>
    </sheetView>
  </sheetViews>
  <sheetFormatPr baseColWidth="10" defaultColWidth="11.44140625" defaultRowHeight="13.8" x14ac:dyDescent="0.25"/>
  <cols>
    <col min="1" max="1" width="4.88671875" style="4" customWidth="1"/>
    <col min="2" max="2" width="25" style="4" customWidth="1"/>
    <col min="3" max="3" width="14.33203125" style="4" customWidth="1"/>
    <col min="4" max="4" width="37.33203125" style="4" customWidth="1"/>
    <col min="5" max="6" width="27.6640625" style="4" customWidth="1"/>
    <col min="7" max="7" width="13.88671875" style="19" customWidth="1"/>
    <col min="8" max="16384" width="11.44140625" style="4"/>
  </cols>
  <sheetData>
    <row r="1" spans="1:7" ht="30" customHeight="1" x14ac:dyDescent="0.25">
      <c r="A1" s="103" t="s">
        <v>51</v>
      </c>
      <c r="B1" s="103"/>
      <c r="C1" s="103"/>
      <c r="D1" s="103"/>
      <c r="E1" s="103"/>
      <c r="F1" s="103"/>
      <c r="G1" s="103"/>
    </row>
    <row r="2" spans="1:7" s="5" customFormat="1" ht="87.6" customHeight="1" x14ac:dyDescent="0.3">
      <c r="A2" s="113" t="s">
        <v>59</v>
      </c>
      <c r="B2" s="113"/>
      <c r="C2" s="113"/>
      <c r="D2" s="113"/>
      <c r="E2" s="113"/>
      <c r="F2" s="113"/>
      <c r="G2" s="113"/>
    </row>
    <row r="3" spans="1:7" s="5" customFormat="1" ht="48.75" customHeight="1" x14ac:dyDescent="0.3">
      <c r="A3" s="66" t="s">
        <v>4</v>
      </c>
      <c r="B3" s="67" t="s">
        <v>0</v>
      </c>
      <c r="C3" s="67" t="s">
        <v>2</v>
      </c>
      <c r="D3" s="67" t="s">
        <v>37</v>
      </c>
      <c r="E3" s="67" t="s">
        <v>15</v>
      </c>
      <c r="F3" s="67" t="s">
        <v>33</v>
      </c>
      <c r="G3" s="67" t="s">
        <v>6</v>
      </c>
    </row>
    <row r="4" spans="1:7" s="5" customFormat="1" ht="82.8" x14ac:dyDescent="0.3">
      <c r="A4" s="59">
        <v>1</v>
      </c>
      <c r="B4" s="65" t="s">
        <v>101</v>
      </c>
      <c r="C4" s="59" t="s">
        <v>2</v>
      </c>
      <c r="D4" s="58" t="s">
        <v>105</v>
      </c>
      <c r="E4" s="30" t="s">
        <v>105</v>
      </c>
      <c r="F4" s="30" t="s">
        <v>10</v>
      </c>
      <c r="G4" s="30" t="s">
        <v>6</v>
      </c>
    </row>
  </sheetData>
  <autoFilter ref="A3:G3" xr:uid="{00000000-0009-0000-0000-00000A000000}"/>
  <mergeCells count="2">
    <mergeCell ref="A1:G1"/>
    <mergeCell ref="A2:G2"/>
  </mergeCells>
  <pageMargins left="0.25" right="0.25" top="0.75" bottom="0.75" header="0.3" footer="0.3"/>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1. SERVICIOS NACIONALES</vt:lpstr>
      <vt:lpstr>2. MUJERES CABEZA FAMILIA - VIO</vt:lpstr>
      <vt:lpstr>3.DISCAPACIDAD</vt:lpstr>
      <vt:lpstr>4. PERSONAS MAYORES</vt:lpstr>
      <vt:lpstr>5.POBLACION INDIGENA</vt:lpstr>
      <vt:lpstr>6. PROCESO REINCORPORACION</vt:lpstr>
      <vt:lpstr>7. PLURAL MUJER REINTE</vt:lpstr>
      <vt:lpstr>8. MiPyME - COOPERATIVA- ASOC </vt:lpstr>
      <vt:lpstr>9 PLURAL MICRO PEQ</vt:lpstr>
      <vt:lpstr>10. PAGO MYPIME</vt:lpstr>
      <vt:lpstr>11. BIC</vt:lpstr>
      <vt:lpstr>'1. SERVICIOS NACIONALES'!Títulos_a_imprimir</vt:lpstr>
      <vt:lpstr>'10. PAGO MYPIME'!Títulos_a_imprimir</vt:lpstr>
      <vt:lpstr>'2. MUJERES CABEZA FAMILIA - VIO'!Títulos_a_imprimir</vt:lpstr>
      <vt:lpstr>'3.DISCAPACIDAD'!Títulos_a_imprimir</vt:lpstr>
      <vt:lpstr>'4. PERSONAS MAYORES'!Títulos_a_imprimir</vt:lpstr>
      <vt:lpstr>'5.POBLACION INDIGENA'!Títulos_a_imprimir</vt:lpstr>
      <vt:lpstr>'6. PROCESO REINCORPORACION'!Títulos_a_imprimir</vt:lpstr>
      <vt:lpstr>'7. PLURAL MUJER REINTE'!Títulos_a_imprimir</vt:lpstr>
      <vt:lpstr>'9 PLURAL MICRO PEQ'!Títulos_a_imprimir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Ricardo Leon Cepeda</dc:creator>
  <cp:lastModifiedBy>keirin Gómez Triviño</cp:lastModifiedBy>
  <cp:lastPrinted>2023-10-06T16:23:32Z</cp:lastPrinted>
  <dcterms:created xsi:type="dcterms:W3CDTF">2018-03-15T15:12:40Z</dcterms:created>
  <dcterms:modified xsi:type="dcterms:W3CDTF">2024-10-25T20:40:14Z</dcterms:modified>
</cp:coreProperties>
</file>