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mc:AlternateContent xmlns:mc="http://schemas.openxmlformats.org/markup-compatibility/2006">
    <mc:Choice Requires="x15">
      <x15ac:absPath xmlns:x15ac="http://schemas.microsoft.com/office/spreadsheetml/2010/11/ac" url="D:\CONTRATO SECRETARIA DE EDUCACION\CONVOCATORIAS\SED-LP-DSA-056-2024\EVALUACION PRELIMINAR\"/>
    </mc:Choice>
  </mc:AlternateContent>
  <xr:revisionPtr revIDLastSave="0" documentId="13_ncr:1_{CF4A8956-D816-48E0-9C1E-8EC18D4D5069}" xr6:coauthVersionLast="47" xr6:coauthVersionMax="47" xr10:uidLastSave="{00000000-0000-0000-0000-000000000000}"/>
  <bookViews>
    <workbookView xWindow="-108" yWindow="-108" windowWidth="23256" windowHeight="12456" tabRatio="796" xr2:uid="{00000000-000D-0000-FFFF-FFFF00000000}"/>
  </bookViews>
  <sheets>
    <sheet name="Evaluación" sheetId="1" r:id="rId1"/>
    <sheet name="Solicitud subsanaciones" sheetId="28" r:id="rId2"/>
    <sheet name="Empren y empresas mujeres" sheetId="25" r:id="rId3"/>
  </sheets>
  <definedNames>
    <definedName name="_xlnm._FilterDatabase" localSheetId="0" hidden="1">Evaluación!#REF!</definedName>
    <definedName name="Segmento" localSheetId="1">#REF!</definedName>
    <definedName name="Segmento">#REF!</definedName>
    <definedName name="Verificación" localSheetId="1">#REF!</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80" i="1" l="1"/>
  <c r="C76" i="1"/>
  <c r="E26" i="1"/>
  <c r="G26" i="1"/>
  <c r="E22" i="1"/>
  <c r="G19" i="1"/>
  <c r="G46" i="1"/>
  <c r="E46" i="1"/>
  <c r="G36" i="1"/>
  <c r="E36" i="1"/>
  <c r="E19" i="1" l="1"/>
  <c r="E61" i="1" l="1"/>
  <c r="G61" i="1"/>
  <c r="E75" i="1"/>
  <c r="G75" i="1"/>
  <c r="E85" i="1"/>
  <c r="G85" i="1"/>
  <c r="E94" i="1"/>
  <c r="G94" i="1"/>
  <c r="G22" i="1" l="1"/>
</calcChain>
</file>

<file path=xl/sharedStrings.xml><?xml version="1.0" encoding="utf-8"?>
<sst xmlns="http://schemas.openxmlformats.org/spreadsheetml/2006/main" count="217" uniqueCount="122">
  <si>
    <t>Proponente Extranjero</t>
  </si>
  <si>
    <t>Nombre del Proponente</t>
  </si>
  <si>
    <t>Representante legal</t>
  </si>
  <si>
    <t>Cédula</t>
  </si>
  <si>
    <t>Es Proponente Mipyme</t>
  </si>
  <si>
    <t xml:space="preserve">Tamaño empresarial </t>
  </si>
  <si>
    <t>NIT</t>
  </si>
  <si>
    <t>Es emprendimiento y empresa de mujer</t>
  </si>
  <si>
    <t>Haga click en esta celda para verificar los requisitos para ser emprendimiento y empresa de mujer</t>
  </si>
  <si>
    <t>Evaluación de requisitos habilitantes</t>
  </si>
  <si>
    <t>REGLAS DE PRESENTACIÓN DE LA OFERTA</t>
  </si>
  <si>
    <t>Sección</t>
  </si>
  <si>
    <t>Documentos</t>
  </si>
  <si>
    <t>Primera verificación</t>
  </si>
  <si>
    <t>Segunda verificación</t>
  </si>
  <si>
    <t>Nombre/folio del documento en la Oferta</t>
  </si>
  <si>
    <t>Cumple</t>
  </si>
  <si>
    <t>Carta de presentación de la Oferta Formato 1</t>
  </si>
  <si>
    <t>Exacta como está en los pliegos</t>
  </si>
  <si>
    <t>Firmado por el representante legal de Proponente</t>
  </si>
  <si>
    <t>Exacto como está en los pliegos</t>
  </si>
  <si>
    <t xml:space="preserve">Firmado por el representante legal de Proponente </t>
  </si>
  <si>
    <t>Garantía de seriedad de la Oferta</t>
  </si>
  <si>
    <t>Proponente gran empresa</t>
  </si>
  <si>
    <r>
      <t>Valor de la garantía por</t>
    </r>
    <r>
      <rPr>
        <sz val="8"/>
        <color rgb="FFFF0000"/>
        <rFont val="Arial (Cuerpo)"/>
      </rPr>
      <t xml:space="preserve"> $XXXXXX</t>
    </r>
  </si>
  <si>
    <r>
      <t xml:space="preserve">Vigencia mínima del </t>
    </r>
    <r>
      <rPr>
        <sz val="8"/>
        <color rgb="FFFF0000"/>
        <rFont val="Arial (Cuerpo)"/>
      </rPr>
      <t>[PONER VIGENCIA]</t>
    </r>
  </si>
  <si>
    <t>Tomador: Nombre y NIT del Proponente.</t>
  </si>
  <si>
    <t>Beneficiario: Secretaría de Educación del Distrito 
NIT: 899.999.061-9</t>
  </si>
  <si>
    <r>
      <t xml:space="preserve">Objeto: </t>
    </r>
    <r>
      <rPr>
        <sz val="8"/>
        <color rgb="FFFF0000"/>
        <rFont val="Arial (Cuerpo)"/>
      </rPr>
      <t>[RELACIONAR OBJETO DEL PROCESO]</t>
    </r>
  </si>
  <si>
    <r>
      <t xml:space="preserve">Número del Proceso: </t>
    </r>
    <r>
      <rPr>
        <sz val="8"/>
        <color rgb="FFFF0000"/>
        <rFont val="Arial (Cuerpo)"/>
      </rPr>
      <t>[RELACIONAR NÚMERO DEL PROCESO]</t>
    </r>
  </si>
  <si>
    <t>Firmada por el tomador y por la aseguradora</t>
  </si>
  <si>
    <t>Se encuentra la póliza cargada en la página de la aseguradora?</t>
  </si>
  <si>
    <t>Proponente Mipyme</t>
  </si>
  <si>
    <t>Proponente Emprendimiento o empresa de mujer</t>
  </si>
  <si>
    <t>CAPACIDAD JURÍDICA</t>
  </si>
  <si>
    <t xml:space="preserve">
*Si la celda 65E dice "No", la celda 66E debe decir N/A
*Si la celda 65E dice "Si", la celda 66E debe decir Si
*Si la celda 65E dice "Si", y el Proponente no envió el acta la celda 66E debe decir No, en ese caso no cumple el requisito
</t>
  </si>
  <si>
    <t>Revisión requisitos habilitantes (documentos)</t>
  </si>
  <si>
    <t xml:space="preserve">Certificado de existencia y representación legal </t>
  </si>
  <si>
    <t>Verificar nombre y NIT</t>
  </si>
  <si>
    <t>El representante legal se encuentra limitado por alguna cuantía</t>
  </si>
  <si>
    <t>Certificación de Pagos de Seguridad Social y Aportes Parafiscales</t>
  </si>
  <si>
    <t>¿Tipo de persona?</t>
  </si>
  <si>
    <t xml:space="preserve">Si está firmado por el revisor fiscal, adjuntó copia de la cédula de ciudadanía, de la tarjeta profesional y certificado de antecedentes de la Junta Central de Contadores? </t>
  </si>
  <si>
    <t>¿PRPONENTE EXTRANJERO?</t>
  </si>
  <si>
    <t>Si el proponente es extranjero diligenciar la sección 3, de lo contrario dejarla en blanco</t>
  </si>
  <si>
    <t xml:space="preserve">Formato 3- Requisitos habilitantes de los Proponentes extranjeros sin domicilio o sucursal en Colombia. </t>
  </si>
  <si>
    <t xml:space="preserve">Firmado por el representante legal y revisor fiscal o contador de Proponente </t>
  </si>
  <si>
    <t>RUP</t>
  </si>
  <si>
    <t>Información en firme</t>
  </si>
  <si>
    <t>Fotocopia del documento de identidad del representante legal o apoderado de cada uno de los miembros del proponente plural</t>
  </si>
  <si>
    <t>Verificación inhabilidades</t>
  </si>
  <si>
    <t>Recuerde que la verificación debe hacerse al representante legal y a la persona jurídica</t>
  </si>
  <si>
    <t>Presenta alguna de las medidas acontinuación:</t>
  </si>
  <si>
    <t>¿Presenta multas o inhabilidades? SI/NO</t>
  </si>
  <si>
    <t>Observación</t>
  </si>
  <si>
    <t xml:space="preserve"> Primera verificación</t>
  </si>
  <si>
    <t xml:space="preserve">Tiene multas y sanciones en el RUES </t>
  </si>
  <si>
    <t xml:space="preserve">Tiene medidas correctivas </t>
  </si>
  <si>
    <t xml:space="preserve">Tiene antecedentes judiciales </t>
  </si>
  <si>
    <t xml:space="preserve">Tiene antecedentes fiscales en la Contraloría </t>
  </si>
  <si>
    <t xml:space="preserve">Tiene sanciones o inhabilidades en la Procuraduría </t>
  </si>
  <si>
    <t>Tiene demandas por alimentos según REDAM</t>
  </si>
  <si>
    <t>Tiene denuncias por delitos sexuales</t>
  </si>
  <si>
    <t>CRITERIOS DE DESEMPATE</t>
  </si>
  <si>
    <t xml:space="preserve">Primera y segunda verificación </t>
  </si>
  <si>
    <t>Formato</t>
  </si>
  <si>
    <t>SI/NO</t>
  </si>
  <si>
    <r>
      <t xml:space="preserve">¿El Proponente adjuntó el Formato </t>
    </r>
    <r>
      <rPr>
        <sz val="8"/>
        <color rgb="FFFF0000"/>
        <rFont val="Arial (Cuerpo)"/>
      </rPr>
      <t>XX</t>
    </r>
    <r>
      <rPr>
        <sz val="8"/>
        <color theme="1"/>
        <rFont val="Arial"/>
        <family val="2"/>
        <scheme val="minor"/>
      </rPr>
      <t xml:space="preserve"> Participación mayoritaria de mujeres cabeza de familia y/o mujeres víctimas de violencia intrafamiliar exacto a como está en el pliego de condiciones?</t>
    </r>
  </si>
  <si>
    <t>No</t>
  </si>
  <si>
    <r>
      <t xml:space="preserve">¿El Proponente adjuntó el Formato </t>
    </r>
    <r>
      <rPr>
        <sz val="8"/>
        <color rgb="FFFF0000"/>
        <rFont val="Arial (Cuerpo)"/>
      </rPr>
      <t>XX</t>
    </r>
    <r>
      <rPr>
        <sz val="8"/>
        <color theme="1"/>
        <rFont val="Arial"/>
        <family val="2"/>
        <scheme val="minor"/>
      </rPr>
      <t xml:space="preserve"> Vinculación de población indígena, negra, afrocolombiana, raizal, palenquera, Rrom o gitanas exacto a como está en el pliego de condiciones?</t>
    </r>
  </si>
  <si>
    <r>
      <t>¿El Proponente adjuntó el Formato</t>
    </r>
    <r>
      <rPr>
        <sz val="8"/>
        <color rgb="FFFF0000"/>
        <rFont val="Arial (Cuerpo)"/>
      </rPr>
      <t xml:space="preserve"> XX</t>
    </r>
    <r>
      <rPr>
        <sz val="8"/>
        <color theme="1"/>
        <rFont val="Arial"/>
        <family val="2"/>
        <scheme val="minor"/>
      </rPr>
      <t xml:space="preserve"> Participación mayoritaria de personas en proceso de reincorporación y/o reintegración (personas jurídicas) exacto a como está en el pliego de condiciones?</t>
    </r>
  </si>
  <si>
    <r>
      <t xml:space="preserve">¿El Proponente adjuntó el Formato </t>
    </r>
    <r>
      <rPr>
        <sz val="8"/>
        <color rgb="FFFF0000"/>
        <rFont val="Arial (Cuerpo)"/>
      </rPr>
      <t>XX</t>
    </r>
    <r>
      <rPr>
        <sz val="8"/>
        <color theme="1"/>
        <rFont val="Arial"/>
        <family val="2"/>
        <scheme val="minor"/>
      </rPr>
      <t xml:space="preserve"> Participación mayoritaria de mujeres cabeza de familia y/o personas en proceso de reincorporación o reintegración (personas jurídicas) exacto a como está en el pliego de condiciones?</t>
    </r>
  </si>
  <si>
    <r>
      <t xml:space="preserve">¿El Proponente adjuntó el Formato </t>
    </r>
    <r>
      <rPr>
        <sz val="8"/>
        <color rgb="FFFF0000"/>
        <rFont val="Arial (Cuerpo)"/>
      </rPr>
      <t>XX</t>
    </r>
    <r>
      <rPr>
        <sz val="8"/>
        <color theme="1"/>
        <rFont val="Arial"/>
        <family val="2"/>
        <scheme val="minor"/>
      </rPr>
      <t xml:space="preserve"> Autorización para el tratamiento exacto a como está en el pliego de condiciones?</t>
    </r>
  </si>
  <si>
    <t>Solicitud de subsanación</t>
  </si>
  <si>
    <t>¿Subsanó?</t>
  </si>
  <si>
    <t xml:space="preserve">Ruta archivo (Hipervínculo) </t>
  </si>
  <si>
    <t>Nombre del archivo y folio</t>
  </si>
  <si>
    <t xml:space="preserve">Fecha de la subsanación </t>
  </si>
  <si>
    <t>La Secretaría de Educación del Distrito solicita al Proponente subsanar:</t>
  </si>
  <si>
    <t>SECCCIÓN 1</t>
  </si>
  <si>
    <t>SECCCIÓN 2</t>
  </si>
  <si>
    <t>SECCCIÓN 3</t>
  </si>
  <si>
    <t>SECCCIÓN 4</t>
  </si>
  <si>
    <t>SECCCIÓN 5</t>
  </si>
  <si>
    <t>SECCCIÓN 6</t>
  </si>
  <si>
    <t>SECCCIÓN 7</t>
  </si>
  <si>
    <t>SECCCIÓN 8</t>
  </si>
  <si>
    <t>Si</t>
  </si>
  <si>
    <t>"ARTÍCULO 2.2.1.2.4.2.14. Definición de emprendimientos y empresas de mujeres. Con el propósito de adoptar medidas afirmativas que incentiven la participación de las mujeres en el sistema de compras públicas, se entenderán como emprendimientos y empresas de mujeres aquellas que cumplan con alguna de las siguientes condiciones:
1. 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
2. 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
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
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3. 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
4. 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
PARÁGRAFO. Respecto a los incentivos contractuales para los emprendimientos y empresas de mujeres, las certificaciones de trata el presente artículo deben expedirse bajo la gravedad de juramento con una fecha de máximo treinta (30) días calendario anteriores a la prevista para el cierre del procedimiento de selección.</t>
  </si>
  <si>
    <r>
      <rPr>
        <b/>
        <sz val="8"/>
        <color theme="1"/>
        <rFont val="Arial (Cuerpo)"/>
      </rPr>
      <t>Formato de evaluación de requisitos habilitantes y mínimos proceso</t>
    </r>
    <r>
      <rPr>
        <b/>
        <sz val="8"/>
        <rFont val="Arial"/>
        <family val="2"/>
        <scheme val="minor"/>
      </rPr>
      <t xml:space="preserve"> SED_LP_DSA_056_2024</t>
    </r>
  </si>
  <si>
    <r>
      <t>Valor de la garantía por</t>
    </r>
    <r>
      <rPr>
        <sz val="8"/>
        <color rgb="FFFF0000"/>
        <rFont val="Arial (Cuerpo)"/>
      </rPr>
      <t xml:space="preserve"> $368,300,000</t>
    </r>
  </si>
  <si>
    <r>
      <t xml:space="preserve">Vigencia mínima del </t>
    </r>
    <r>
      <rPr>
        <sz val="8"/>
        <color rgb="FFFF0000"/>
        <rFont val="Arial (Cuerpo)"/>
      </rPr>
      <t>[18/10/2024 - 18/02/2025]</t>
    </r>
  </si>
  <si>
    <r>
      <t xml:space="preserve">Objeto: </t>
    </r>
    <r>
      <rPr>
        <sz val="8"/>
        <color rgb="FFFF0000"/>
        <rFont val="Arial (Cuerpo)"/>
      </rPr>
      <t>[CONTRATAR LA PRESTACIÓN DE SERVICIOS DE UN OPERADOR LOGÍSTICO, PARA LA PLANEACIÓN, ORGANIZACIÓN, PRODUCCIÓN, EJECUCIÓN Y DEMÁS ACCIONES LOGÍSTICAS Y DE GESTIÓN NECESARIAS PARA LA REALIZACIÓN DE LOS EVENTOS PROGRAMADOS POR LAS DEPENDENCIAS DE LA SECRETARÍA DE EDUCACIÓN DEL DISTRITO]</t>
    </r>
  </si>
  <si>
    <r>
      <t xml:space="preserve">Número del Proceso: </t>
    </r>
    <r>
      <rPr>
        <sz val="8"/>
        <color rgb="FFFF0000"/>
        <rFont val="Arial (Cuerpo)"/>
      </rPr>
      <t>[SED-LP-DSA-056-2024]</t>
    </r>
  </si>
  <si>
    <t>N/A</t>
  </si>
  <si>
    <r>
      <t xml:space="preserve">Fecha de expedición igual o posterior al </t>
    </r>
    <r>
      <rPr>
        <sz val="8"/>
        <color rgb="FFFF0000"/>
        <rFont val="Arial (Cuerpo)"/>
      </rPr>
      <t>[18/09/2024]</t>
    </r>
  </si>
  <si>
    <r>
      <t>Objeto social:</t>
    </r>
    <r>
      <rPr>
        <sz val="8"/>
        <color rgb="FFFF0000"/>
        <rFont val="Arial (Cuerpo)"/>
      </rPr>
      <t xml:space="preserve"> [CONTRATAR LA PRESTACIÓN DE SERVICIOS DE UN OPERADOR LOGÍSTICO, PARA LA
PLANEACIÓN, ORGANIZACIÓN, PRODUCCIÓN, EJECUCIÓN Y DEMÁS ACCIONES LOGÍSTICAS Y DE
GESTIÓN NECESARIAS PARA LA REALIZACIÓN DE LOS EVENTOS PROGRAMADOS POR LAS
DEPENDENCIAS DE LA SECRETARÍA DE EDUCACIÓN DEL DISTRITO]</t>
    </r>
  </si>
  <si>
    <r>
      <t xml:space="preserve">Duración de la persona jurídica  por lo menos </t>
    </r>
    <r>
      <rPr>
        <sz val="8"/>
        <color rgb="FFFF0000"/>
        <rFont val="Arial (Cuerpo)"/>
      </rPr>
      <t>[31/07/2025 Y UN AÑO MAS]</t>
    </r>
  </si>
  <si>
    <t>Jurídica</t>
  </si>
  <si>
    <t xml:space="preserve"> Compromiso anticorrupción Formato 8</t>
  </si>
  <si>
    <r>
      <t xml:space="preserve">Vigencia del RUP expedido dentro de los 30 días calendario anteriores al cierre </t>
    </r>
    <r>
      <rPr>
        <sz val="8"/>
        <color rgb="FFFF0000"/>
        <rFont val="Arial (Cuerpo)"/>
      </rPr>
      <t>[18/10/2024]</t>
    </r>
  </si>
  <si>
    <t>¿El Proponente adjuntó el Formato 18 Vinculación de personas en condición de discapacidad exacto a como está en el pliego de condiciones?</t>
  </si>
  <si>
    <t>¿El Proponente adjuntó el Formato 19A Acreditación Mipyme exacto a como está en el pliego de condiciones?</t>
  </si>
  <si>
    <t>¿El Proponente adjuntó el Formato 15A Vinculación de personas mayores y no beneficiarias de la pensión de vejez, familiar o sobrevivencia – (Empleador – proponente) exacto a como está en el pliego de condiciones?</t>
  </si>
  <si>
    <t>¿El Proponente adjuntó el Formato 15B Vinculación de personas mayores y no beneficiaria de pensión de vejez, familiar o sobrevivencia (Trabajador) exacto a como está en el pliego de condiciones?</t>
  </si>
  <si>
    <t>¿El Proponente adjuntó el  Pagos realizados a Mipymes, cooperativas o asociaciones mutuales?</t>
  </si>
  <si>
    <r>
      <t xml:space="preserve">Si el representante legal está limitado: envió copia del acta del órgano social correspondiente para participar en el Proceso de Contratación (Verificar órgano social facultado para otorgar autorización para celebrar contratos por el valor de la cuantía del proceso y que dicha acta tenga fecha anterior a la fehca de cierre del proceso </t>
    </r>
    <r>
      <rPr>
        <sz val="8"/>
        <color rgb="FFFF0000"/>
        <rFont val="Arial (Cuerpo)"/>
      </rPr>
      <t>[18/10/2024]</t>
    </r>
    <r>
      <rPr>
        <sz val="8"/>
        <color theme="2"/>
        <rFont val="Arial"/>
        <family val="2"/>
        <scheme val="minor"/>
      </rPr>
      <t>.</t>
    </r>
  </si>
  <si>
    <t>PEQUEÑA</t>
  </si>
  <si>
    <t>ORGANIZACIÓN SIMPLEX S.A.S</t>
  </si>
  <si>
    <t>ADA STELLA CARVAJAL</t>
  </si>
  <si>
    <t>900.233.385-5</t>
  </si>
  <si>
    <t>ANEXO 1 - CARTA DE PRESENTACION</t>
  </si>
  <si>
    <t>FORMATO 8 - COMPROMISO ANTICORRUPCION</t>
  </si>
  <si>
    <t>GARANTIA DE SERIEDAD</t>
  </si>
  <si>
    <t>CAMARA DE COMERCIO SIMPLEX 03-10-2024</t>
  </si>
  <si>
    <t>CERTIFICACION PAGOS PARAFISCALES SIMPLEX _1</t>
  </si>
  <si>
    <t>RUP SIMPLEX 25-09</t>
  </si>
  <si>
    <t>CEDULA RL SIMPLEX</t>
  </si>
  <si>
    <t>45546715  DE  CARTAGENA</t>
  </si>
  <si>
    <t>CERTIFICACION MIPYME SIMPLEX_1</t>
  </si>
  <si>
    <t>NO PRESENTA EL % CORRESPONDIENTE</t>
  </si>
  <si>
    <t xml:space="preserve">FORMATO PERSONAL CON DISCAPACIDAD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</si>
</sst>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font>
      <sz val="11"/>
      <color theme="1"/>
      <name val="Arial"/>
      <family val="2"/>
      <scheme val="minor"/>
    </font>
    <font>
      <sz val="12"/>
      <color theme="1"/>
      <name val="Arial"/>
      <family val="2"/>
      <scheme val="minor"/>
    </font>
    <font>
      <sz val="8"/>
      <color theme="1"/>
      <name val="Arial"/>
      <family val="2"/>
      <scheme val="minor"/>
    </font>
    <font>
      <sz val="12"/>
      <color theme="1"/>
      <name val="Arial"/>
      <family val="2"/>
      <scheme val="minor"/>
    </font>
    <font>
      <b/>
      <sz val="8"/>
      <color theme="1"/>
      <name val="Arial"/>
      <family val="2"/>
      <scheme val="minor"/>
    </font>
    <font>
      <b/>
      <sz val="8"/>
      <color theme="0"/>
      <name val="Arial"/>
      <family val="2"/>
      <scheme val="minor"/>
    </font>
    <font>
      <b/>
      <sz val="8"/>
      <color theme="2"/>
      <name val="Arial"/>
      <family val="2"/>
      <scheme val="minor"/>
    </font>
    <font>
      <sz val="8"/>
      <color theme="2"/>
      <name val="Arial"/>
      <family val="2"/>
      <scheme val="minor"/>
    </font>
    <font>
      <b/>
      <i/>
      <sz val="8"/>
      <color theme="0"/>
      <name val="Arial"/>
      <family val="2"/>
      <scheme val="minor"/>
    </font>
    <font>
      <sz val="8"/>
      <name val="Arial"/>
      <family val="2"/>
      <scheme val="minor"/>
    </font>
    <font>
      <sz val="8"/>
      <color rgb="FF4E4D4D"/>
      <name val="Arial"/>
      <family val="2"/>
      <scheme val="minor"/>
    </font>
    <font>
      <u/>
      <sz val="11"/>
      <color theme="10"/>
      <name val="Arial"/>
      <family val="2"/>
      <scheme val="minor"/>
    </font>
    <font>
      <sz val="10"/>
      <color theme="2"/>
      <name val="Arial"/>
      <family val="2"/>
    </font>
    <font>
      <b/>
      <sz val="16"/>
      <color rgb="FF4E4D4D"/>
      <name val="Arial"/>
      <family val="2"/>
      <scheme val="minor"/>
    </font>
    <font>
      <b/>
      <sz val="14"/>
      <color theme="1"/>
      <name val="Arial"/>
      <family val="2"/>
      <scheme val="minor"/>
    </font>
    <font>
      <b/>
      <sz val="22"/>
      <color theme="0"/>
      <name val="Arial"/>
      <family val="2"/>
      <scheme val="minor"/>
    </font>
    <font>
      <b/>
      <sz val="36"/>
      <color theme="0"/>
      <name val="Arial"/>
      <family val="2"/>
      <scheme val="minor"/>
    </font>
    <font>
      <b/>
      <sz val="16"/>
      <color theme="2"/>
      <name val="Arial"/>
      <family val="2"/>
      <scheme val="minor"/>
    </font>
    <font>
      <sz val="36"/>
      <color theme="0"/>
      <name val="Arial"/>
      <family val="2"/>
      <scheme val="minor"/>
    </font>
    <font>
      <b/>
      <sz val="14"/>
      <color theme="2"/>
      <name val="Arial"/>
      <family val="2"/>
      <scheme val="minor"/>
    </font>
    <font>
      <b/>
      <sz val="10"/>
      <color theme="0"/>
      <name val="Arial"/>
      <family val="2"/>
      <scheme val="minor"/>
    </font>
    <font>
      <b/>
      <sz val="8"/>
      <color theme="1"/>
      <name val="Arial (Cuerpo)"/>
    </font>
    <font>
      <b/>
      <sz val="9"/>
      <color theme="0"/>
      <name val="Arial"/>
      <family val="2"/>
      <scheme val="minor"/>
    </font>
    <font>
      <b/>
      <sz val="26"/>
      <color theme="0"/>
      <name val="Arial"/>
      <family val="2"/>
      <scheme val="minor"/>
    </font>
    <font>
      <b/>
      <sz val="8"/>
      <color rgb="FFFF0000"/>
      <name val="Arial"/>
      <family val="2"/>
      <scheme val="minor"/>
    </font>
    <font>
      <sz val="8"/>
      <color rgb="FFFF0000"/>
      <name val="Arial (Cuerpo)"/>
    </font>
    <font>
      <b/>
      <sz val="12"/>
      <color theme="0"/>
      <name val="Arial"/>
      <family val="2"/>
      <scheme val="minor"/>
    </font>
    <font>
      <b/>
      <sz val="24"/>
      <color theme="1"/>
      <name val="Arial"/>
      <family val="2"/>
      <scheme val="minor"/>
    </font>
    <font>
      <b/>
      <sz val="16"/>
      <color theme="0"/>
      <name val="Arial"/>
      <family val="2"/>
      <scheme val="minor"/>
    </font>
    <font>
      <b/>
      <sz val="8"/>
      <name val="Arial"/>
      <family val="2"/>
      <scheme val="minor"/>
    </font>
    <font>
      <sz val="11"/>
      <color rgb="FFFF0000"/>
      <name val="Arial"/>
      <family val="2"/>
    </font>
  </fonts>
  <fills count="6">
    <fill>
      <patternFill patternType="none"/>
    </fill>
    <fill>
      <patternFill patternType="gray125"/>
    </fill>
    <fill>
      <patternFill patternType="solid">
        <fgColor rgb="FF0070C0"/>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s>
  <borders count="32">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2" tint="0.79998168889431442"/>
      </left>
      <right style="thin">
        <color theme="2" tint="0.79998168889431442"/>
      </right>
      <top style="thin">
        <color theme="2" tint="0.79998168889431442"/>
      </top>
      <bottom style="thin">
        <color theme="2" tint="0.79998168889431442"/>
      </bottom>
      <diagonal/>
    </border>
    <border>
      <left style="thin">
        <color theme="2" tint="0.79998168889431442"/>
      </left>
      <right style="thin">
        <color theme="2" tint="0.79998168889431442"/>
      </right>
      <top style="thin">
        <color theme="2" tint="0.79998168889431442"/>
      </top>
      <bottom/>
      <diagonal/>
    </border>
    <border>
      <left style="thin">
        <color theme="2" tint="0.79998168889431442"/>
      </left>
      <right style="thin">
        <color theme="2" tint="0.79998168889431442"/>
      </right>
      <top/>
      <bottom style="thin">
        <color theme="2" tint="0.79998168889431442"/>
      </bottom>
      <diagonal/>
    </border>
    <border>
      <left style="thin">
        <color theme="2" tint="0.79998168889431442"/>
      </left>
      <right style="thin">
        <color theme="2" tint="0.79998168889431442"/>
      </right>
      <top/>
      <bottom/>
      <diagonal/>
    </border>
    <border>
      <left style="thin">
        <color theme="2" tint="0.79998168889431442"/>
      </left>
      <right/>
      <top style="thin">
        <color theme="2" tint="0.79998168889431442"/>
      </top>
      <bottom/>
      <diagonal/>
    </border>
    <border>
      <left/>
      <right/>
      <top style="thin">
        <color theme="2" tint="0.79998168889431442"/>
      </top>
      <bottom/>
      <diagonal/>
    </border>
    <border>
      <left/>
      <right style="thin">
        <color theme="2" tint="0.79998168889431442"/>
      </right>
      <top style="thin">
        <color theme="2" tint="0.79998168889431442"/>
      </top>
      <bottom/>
      <diagonal/>
    </border>
    <border>
      <left style="thin">
        <color theme="2" tint="0.79998168889431442"/>
      </left>
      <right/>
      <top/>
      <bottom/>
      <diagonal/>
    </border>
    <border>
      <left/>
      <right style="thin">
        <color theme="2" tint="0.79998168889431442"/>
      </right>
      <top/>
      <bottom/>
      <diagonal/>
    </border>
    <border>
      <left style="thin">
        <color theme="2" tint="0.79998168889431442"/>
      </left>
      <right/>
      <top/>
      <bottom style="thin">
        <color theme="2" tint="0.79998168889431442"/>
      </bottom>
      <diagonal/>
    </border>
    <border>
      <left/>
      <right/>
      <top/>
      <bottom style="thin">
        <color theme="2" tint="0.79998168889431442"/>
      </bottom>
      <diagonal/>
    </border>
    <border>
      <left/>
      <right style="thin">
        <color theme="2" tint="0.79998168889431442"/>
      </right>
      <top/>
      <bottom style="thin">
        <color theme="2" tint="0.79998168889431442"/>
      </bottom>
      <diagonal/>
    </border>
    <border>
      <left style="thin">
        <color theme="2" tint="0.79998168889431442"/>
      </left>
      <right/>
      <top style="thin">
        <color theme="2" tint="0.79998168889431442"/>
      </top>
      <bottom style="thin">
        <color theme="2" tint="0.79998168889431442"/>
      </bottom>
      <diagonal/>
    </border>
    <border>
      <left/>
      <right style="thin">
        <color theme="2" tint="0.79998168889431442"/>
      </right>
      <top style="thin">
        <color theme="2" tint="0.79998168889431442"/>
      </top>
      <bottom style="thin">
        <color theme="2" tint="0.79998168889431442"/>
      </bottom>
      <diagonal/>
    </border>
    <border>
      <left/>
      <right/>
      <top style="thin">
        <color theme="2" tint="0.79998168889431442"/>
      </top>
      <bottom style="thin">
        <color theme="2" tint="0.79998168889431442"/>
      </bottom>
      <diagonal/>
    </border>
    <border>
      <left style="medium">
        <color theme="1"/>
      </left>
      <right/>
      <top style="medium">
        <color theme="1"/>
      </top>
      <bottom style="medium">
        <color theme="1"/>
      </bottom>
      <diagonal/>
    </border>
    <border>
      <left/>
      <right/>
      <top style="medium">
        <color theme="1"/>
      </top>
      <bottom style="medium">
        <color theme="1"/>
      </bottom>
      <diagonal/>
    </border>
    <border>
      <left/>
      <right style="medium">
        <color theme="1"/>
      </right>
      <top style="medium">
        <color theme="1"/>
      </top>
      <bottom style="medium">
        <color theme="1"/>
      </bottom>
      <diagonal/>
    </border>
    <border>
      <left style="medium">
        <color theme="1"/>
      </left>
      <right/>
      <top/>
      <bottom/>
      <diagonal/>
    </border>
    <border>
      <left style="thin">
        <color theme="1"/>
      </left>
      <right/>
      <top style="thin">
        <color theme="1"/>
      </top>
      <bottom style="thin">
        <color theme="1"/>
      </bottom>
      <diagonal/>
    </border>
    <border>
      <left style="medium">
        <color rgb="FFFF0000"/>
      </left>
      <right style="medium">
        <color rgb="FFFF0000"/>
      </right>
      <top style="medium">
        <color rgb="FFFF0000"/>
      </top>
      <bottom style="medium">
        <color rgb="FFFF0000"/>
      </bottom>
      <diagonal/>
    </border>
    <border>
      <left style="thin">
        <color theme="0"/>
      </left>
      <right style="thin">
        <color theme="0"/>
      </right>
      <top/>
      <bottom/>
      <diagonal/>
    </border>
    <border>
      <left style="thin">
        <color theme="2" tint="0.79998168889431442"/>
      </left>
      <right/>
      <top style="medium">
        <color theme="2" tint="0.79998168889431442"/>
      </top>
      <bottom style="thin">
        <color theme="2" tint="0.79998168889431442"/>
      </bottom>
      <diagonal/>
    </border>
    <border>
      <left/>
      <right style="thin">
        <color theme="2" tint="0.79998168889431442"/>
      </right>
      <top style="medium">
        <color theme="2" tint="0.79998168889431442"/>
      </top>
      <bottom style="thin">
        <color theme="2" tint="0.79998168889431442"/>
      </bottom>
      <diagonal/>
    </border>
    <border>
      <left/>
      <right/>
      <top style="thin">
        <color theme="1"/>
      </top>
      <bottom style="thin">
        <color theme="1"/>
      </bottom>
      <diagonal/>
    </border>
    <border>
      <left/>
      <right style="medium">
        <color rgb="FFFF0000"/>
      </right>
      <top style="thin">
        <color theme="1"/>
      </top>
      <bottom style="thin">
        <color theme="1"/>
      </bottom>
      <diagonal/>
    </border>
    <border>
      <left style="medium">
        <color rgb="FFFF0000"/>
      </left>
      <right/>
      <top style="medium">
        <color rgb="FFFF0000"/>
      </top>
      <bottom style="medium">
        <color rgb="FFFF0000"/>
      </bottom>
      <diagonal/>
    </border>
    <border>
      <left/>
      <right style="medium">
        <color rgb="FFFF0000"/>
      </right>
      <top style="medium">
        <color rgb="FFFF0000"/>
      </top>
      <bottom style="medium">
        <color rgb="FFFF0000"/>
      </bottom>
      <diagonal/>
    </border>
    <border>
      <left style="medium">
        <color indexed="64"/>
      </left>
      <right style="medium">
        <color indexed="64"/>
      </right>
      <top style="medium">
        <color indexed="64"/>
      </top>
      <bottom style="medium">
        <color indexed="64"/>
      </bottom>
      <diagonal/>
    </border>
  </borders>
  <cellStyleXfs count="4">
    <xf numFmtId="0" fontId="0" fillId="0" borderId="0"/>
    <xf numFmtId="0" fontId="3" fillId="0" borderId="0"/>
    <xf numFmtId="0" fontId="11" fillId="0" borderId="0" applyNumberFormat="0" applyFill="0" applyBorder="0" applyAlignment="0" applyProtection="0"/>
    <xf numFmtId="0" fontId="11" fillId="0" borderId="0" applyNumberFormat="0" applyFill="0" applyBorder="0" applyAlignment="0" applyProtection="0"/>
  </cellStyleXfs>
  <cellXfs count="187">
    <xf numFmtId="0" fontId="0" fillId="0" borderId="0" xfId="0"/>
    <xf numFmtId="0" fontId="2" fillId="0" borderId="0" xfId="0" applyFont="1"/>
    <xf numFmtId="0" fontId="4" fillId="0" borderId="0" xfId="0" applyFont="1" applyAlignment="1">
      <alignment horizontal="right" wrapText="1"/>
    </xf>
    <xf numFmtId="0" fontId="2" fillId="0" borderId="0" xfId="0" applyFont="1" applyAlignment="1">
      <alignment horizontal="center"/>
    </xf>
    <xf numFmtId="0" fontId="2" fillId="0" borderId="0" xfId="0" applyFont="1" applyAlignment="1">
      <alignment wrapText="1"/>
    </xf>
    <xf numFmtId="0" fontId="4" fillId="0" borderId="0" xfId="0" applyFont="1"/>
    <xf numFmtId="0" fontId="2" fillId="0" borderId="0" xfId="0" applyFont="1" applyAlignment="1">
      <alignment horizontal="center" vertical="center" wrapText="1"/>
    </xf>
    <xf numFmtId="0" fontId="7" fillId="0" borderId="0" xfId="0" applyFont="1" applyAlignment="1">
      <alignment horizontal="center" wrapText="1"/>
    </xf>
    <xf numFmtId="0" fontId="7" fillId="0" borderId="0" xfId="0" applyFont="1" applyAlignment="1">
      <alignment wrapText="1"/>
    </xf>
    <xf numFmtId="0" fontId="2" fillId="0" borderId="0" xfId="0" applyFont="1" applyAlignment="1">
      <alignment vertical="center"/>
    </xf>
    <xf numFmtId="0" fontId="4" fillId="0" borderId="0" xfId="0" applyFont="1" applyAlignment="1">
      <alignment vertical="center"/>
    </xf>
    <xf numFmtId="0" fontId="7" fillId="0" borderId="0" xfId="0" applyFont="1" applyAlignment="1">
      <alignment horizontal="center"/>
    </xf>
    <xf numFmtId="0" fontId="7" fillId="0" borderId="0" xfId="0" applyFont="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7" fillId="0" borderId="13" xfId="0" applyFont="1" applyBorder="1" applyAlignment="1">
      <alignment horizontal="center" vertical="center"/>
    </xf>
    <xf numFmtId="0" fontId="5" fillId="5" borderId="3" xfId="0" applyFont="1" applyFill="1" applyBorder="1" applyAlignment="1">
      <alignment horizontal="center" vertical="center" wrapText="1"/>
    </xf>
    <xf numFmtId="0" fontId="5" fillId="5" borderId="3" xfId="0" applyFont="1" applyFill="1" applyBorder="1" applyAlignment="1">
      <alignment horizontal="center" wrapText="1"/>
    </xf>
    <xf numFmtId="0" fontId="10" fillId="0" borderId="0" xfId="0" applyFont="1" applyAlignment="1">
      <alignment horizontal="left" vertical="center"/>
    </xf>
    <xf numFmtId="0" fontId="10" fillId="0" borderId="0" xfId="0" applyFont="1" applyAlignment="1">
      <alignment horizontal="center" vertical="center" wrapText="1"/>
    </xf>
    <xf numFmtId="0" fontId="17" fillId="0" borderId="0" xfId="0" applyFont="1" applyAlignment="1">
      <alignment horizontal="center" vertical="center" wrapText="1"/>
    </xf>
    <xf numFmtId="0" fontId="18" fillId="0" borderId="0" xfId="0" applyFont="1" applyAlignment="1">
      <alignment horizontal="center" vertical="center"/>
    </xf>
    <xf numFmtId="0" fontId="7" fillId="0" borderId="12" xfId="0" applyFont="1" applyBorder="1" applyAlignment="1">
      <alignment vertical="center" wrapText="1"/>
    </xf>
    <xf numFmtId="0" fontId="7" fillId="0" borderId="13" xfId="0" applyFont="1" applyBorder="1" applyAlignment="1">
      <alignment vertical="center" wrapText="1"/>
    </xf>
    <xf numFmtId="0" fontId="7" fillId="0" borderId="13" xfId="0" applyFont="1" applyBorder="1" applyAlignment="1">
      <alignment horizontal="center" vertical="center" wrapText="1"/>
    </xf>
    <xf numFmtId="0" fontId="7" fillId="0" borderId="10" xfId="0" applyFont="1" applyBorder="1" applyAlignment="1">
      <alignment vertical="center" wrapText="1"/>
    </xf>
    <xf numFmtId="0" fontId="11" fillId="0" borderId="0" xfId="2" applyFill="1" applyBorder="1" applyAlignment="1">
      <alignment horizontal="center" vertical="center" wrapText="1"/>
    </xf>
    <xf numFmtId="0" fontId="19" fillId="0" borderId="0" xfId="0" applyFont="1" applyAlignment="1">
      <alignment horizontal="left" vertical="center" wrapText="1"/>
    </xf>
    <xf numFmtId="0" fontId="11" fillId="0" borderId="0" xfId="2" applyFill="1" applyBorder="1" applyAlignment="1">
      <alignment vertical="center" wrapText="1"/>
    </xf>
    <xf numFmtId="0" fontId="20" fillId="0" borderId="0" xfId="0" applyFont="1" applyAlignment="1">
      <alignment horizontal="center" vertical="center" wrapText="1"/>
    </xf>
    <xf numFmtId="0" fontId="15" fillId="0" borderId="0" xfId="0" applyFont="1" applyAlignment="1">
      <alignment horizontal="center" vertical="center"/>
    </xf>
    <xf numFmtId="0" fontId="16" fillId="0" borderId="0" xfId="0" applyFont="1" applyAlignment="1">
      <alignment horizontal="center" vertical="center"/>
    </xf>
    <xf numFmtId="0" fontId="5" fillId="0" borderId="0" xfId="0" applyFont="1" applyAlignment="1">
      <alignment horizontal="left" vertical="center" wrapText="1"/>
    </xf>
    <xf numFmtId="0" fontId="12" fillId="0" borderId="24" xfId="0" applyFont="1" applyBorder="1" applyAlignment="1">
      <alignment horizontal="center" vertical="center"/>
    </xf>
    <xf numFmtId="0" fontId="2" fillId="0" borderId="0" xfId="0" applyFont="1" applyAlignment="1">
      <alignment horizontal="left" wrapText="1"/>
    </xf>
    <xf numFmtId="0" fontId="2" fillId="0" borderId="23" xfId="0" applyFont="1" applyBorder="1" applyAlignment="1">
      <alignment horizontal="center" vertical="center"/>
    </xf>
    <xf numFmtId="0" fontId="4" fillId="0" borderId="3" xfId="0" applyFont="1" applyBorder="1" applyAlignment="1">
      <alignment horizontal="center" vertical="center"/>
    </xf>
    <xf numFmtId="0" fontId="7" fillId="0" borderId="3" xfId="0" applyFont="1" applyBorder="1" applyAlignment="1">
      <alignment horizontal="center" vertical="center" wrapText="1"/>
    </xf>
    <xf numFmtId="0" fontId="6" fillId="0" borderId="3" xfId="0" applyFont="1" applyBorder="1" applyAlignment="1">
      <alignment horizontal="center" vertical="center" wrapText="1"/>
    </xf>
    <xf numFmtId="0" fontId="8" fillId="3" borderId="3" xfId="0" applyFont="1" applyFill="1" applyBorder="1" applyAlignment="1">
      <alignment horizontal="center" wrapText="1"/>
    </xf>
    <xf numFmtId="0" fontId="5" fillId="2" borderId="3" xfId="0" applyFont="1" applyFill="1" applyBorder="1" applyAlignment="1">
      <alignment horizontal="center" vertical="center" wrapText="1"/>
    </xf>
    <xf numFmtId="0" fontId="7" fillId="0" borderId="0" xfId="0" applyFont="1" applyAlignment="1">
      <alignment horizontal="center" vertical="center" wrapText="1"/>
    </xf>
    <xf numFmtId="0" fontId="8" fillId="2" borderId="3" xfId="0" applyFont="1" applyFill="1" applyBorder="1" applyAlignment="1">
      <alignment horizontal="center" wrapText="1"/>
    </xf>
    <xf numFmtId="0" fontId="8" fillId="2" borderId="3" xfId="0" applyFont="1" applyFill="1" applyBorder="1" applyAlignment="1">
      <alignment horizontal="center"/>
    </xf>
    <xf numFmtId="0" fontId="7" fillId="0" borderId="0" xfId="0" applyFont="1" applyAlignment="1">
      <alignment horizontal="left" vertical="center" wrapText="1"/>
    </xf>
    <xf numFmtId="0" fontId="13" fillId="0" borderId="0" xfId="0" applyFont="1" applyAlignment="1">
      <alignment horizontal="center" vertical="center"/>
    </xf>
    <xf numFmtId="0" fontId="7" fillId="0" borderId="3" xfId="0" applyFont="1" applyBorder="1" applyAlignment="1">
      <alignment wrapText="1"/>
    </xf>
    <xf numFmtId="0" fontId="5" fillId="0" borderId="0" xfId="0" applyFont="1" applyAlignment="1">
      <alignment vertical="center" wrapText="1"/>
    </xf>
    <xf numFmtId="0" fontId="5" fillId="0" borderId="0" xfId="0" applyFont="1" applyAlignment="1">
      <alignment horizontal="center"/>
    </xf>
    <xf numFmtId="0" fontId="0" fillId="0" borderId="31" xfId="0" applyBorder="1" applyAlignment="1">
      <alignment vertical="center" wrapText="1"/>
    </xf>
    <xf numFmtId="0" fontId="7" fillId="0" borderId="3" xfId="0" applyFont="1" applyBorder="1" applyAlignment="1">
      <alignment horizontal="center" vertical="center"/>
    </xf>
    <xf numFmtId="0" fontId="5" fillId="2" borderId="0" xfId="0" applyFont="1" applyFill="1" applyAlignment="1">
      <alignment horizontal="center" vertical="center"/>
    </xf>
    <xf numFmtId="0" fontId="5" fillId="2" borderId="0" xfId="0" applyFont="1" applyFill="1" applyAlignment="1">
      <alignment vertical="center"/>
    </xf>
    <xf numFmtId="0" fontId="5" fillId="0" borderId="1" xfId="0" applyFont="1" applyBorder="1" applyAlignment="1">
      <alignment horizontal="left"/>
    </xf>
    <xf numFmtId="0" fontId="5" fillId="0" borderId="2" xfId="0" applyFont="1" applyBorder="1" applyAlignment="1">
      <alignment horizontal="left"/>
    </xf>
    <xf numFmtId="0" fontId="5" fillId="0" borderId="0" xfId="0" applyFont="1" applyAlignment="1">
      <alignment horizontal="left"/>
    </xf>
    <xf numFmtId="0" fontId="6" fillId="0" borderId="0" xfId="0" applyFont="1" applyAlignment="1">
      <alignment horizontal="center" vertical="center" wrapText="1"/>
    </xf>
    <xf numFmtId="0" fontId="7" fillId="0" borderId="16" xfId="0" applyFont="1" applyBorder="1" applyAlignment="1">
      <alignment wrapText="1"/>
    </xf>
    <xf numFmtId="0" fontId="26" fillId="2" borderId="3" xfId="0" applyFont="1" applyFill="1" applyBorder="1" applyAlignment="1">
      <alignment horizontal="center" vertical="center" wrapText="1"/>
    </xf>
    <xf numFmtId="0" fontId="1" fillId="0" borderId="0" xfId="0" applyFont="1" applyAlignment="1">
      <alignment horizontal="center"/>
    </xf>
    <xf numFmtId="0" fontId="27" fillId="0" borderId="3" xfId="0" applyFont="1" applyBorder="1" applyAlignment="1">
      <alignment horizontal="center" vertical="center"/>
    </xf>
    <xf numFmtId="0" fontId="0" fillId="0" borderId="3" xfId="0" applyBorder="1" applyAlignment="1">
      <alignment horizontal="center" vertical="center"/>
    </xf>
    <xf numFmtId="0" fontId="0" fillId="0" borderId="3" xfId="0" applyBorder="1"/>
    <xf numFmtId="0" fontId="0" fillId="0" borderId="3" xfId="0" applyBorder="1" applyAlignment="1">
      <alignment horizontal="justify" vertical="justify" wrapText="1"/>
    </xf>
    <xf numFmtId="0" fontId="30" fillId="0" borderId="3" xfId="0" applyFont="1" applyBorder="1" applyAlignment="1">
      <alignment horizontal="left" vertical="justify" wrapText="1"/>
    </xf>
    <xf numFmtId="0" fontId="5" fillId="2" borderId="7"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7" fillId="0" borderId="3" xfId="0" applyFont="1" applyBorder="1" applyAlignment="1">
      <alignment horizontal="center" vertical="center" wrapText="1"/>
    </xf>
    <xf numFmtId="0" fontId="19" fillId="0" borderId="29" xfId="0" applyFont="1" applyBorder="1" applyAlignment="1">
      <alignment horizontal="center" vertical="center" wrapText="1"/>
    </xf>
    <xf numFmtId="0" fontId="19" fillId="0" borderId="30"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xf>
    <xf numFmtId="0" fontId="7" fillId="0" borderId="3" xfId="0" applyFont="1" applyBorder="1" applyAlignment="1">
      <alignment vertical="center" wrapText="1"/>
    </xf>
    <xf numFmtId="0" fontId="6" fillId="0" borderId="3"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19" fillId="0" borderId="22" xfId="0" applyFont="1" applyBorder="1" applyAlignment="1">
      <alignment horizontal="center" vertical="center" wrapText="1"/>
    </xf>
    <xf numFmtId="0" fontId="19" fillId="0" borderId="28" xfId="0" applyFont="1" applyBorder="1" applyAlignment="1">
      <alignment horizontal="center" vertical="center" wrapText="1"/>
    </xf>
    <xf numFmtId="0" fontId="5" fillId="2" borderId="15"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17" fillId="0" borderId="18" xfId="0" applyFont="1" applyBorder="1" applyAlignment="1">
      <alignment horizontal="center" vertical="center" wrapText="1"/>
    </xf>
    <xf numFmtId="0" fontId="17" fillId="0" borderId="20" xfId="0" applyFont="1" applyBorder="1" applyAlignment="1">
      <alignment horizontal="center" vertical="center" wrapText="1"/>
    </xf>
    <xf numFmtId="0" fontId="5" fillId="2" borderId="4"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7" fillId="0" borderId="3" xfId="0" applyFont="1" applyBorder="1" applyAlignment="1">
      <alignment horizontal="center" vertical="center"/>
    </xf>
    <xf numFmtId="0" fontId="5" fillId="4" borderId="15"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1" fillId="0" borderId="0" xfId="0" applyFont="1" applyAlignment="1">
      <alignment horizontal="center" vertical="center" wrapText="1"/>
    </xf>
    <xf numFmtId="0" fontId="5" fillId="2" borderId="4"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5" xfId="0" applyFont="1" applyFill="1" applyBorder="1" applyAlignment="1">
      <alignment horizontal="center" vertical="center"/>
    </xf>
    <xf numFmtId="0" fontId="14" fillId="0" borderId="22" xfId="0" applyFont="1" applyBorder="1" applyAlignment="1">
      <alignment horizontal="center" vertical="center"/>
    </xf>
    <xf numFmtId="0" fontId="14" fillId="0" borderId="27" xfId="0" applyFont="1" applyBorder="1" applyAlignment="1">
      <alignment horizontal="center" vertical="center"/>
    </xf>
    <xf numFmtId="0" fontId="14" fillId="0" borderId="28" xfId="0" applyFont="1" applyBorder="1" applyAlignment="1">
      <alignment horizontal="center" vertical="center"/>
    </xf>
    <xf numFmtId="0" fontId="7" fillId="0" borderId="15" xfId="0" applyFont="1" applyBorder="1" applyAlignment="1">
      <alignment horizontal="left" vertical="center" wrapText="1"/>
    </xf>
    <xf numFmtId="0" fontId="7" fillId="0" borderId="16" xfId="0" applyFont="1" applyBorder="1" applyAlignment="1">
      <alignment horizontal="left" vertical="center" wrapText="1"/>
    </xf>
    <xf numFmtId="0" fontId="5" fillId="3" borderId="7"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14" xfId="0" applyFont="1" applyFill="1" applyBorder="1" applyAlignment="1">
      <alignment horizontal="center" vertical="center" wrapText="1"/>
    </xf>
    <xf numFmtId="0" fontId="8" fillId="2" borderId="15" xfId="0" applyFont="1" applyFill="1" applyBorder="1" applyAlignment="1">
      <alignment horizontal="center"/>
    </xf>
    <xf numFmtId="0" fontId="8" fillId="2" borderId="16" xfId="0" applyFont="1" applyFill="1" applyBorder="1" applyAlignment="1">
      <alignment horizontal="center"/>
    </xf>
    <xf numFmtId="0" fontId="7" fillId="0" borderId="15" xfId="0" applyFont="1" applyBorder="1" applyAlignment="1">
      <alignment horizontal="left" vertical="center"/>
    </xf>
    <xf numFmtId="0" fontId="7" fillId="0" borderId="16" xfId="0" applyFont="1" applyBorder="1" applyAlignment="1">
      <alignment horizontal="left" vertical="center"/>
    </xf>
    <xf numFmtId="0" fontId="6" fillId="0" borderId="0" xfId="0" applyFont="1" applyAlignment="1">
      <alignment horizontal="center" vertical="center" wrapText="1"/>
    </xf>
    <xf numFmtId="0" fontId="5" fillId="2" borderId="3" xfId="0" applyFont="1" applyFill="1" applyBorder="1" applyAlignment="1">
      <alignment horizontal="center" vertical="center" wrapText="1"/>
    </xf>
    <xf numFmtId="0" fontId="2" fillId="0" borderId="21" xfId="0" applyFont="1" applyBorder="1" applyAlignment="1">
      <alignment horizontal="center" vertical="center" wrapText="1"/>
    </xf>
    <xf numFmtId="0" fontId="2" fillId="0" borderId="0" xfId="0" applyFont="1" applyAlignment="1">
      <alignment horizontal="center" vertical="center" wrapText="1"/>
    </xf>
    <xf numFmtId="0" fontId="5" fillId="0" borderId="0" xfId="0" applyFont="1" applyAlignment="1">
      <alignment horizontal="center" vertical="center" wrapText="1"/>
    </xf>
    <xf numFmtId="0" fontId="8" fillId="3" borderId="15" xfId="0" applyFont="1" applyFill="1" applyBorder="1" applyAlignment="1">
      <alignment horizontal="center" wrapText="1"/>
    </xf>
    <xf numFmtId="0" fontId="8" fillId="3" borderId="16" xfId="0" applyFont="1" applyFill="1" applyBorder="1" applyAlignment="1">
      <alignment horizontal="center" wrapText="1"/>
    </xf>
    <xf numFmtId="0" fontId="5" fillId="2" borderId="25" xfId="0" applyFont="1" applyFill="1" applyBorder="1" applyAlignment="1">
      <alignment horizontal="center" vertical="center" wrapText="1"/>
    </xf>
    <xf numFmtId="0" fontId="5" fillId="2" borderId="26" xfId="0" applyFont="1" applyFill="1" applyBorder="1" applyAlignment="1">
      <alignment horizontal="center" vertical="center" wrapText="1"/>
    </xf>
    <xf numFmtId="0" fontId="7" fillId="5" borderId="15" xfId="0" applyFont="1" applyFill="1" applyBorder="1" applyAlignment="1">
      <alignment horizontal="left" vertical="center" wrapText="1"/>
    </xf>
    <xf numFmtId="0" fontId="7" fillId="5" borderId="16" xfId="0" applyFont="1" applyFill="1" applyBorder="1" applyAlignment="1">
      <alignment horizontal="left" vertical="center" wrapText="1"/>
    </xf>
    <xf numFmtId="0" fontId="5" fillId="3" borderId="10"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19" fillId="0" borderId="18" xfId="0" applyFont="1" applyBorder="1" applyAlignment="1">
      <alignment horizontal="left" vertical="center" wrapText="1"/>
    </xf>
    <xf numFmtId="0" fontId="19" fillId="0" borderId="19" xfId="0" applyFont="1" applyBorder="1" applyAlignment="1">
      <alignment horizontal="left" vertical="center" wrapText="1"/>
    </xf>
    <xf numFmtId="0" fontId="19" fillId="0" borderId="20" xfId="0" applyFont="1" applyBorder="1" applyAlignment="1">
      <alignment horizontal="left" vertical="center" wrapText="1"/>
    </xf>
    <xf numFmtId="0" fontId="5" fillId="3" borderId="7" xfId="0" applyFont="1" applyFill="1" applyBorder="1" applyAlignment="1">
      <alignment horizontal="center" vertical="center"/>
    </xf>
    <xf numFmtId="0" fontId="5" fillId="3" borderId="9" xfId="0" applyFont="1" applyFill="1" applyBorder="1" applyAlignment="1">
      <alignment horizontal="center" vertical="center"/>
    </xf>
    <xf numFmtId="0" fontId="5" fillId="3" borderId="12" xfId="0" applyFont="1" applyFill="1" applyBorder="1" applyAlignment="1">
      <alignment horizontal="center" vertical="center"/>
    </xf>
    <xf numFmtId="0" fontId="5" fillId="3" borderId="14" xfId="0" applyFont="1" applyFill="1" applyBorder="1" applyAlignment="1">
      <alignment horizontal="center" vertical="center"/>
    </xf>
    <xf numFmtId="0" fontId="7" fillId="0" borderId="3" xfId="0" applyFont="1" applyBorder="1" applyAlignment="1">
      <alignment vertical="center"/>
    </xf>
    <xf numFmtId="0" fontId="5" fillId="2" borderId="15" xfId="0" applyFont="1" applyFill="1" applyBorder="1" applyAlignment="1">
      <alignment horizontal="right" vertical="center" wrapText="1"/>
    </xf>
    <xf numFmtId="0" fontId="5" fillId="2" borderId="16" xfId="0" applyFont="1" applyFill="1" applyBorder="1" applyAlignment="1">
      <alignment horizontal="right" vertical="center" wrapText="1"/>
    </xf>
    <xf numFmtId="0" fontId="16" fillId="2" borderId="0" xfId="0" applyFont="1" applyFill="1" applyAlignment="1">
      <alignment horizontal="center" vertical="center"/>
    </xf>
    <xf numFmtId="0" fontId="16" fillId="2" borderId="8" xfId="0" applyFont="1" applyFill="1" applyBorder="1" applyAlignment="1">
      <alignment horizontal="center" vertical="center"/>
    </xf>
    <xf numFmtId="0" fontId="16" fillId="2" borderId="9" xfId="0" applyFont="1" applyFill="1" applyBorder="1" applyAlignment="1">
      <alignment horizontal="center" vertical="center"/>
    </xf>
    <xf numFmtId="0" fontId="16" fillId="2" borderId="11" xfId="0" applyFont="1" applyFill="1" applyBorder="1" applyAlignment="1">
      <alignment horizontal="center" vertical="center"/>
    </xf>
    <xf numFmtId="0" fontId="7" fillId="0" borderId="21" xfId="0" applyFont="1" applyBorder="1" applyAlignment="1">
      <alignment horizontal="left" vertical="center" wrapText="1"/>
    </xf>
    <xf numFmtId="0" fontId="7" fillId="0" borderId="0" xfId="0" applyFont="1" applyAlignment="1">
      <alignment horizontal="left" vertical="center" wrapText="1"/>
    </xf>
    <xf numFmtId="0" fontId="15" fillId="2" borderId="4" xfId="0" applyFont="1" applyFill="1" applyBorder="1" applyAlignment="1">
      <alignment horizontal="center" vertical="center"/>
    </xf>
    <xf numFmtId="0" fontId="15" fillId="2" borderId="5" xfId="0" applyFont="1" applyFill="1" applyBorder="1" applyAlignment="1">
      <alignment horizontal="center" vertical="center"/>
    </xf>
    <xf numFmtId="0" fontId="24" fillId="0" borderId="0" xfId="0" applyFont="1" applyAlignment="1">
      <alignment horizontal="center" vertical="center"/>
    </xf>
    <xf numFmtId="0" fontId="5" fillId="2" borderId="3" xfId="0" applyFont="1" applyFill="1" applyBorder="1" applyAlignment="1">
      <alignment horizontal="right" vertical="center" wrapText="1"/>
    </xf>
    <xf numFmtId="0" fontId="7" fillId="0" borderId="1" xfId="0" applyFont="1" applyBorder="1" applyAlignment="1">
      <alignment horizontal="center"/>
    </xf>
    <xf numFmtId="0" fontId="2" fillId="0" borderId="2" xfId="0" applyFont="1" applyBorder="1" applyAlignment="1">
      <alignment horizontal="center"/>
    </xf>
    <xf numFmtId="0" fontId="7" fillId="0" borderId="17" xfId="0" applyFont="1" applyBorder="1" applyAlignment="1">
      <alignment horizontal="left" vertical="center" wrapText="1"/>
    </xf>
    <xf numFmtId="3" fontId="7" fillId="0" borderId="15" xfId="0" applyNumberFormat="1" applyFont="1" applyBorder="1" applyAlignment="1">
      <alignment horizontal="left" vertical="center" wrapText="1"/>
    </xf>
    <xf numFmtId="0" fontId="11" fillId="5" borderId="0" xfId="3" applyFill="1" applyAlignment="1">
      <alignment horizontal="center" vertical="center"/>
    </xf>
    <xf numFmtId="0" fontId="5" fillId="4" borderId="3" xfId="0" applyFont="1" applyFill="1" applyBorder="1" applyAlignment="1">
      <alignment horizontal="center" wrapText="1"/>
    </xf>
    <xf numFmtId="0" fontId="7" fillId="0" borderId="3" xfId="0" applyFont="1" applyBorder="1" applyAlignment="1">
      <alignment horizontal="left" vertical="center" wrapText="1"/>
    </xf>
    <xf numFmtId="0" fontId="5" fillId="3" borderId="15" xfId="0" applyFont="1" applyFill="1" applyBorder="1" applyAlignment="1">
      <alignment horizontal="left" vertical="center" wrapText="1"/>
    </xf>
    <xf numFmtId="0" fontId="5" fillId="3" borderId="16" xfId="0" applyFont="1" applyFill="1" applyBorder="1" applyAlignment="1">
      <alignment horizontal="left" vertical="center" wrapText="1"/>
    </xf>
    <xf numFmtId="0" fontId="5" fillId="4" borderId="15" xfId="0" applyFont="1" applyFill="1" applyBorder="1" applyAlignment="1">
      <alignment horizontal="center" wrapText="1"/>
    </xf>
    <xf numFmtId="0" fontId="5" fillId="4" borderId="16" xfId="0" applyFont="1" applyFill="1" applyBorder="1" applyAlignment="1">
      <alignment horizontal="center" wrapText="1"/>
    </xf>
    <xf numFmtId="0" fontId="5" fillId="3" borderId="3" xfId="0" applyFont="1" applyFill="1" applyBorder="1" applyAlignment="1">
      <alignment horizontal="left" vertical="center" wrapText="1"/>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20" xfId="0" applyFont="1" applyBorder="1" applyAlignment="1">
      <alignment horizontal="center" vertical="center"/>
    </xf>
    <xf numFmtId="0" fontId="13" fillId="0" borderId="0" xfId="0" applyFont="1" applyAlignment="1">
      <alignment horizontal="center" vertical="center"/>
    </xf>
    <xf numFmtId="0" fontId="8" fillId="2" borderId="3" xfId="0" applyFont="1" applyFill="1" applyBorder="1" applyAlignment="1">
      <alignment horizontal="center" wrapText="1"/>
    </xf>
    <xf numFmtId="0" fontId="5" fillId="3" borderId="15" xfId="0" applyFont="1" applyFill="1" applyBorder="1" applyAlignment="1">
      <alignment horizontal="center" vertical="center" wrapText="1"/>
    </xf>
    <xf numFmtId="0" fontId="5" fillId="3" borderId="17" xfId="0" applyFont="1" applyFill="1" applyBorder="1" applyAlignment="1">
      <alignment horizontal="center" vertical="center" wrapText="1"/>
    </xf>
    <xf numFmtId="0" fontId="5" fillId="3" borderId="16" xfId="0" applyFont="1" applyFill="1" applyBorder="1" applyAlignment="1">
      <alignment horizontal="center" vertical="center" wrapText="1"/>
    </xf>
    <xf numFmtId="0" fontId="7" fillId="0" borderId="4" xfId="0" applyFont="1" applyBorder="1" applyAlignment="1">
      <alignment horizontal="center" vertical="center"/>
    </xf>
    <xf numFmtId="0" fontId="7" fillId="0" borderId="6" xfId="0" applyFont="1" applyBorder="1" applyAlignment="1">
      <alignment horizontal="center"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22" fillId="2" borderId="4" xfId="0" applyFont="1" applyFill="1" applyBorder="1" applyAlignment="1">
      <alignment horizontal="center" vertical="center"/>
    </xf>
    <xf numFmtId="0" fontId="22" fillId="2" borderId="6" xfId="0" applyFont="1" applyFill="1" applyBorder="1" applyAlignment="1">
      <alignment horizontal="center" vertical="center"/>
    </xf>
    <xf numFmtId="0" fontId="22" fillId="2" borderId="5" xfId="0" applyFont="1" applyFill="1" applyBorder="1" applyAlignment="1">
      <alignment horizontal="center" vertical="center"/>
    </xf>
    <xf numFmtId="0" fontId="5" fillId="2" borderId="17" xfId="0" applyFont="1" applyFill="1" applyBorder="1" applyAlignment="1">
      <alignment horizontal="center" vertical="center" wrapText="1"/>
    </xf>
    <xf numFmtId="0" fontId="17" fillId="0" borderId="19" xfId="0" applyFont="1" applyBorder="1" applyAlignment="1">
      <alignment horizontal="center" vertical="center" wrapText="1"/>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8" fillId="2" borderId="15" xfId="0" applyFont="1" applyFill="1" applyBorder="1" applyAlignment="1">
      <alignment horizontal="center" wrapText="1"/>
    </xf>
    <xf numFmtId="0" fontId="8" fillId="2" borderId="16" xfId="0" applyFont="1" applyFill="1" applyBorder="1" applyAlignment="1">
      <alignment horizontal="center" wrapText="1"/>
    </xf>
    <xf numFmtId="0" fontId="7" fillId="0" borderId="15" xfId="0" applyFont="1" applyBorder="1" applyAlignment="1">
      <alignment vertical="center" wrapText="1"/>
    </xf>
    <xf numFmtId="0" fontId="7" fillId="0" borderId="16" xfId="0" applyFont="1" applyBorder="1" applyAlignment="1">
      <alignment vertical="center" wrapText="1"/>
    </xf>
    <xf numFmtId="0" fontId="23" fillId="2" borderId="4" xfId="0" applyFont="1" applyFill="1" applyBorder="1" applyAlignment="1">
      <alignment horizontal="center" vertical="center"/>
    </xf>
    <xf numFmtId="0" fontId="23" fillId="2" borderId="6" xfId="0" applyFont="1" applyFill="1" applyBorder="1" applyAlignment="1">
      <alignment horizontal="center" vertical="center"/>
    </xf>
    <xf numFmtId="0" fontId="23" fillId="2" borderId="5" xfId="0" applyFont="1" applyFill="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7" fillId="0" borderId="3" xfId="0" applyFont="1" applyBorder="1" applyAlignment="1">
      <alignment horizontal="justify" vertical="center" wrapText="1"/>
    </xf>
    <xf numFmtId="0" fontId="28" fillId="2" borderId="15" xfId="0" applyFont="1" applyFill="1" applyBorder="1" applyAlignment="1">
      <alignment horizontal="center" vertical="center" wrapText="1"/>
    </xf>
    <xf numFmtId="0" fontId="28" fillId="2" borderId="17" xfId="0" applyFont="1" applyFill="1" applyBorder="1" applyAlignment="1">
      <alignment horizontal="center" vertical="center" wrapText="1"/>
    </xf>
    <xf numFmtId="0" fontId="28" fillId="2" borderId="16" xfId="0" applyFont="1" applyFill="1" applyBorder="1" applyAlignment="1">
      <alignment horizontal="center" vertical="center" wrapText="1"/>
    </xf>
    <xf numFmtId="0" fontId="20" fillId="2" borderId="3" xfId="0" applyFont="1" applyFill="1" applyBorder="1" applyAlignment="1">
      <alignment horizontal="center" vertical="center" wrapText="1"/>
    </xf>
  </cellXfs>
  <cellStyles count="4">
    <cellStyle name="Hipervínculo" xfId="3" builtinId="8"/>
    <cellStyle name="Hyperlink" xfId="2" xr:uid="{00000000-0005-0000-0000-000000000000}"/>
    <cellStyle name="Normal" xfId="0" builtinId="0"/>
    <cellStyle name="Normal 2" xfId="1" xr:uid="{00000000-0005-0000-0000-000002000000}"/>
  </cellStyles>
  <dxfs count="70">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hyperlink" Target="#Evaluaci&#243;n!A1"/></Relationships>
</file>

<file path=xl/drawings/drawing1.xml><?xml version="1.0" encoding="utf-8"?>
<xdr:wsDr xmlns:xdr="http://schemas.openxmlformats.org/drawingml/2006/spreadsheetDrawing" xmlns:a="http://schemas.openxmlformats.org/drawingml/2006/main">
  <xdr:twoCellAnchor>
    <xdr:from>
      <xdr:col>1</xdr:col>
      <xdr:colOff>6540500</xdr:colOff>
      <xdr:row>0</xdr:row>
      <xdr:rowOff>444500</xdr:rowOff>
    </xdr:from>
    <xdr:to>
      <xdr:col>1</xdr:col>
      <xdr:colOff>10058400</xdr:colOff>
      <xdr:row>0</xdr:row>
      <xdr:rowOff>1714500</xdr:rowOff>
    </xdr:to>
    <xdr:sp macro="" textlink="">
      <xdr:nvSpPr>
        <xdr:cNvPr id="2" name="Flecha izquierda 1">
          <a:hlinkClick xmlns:r="http://schemas.openxmlformats.org/officeDocument/2006/relationships" r:id="rId1"/>
          <a:extLst>
            <a:ext uri="{FF2B5EF4-FFF2-40B4-BE49-F238E27FC236}">
              <a16:creationId xmlns:a16="http://schemas.microsoft.com/office/drawing/2014/main" id="{71328226-9DC1-DB61-2EF7-F4DE12E9ACA7}"/>
            </a:ext>
          </a:extLst>
        </xdr:cNvPr>
        <xdr:cNvSpPr/>
      </xdr:nvSpPr>
      <xdr:spPr>
        <a:xfrm>
          <a:off x="7366000" y="444500"/>
          <a:ext cx="3517900" cy="1270000"/>
        </a:xfrm>
        <a:prstGeom prst="leftArrow">
          <a:avLst/>
        </a:prstGeom>
        <a:solidFill>
          <a:srgbClr val="FF0000"/>
        </a:solidFill>
        <a:ln>
          <a:solidFill>
            <a:srgbClr val="FF0000"/>
          </a:solidFill>
        </a:ln>
      </xdr:spPr>
      <xdr:style>
        <a:lnRef idx="1">
          <a:schemeClr val="accent1"/>
        </a:lnRef>
        <a:fillRef idx="3">
          <a:schemeClr val="accent1"/>
        </a:fillRef>
        <a:effectRef idx="2">
          <a:schemeClr val="accent1"/>
        </a:effectRef>
        <a:fontRef idx="minor">
          <a:schemeClr val="lt1"/>
        </a:fontRef>
      </xdr:style>
      <xdr:txBody>
        <a:bodyPr rtlCol="0" anchor="ctr"/>
        <a:lstStyle/>
        <a:p>
          <a:pPr algn="ctr"/>
          <a:r>
            <a:rPr lang="es-MX" sz="2400" b="1"/>
            <a:t>REGRESAR</a:t>
          </a:r>
        </a:p>
      </xdr:txBody>
    </xdr:sp>
    <xdr:clientData/>
  </xdr:twoCellAnchor>
</xdr:wsDr>
</file>

<file path=xl/theme/theme1.xml><?xml version="1.0" encoding="utf-8"?>
<a:theme xmlns:a="http://schemas.openxmlformats.org/drawingml/2006/main" name="Tema1">
  <a:themeElements>
    <a:clrScheme name="Personalizado 7">
      <a:dk1>
        <a:srgbClr val="1A1818"/>
      </a:dk1>
      <a:lt1>
        <a:srgbClr val="FFFFFF"/>
      </a:lt1>
      <a:dk2>
        <a:srgbClr val="1A1818"/>
      </a:dk2>
      <a:lt2>
        <a:srgbClr val="4E4D4D"/>
      </a:lt2>
      <a:accent1>
        <a:srgbClr val="CDCCCC"/>
      </a:accent1>
      <a:accent2>
        <a:srgbClr val="7AC143"/>
      </a:accent2>
      <a:accent3>
        <a:srgbClr val="006325"/>
      </a:accent3>
      <a:accent4>
        <a:srgbClr val="0078AE"/>
      </a:accent4>
      <a:accent5>
        <a:srgbClr val="652D89"/>
      </a:accent5>
      <a:accent6>
        <a:srgbClr val="A30134"/>
      </a:accent6>
      <a:hlink>
        <a:srgbClr val="1A1818"/>
      </a:hlink>
      <a:folHlink>
        <a:srgbClr val="FFFFFF"/>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129"/>
  <sheetViews>
    <sheetView showGridLines="0" tabSelected="1" zoomScale="85" zoomScaleNormal="85" workbookViewId="0">
      <selection activeCell="E4" sqref="E4:H4"/>
    </sheetView>
  </sheetViews>
  <sheetFormatPr baseColWidth="10" defaultColWidth="12.5" defaultRowHeight="10.199999999999999"/>
  <cols>
    <col min="1" max="1" width="3.59765625" style="1" customWidth="1"/>
    <col min="2" max="2" width="7.09765625" style="1" customWidth="1"/>
    <col min="3" max="3" width="8.09765625" style="4" customWidth="1"/>
    <col min="4" max="4" width="31.59765625" style="4" customWidth="1"/>
    <col min="5" max="5" width="19.09765625" style="1" customWidth="1"/>
    <col min="6" max="6" width="19.59765625" style="1" customWidth="1"/>
    <col min="7" max="7" width="23.09765625" style="1" customWidth="1"/>
    <col min="8" max="8" width="34.5" style="1" customWidth="1"/>
    <col min="9" max="9" width="37.8984375" style="1" customWidth="1"/>
    <col min="10" max="10" width="17.59765625" style="1" customWidth="1"/>
    <col min="11" max="16384" width="12.5" style="1"/>
  </cols>
  <sheetData>
    <row r="1" spans="2:12" ht="21.75" customHeight="1">
      <c r="B1" s="136" t="s">
        <v>89</v>
      </c>
      <c r="C1" s="136"/>
      <c r="D1" s="136"/>
      <c r="E1" s="136"/>
      <c r="F1" s="136"/>
      <c r="G1" s="136"/>
      <c r="H1" s="136"/>
      <c r="I1" s="136"/>
    </row>
    <row r="3" spans="2:12">
      <c r="C3" s="137" t="s">
        <v>0</v>
      </c>
      <c r="D3" s="137"/>
      <c r="E3" s="125" t="s">
        <v>68</v>
      </c>
      <c r="F3" s="125"/>
      <c r="G3" s="125"/>
      <c r="H3" s="125"/>
      <c r="J3" s="53"/>
      <c r="K3" s="138"/>
      <c r="L3" s="138"/>
    </row>
    <row r="4" spans="2:12">
      <c r="C4" s="137" t="s">
        <v>1</v>
      </c>
      <c r="D4" s="137"/>
      <c r="E4" s="72" t="s">
        <v>108</v>
      </c>
      <c r="F4" s="125"/>
      <c r="G4" s="125"/>
      <c r="H4" s="125"/>
      <c r="J4" s="53"/>
      <c r="K4" s="138"/>
      <c r="L4" s="138"/>
    </row>
    <row r="5" spans="2:12">
      <c r="C5" s="137" t="s">
        <v>2</v>
      </c>
      <c r="D5" s="137"/>
      <c r="E5" s="72" t="s">
        <v>109</v>
      </c>
      <c r="F5" s="125"/>
      <c r="G5" s="125"/>
      <c r="H5" s="125"/>
      <c r="J5" s="54"/>
      <c r="K5" s="139"/>
      <c r="L5" s="139"/>
    </row>
    <row r="6" spans="2:12">
      <c r="C6" s="137" t="s">
        <v>3</v>
      </c>
      <c r="D6" s="137"/>
      <c r="E6" s="141" t="s">
        <v>118</v>
      </c>
      <c r="F6" s="140"/>
      <c r="G6" s="140"/>
      <c r="H6" s="96"/>
      <c r="J6" s="55"/>
      <c r="K6" s="3"/>
      <c r="L6" s="3"/>
    </row>
    <row r="7" spans="2:12" ht="18.899999999999999" customHeight="1">
      <c r="C7" s="126" t="s">
        <v>4</v>
      </c>
      <c r="D7" s="127"/>
      <c r="E7" s="72" t="s">
        <v>87</v>
      </c>
      <c r="F7" s="125"/>
      <c r="G7" s="125"/>
      <c r="H7" s="125"/>
      <c r="J7" s="48"/>
      <c r="K7" s="11"/>
      <c r="L7" s="11"/>
    </row>
    <row r="8" spans="2:12" ht="18.899999999999999" customHeight="1">
      <c r="C8" s="126" t="s">
        <v>5</v>
      </c>
      <c r="D8" s="127"/>
      <c r="E8" s="72" t="s">
        <v>107</v>
      </c>
      <c r="F8" s="125"/>
      <c r="G8" s="125"/>
      <c r="H8" s="125"/>
      <c r="J8" s="48"/>
      <c r="K8" s="11"/>
      <c r="L8" s="11"/>
    </row>
    <row r="9" spans="2:12" ht="15.9" customHeight="1">
      <c r="C9" s="126" t="s">
        <v>6</v>
      </c>
      <c r="D9" s="127"/>
      <c r="E9" s="95" t="s">
        <v>110</v>
      </c>
      <c r="F9" s="140"/>
      <c r="G9" s="140"/>
      <c r="H9" s="96"/>
      <c r="J9" s="48"/>
      <c r="K9" s="11"/>
      <c r="L9" s="11"/>
    </row>
    <row r="10" spans="2:12" ht="24.9" customHeight="1">
      <c r="C10" s="137" t="s">
        <v>7</v>
      </c>
      <c r="D10" s="137"/>
      <c r="E10" s="72" t="s">
        <v>87</v>
      </c>
      <c r="F10" s="125"/>
      <c r="G10" s="125"/>
      <c r="H10" s="125"/>
      <c r="J10" s="48"/>
      <c r="K10" s="11"/>
      <c r="L10" s="11"/>
    </row>
    <row r="11" spans="2:12" ht="20.100000000000001" customHeight="1">
      <c r="C11" s="142" t="s">
        <v>8</v>
      </c>
      <c r="D11" s="142"/>
      <c r="E11" s="142"/>
      <c r="F11" s="142"/>
      <c r="G11" s="142"/>
      <c r="H11" s="142"/>
      <c r="J11" s="48"/>
      <c r="K11" s="11"/>
      <c r="L11" s="11"/>
    </row>
    <row r="12" spans="2:12">
      <c r="C12" s="2"/>
      <c r="D12" s="2"/>
      <c r="E12" s="3"/>
      <c r="F12" s="3"/>
      <c r="G12" s="3"/>
      <c r="H12" s="3"/>
    </row>
    <row r="13" spans="2:12" ht="21" customHeight="1">
      <c r="C13" s="153" t="s">
        <v>9</v>
      </c>
      <c r="D13" s="153"/>
      <c r="E13" s="153"/>
      <c r="F13" s="153"/>
      <c r="G13" s="153"/>
      <c r="H13" s="153"/>
      <c r="I13" s="12"/>
    </row>
    <row r="14" spans="2:12" ht="8.1" customHeight="1" thickBot="1">
      <c r="C14" s="45"/>
      <c r="D14" s="45"/>
      <c r="E14" s="45"/>
      <c r="F14" s="45"/>
      <c r="G14" s="45"/>
      <c r="H14" s="45"/>
      <c r="I14" s="12"/>
    </row>
    <row r="15" spans="2:12" ht="21" customHeight="1" thickBot="1">
      <c r="C15" s="150" t="s">
        <v>10</v>
      </c>
      <c r="D15" s="151"/>
      <c r="E15" s="151"/>
      <c r="F15" s="152"/>
      <c r="G15" s="45"/>
      <c r="H15" s="45"/>
      <c r="I15" s="12"/>
    </row>
    <row r="16" spans="2:12">
      <c r="C16" s="12"/>
      <c r="D16" s="12"/>
      <c r="E16" s="12"/>
      <c r="F16" s="12"/>
      <c r="G16" s="12"/>
      <c r="H16" s="12"/>
      <c r="I16" s="12"/>
    </row>
    <row r="17" spans="2:8" s="4" customFormat="1" ht="24" customHeight="1">
      <c r="B17" s="106" t="s">
        <v>11</v>
      </c>
      <c r="C17" s="106" t="s">
        <v>12</v>
      </c>
      <c r="D17" s="106"/>
      <c r="E17" s="106" t="s">
        <v>13</v>
      </c>
      <c r="F17" s="106"/>
      <c r="G17" s="40" t="s">
        <v>14</v>
      </c>
      <c r="H17" s="82" t="s">
        <v>15</v>
      </c>
    </row>
    <row r="18" spans="2:8">
      <c r="B18" s="106"/>
      <c r="C18" s="106"/>
      <c r="D18" s="106"/>
      <c r="E18" s="154" t="s">
        <v>16</v>
      </c>
      <c r="F18" s="154"/>
      <c r="G18" s="42" t="s">
        <v>16</v>
      </c>
      <c r="H18" s="83"/>
    </row>
    <row r="19" spans="2:8" s="5" customFormat="1" ht="11.25" customHeight="1">
      <c r="B19" s="130">
        <v>1</v>
      </c>
      <c r="C19" s="149" t="s">
        <v>17</v>
      </c>
      <c r="D19" s="149"/>
      <c r="E19" s="143" t="str">
        <f>+IF(AND(E20="Si",E21="Si"),"Si","No")</f>
        <v>Si</v>
      </c>
      <c r="F19" s="143"/>
      <c r="G19" s="17" t="str">
        <f>+IF(AND(G20="Si",G21="Si"),"Si","No")</f>
        <v>No</v>
      </c>
      <c r="H19" s="84"/>
    </row>
    <row r="20" spans="2:8" s="13" customFormat="1" ht="11.25" customHeight="1">
      <c r="B20" s="131"/>
      <c r="C20" s="144" t="s">
        <v>18</v>
      </c>
      <c r="D20" s="144"/>
      <c r="E20" s="67" t="s">
        <v>87</v>
      </c>
      <c r="F20" s="67"/>
      <c r="G20" s="37"/>
      <c r="H20" s="67" t="s">
        <v>111</v>
      </c>
    </row>
    <row r="21" spans="2:8" s="13" customFormat="1" ht="21" customHeight="1">
      <c r="B21" s="131"/>
      <c r="C21" s="144" t="s">
        <v>19</v>
      </c>
      <c r="D21" s="144"/>
      <c r="E21" s="67" t="s">
        <v>87</v>
      </c>
      <c r="F21" s="67"/>
      <c r="G21" s="37"/>
      <c r="H21" s="67"/>
    </row>
    <row r="22" spans="2:8" s="10" customFormat="1" ht="11.25" customHeight="1">
      <c r="B22" s="131"/>
      <c r="C22" s="149" t="s">
        <v>99</v>
      </c>
      <c r="D22" s="149"/>
      <c r="E22" s="143" t="str">
        <f>+IF(AND(E23="Si",E24="Si"),"Si","No")</f>
        <v>Si</v>
      </c>
      <c r="F22" s="143"/>
      <c r="G22" s="17" t="str">
        <f>+IF(AND(G23="Si",G24="Si"),"Si","No")</f>
        <v>No</v>
      </c>
      <c r="H22" s="40" t="s">
        <v>15</v>
      </c>
    </row>
    <row r="23" spans="2:8" s="13" customFormat="1" ht="11.25" customHeight="1">
      <c r="B23" s="131"/>
      <c r="C23" s="144" t="s">
        <v>20</v>
      </c>
      <c r="D23" s="144"/>
      <c r="E23" s="67" t="s">
        <v>87</v>
      </c>
      <c r="F23" s="67"/>
      <c r="G23" s="37"/>
      <c r="H23" s="158" t="s">
        <v>112</v>
      </c>
    </row>
    <row r="24" spans="2:8" s="13" customFormat="1" ht="27.75" customHeight="1">
      <c r="B24" s="131"/>
      <c r="C24" s="144" t="s">
        <v>21</v>
      </c>
      <c r="D24" s="144"/>
      <c r="E24" s="67" t="s">
        <v>87</v>
      </c>
      <c r="F24" s="67"/>
      <c r="G24" s="37"/>
      <c r="H24" s="71"/>
    </row>
    <row r="25" spans="2:8" s="13" customFormat="1" ht="15.9" customHeight="1">
      <c r="B25" s="131"/>
      <c r="C25" s="155" t="s">
        <v>22</v>
      </c>
      <c r="D25" s="156"/>
      <c r="E25" s="156"/>
      <c r="F25" s="156"/>
      <c r="G25" s="156"/>
      <c r="H25" s="157"/>
    </row>
    <row r="26" spans="2:8" s="10" customFormat="1" ht="11.25" customHeight="1">
      <c r="B26" s="131"/>
      <c r="C26" s="145" t="s">
        <v>23</v>
      </c>
      <c r="D26" s="146"/>
      <c r="E26" s="147" t="str">
        <f>+IF(AND(E27="Si",E28="Si",E29="Si",E30="Si",E31="Si",E32="Si",E33="Si",E34="Si"),"Si","No")</f>
        <v>No</v>
      </c>
      <c r="F26" s="148"/>
      <c r="G26" s="17" t="str">
        <f>+IF(AND(G27="Si",G28="Si",G29="Si",G30="Si",G31="Si",G32="Si",G33="Si",G34="Si"),"Si","No")</f>
        <v>No</v>
      </c>
      <c r="H26" s="40" t="s">
        <v>15</v>
      </c>
    </row>
    <row r="27" spans="2:8" s="13" customFormat="1" ht="12" customHeight="1">
      <c r="B27" s="131"/>
      <c r="C27" s="95" t="s">
        <v>24</v>
      </c>
      <c r="D27" s="96"/>
      <c r="E27" s="74"/>
      <c r="F27" s="75"/>
      <c r="G27" s="37"/>
      <c r="H27" s="158" t="s">
        <v>94</v>
      </c>
    </row>
    <row r="28" spans="2:8" s="13" customFormat="1" ht="27.9" customHeight="1">
      <c r="B28" s="131"/>
      <c r="C28" s="95" t="s">
        <v>25</v>
      </c>
      <c r="D28" s="96"/>
      <c r="E28" s="74"/>
      <c r="F28" s="75"/>
      <c r="G28" s="37"/>
      <c r="H28" s="159"/>
    </row>
    <row r="29" spans="2:8" s="13" customFormat="1" ht="30" customHeight="1">
      <c r="B29" s="131"/>
      <c r="C29" s="95" t="s">
        <v>26</v>
      </c>
      <c r="D29" s="96"/>
      <c r="E29" s="74"/>
      <c r="F29" s="75"/>
      <c r="G29" s="37"/>
      <c r="H29" s="159"/>
    </row>
    <row r="30" spans="2:8" s="13" customFormat="1" ht="33.9" customHeight="1">
      <c r="B30" s="131"/>
      <c r="C30" s="95" t="s">
        <v>27</v>
      </c>
      <c r="D30" s="96"/>
      <c r="E30" s="74"/>
      <c r="F30" s="75"/>
      <c r="G30" s="37"/>
      <c r="H30" s="159"/>
    </row>
    <row r="31" spans="2:8" s="13" customFormat="1" ht="45.9" customHeight="1">
      <c r="B31" s="131"/>
      <c r="C31" s="160" t="s">
        <v>28</v>
      </c>
      <c r="D31" s="161"/>
      <c r="E31" s="74"/>
      <c r="F31" s="75"/>
      <c r="G31" s="37"/>
      <c r="H31" s="159"/>
    </row>
    <row r="32" spans="2:8" s="13" customFormat="1" ht="11.25" customHeight="1">
      <c r="B32" s="131"/>
      <c r="C32" s="95" t="s">
        <v>29</v>
      </c>
      <c r="D32" s="96"/>
      <c r="E32" s="74"/>
      <c r="F32" s="75"/>
      <c r="G32" s="37"/>
      <c r="H32" s="159"/>
    </row>
    <row r="33" spans="2:9" s="13" customFormat="1" ht="21.9" customHeight="1">
      <c r="B33" s="131"/>
      <c r="C33" s="95" t="s">
        <v>30</v>
      </c>
      <c r="D33" s="96"/>
      <c r="E33" s="74"/>
      <c r="F33" s="75"/>
      <c r="G33" s="37"/>
      <c r="H33" s="159"/>
    </row>
    <row r="34" spans="2:9" s="13" customFormat="1" ht="21" customHeight="1">
      <c r="B34" s="131"/>
      <c r="C34" s="95" t="s">
        <v>31</v>
      </c>
      <c r="D34" s="96"/>
      <c r="E34" s="74"/>
      <c r="F34" s="75"/>
      <c r="G34" s="37"/>
      <c r="H34" s="71"/>
    </row>
    <row r="35" spans="2:9" s="13" customFormat="1" ht="15" customHeight="1">
      <c r="B35" s="131"/>
      <c r="C35" s="155" t="s">
        <v>22</v>
      </c>
      <c r="D35" s="156"/>
      <c r="E35" s="156"/>
      <c r="F35" s="156"/>
      <c r="G35" s="156"/>
      <c r="H35" s="157"/>
      <c r="I35" s="41"/>
    </row>
    <row r="36" spans="2:9" s="13" customFormat="1" ht="15" customHeight="1">
      <c r="B36" s="131"/>
      <c r="C36" s="149" t="s">
        <v>32</v>
      </c>
      <c r="D36" s="149"/>
      <c r="E36" s="143" t="str">
        <f>+IF(AND(E37="Si",E38="Si",E39="Si",E40="Si",E41="Si",E42="Si",E43="Si",E44="Si"),"Si","No")</f>
        <v>Si</v>
      </c>
      <c r="F36" s="143"/>
      <c r="G36" s="17" t="str">
        <f>+IF(AND(G37="Si",G38="Si",G39="Si",G40="Si",G41="Si",G42="Si",G43="Si",G44="Si"),"Si","No")</f>
        <v>No</v>
      </c>
      <c r="H36" s="40" t="s">
        <v>15</v>
      </c>
      <c r="I36" s="41"/>
    </row>
    <row r="37" spans="2:9" s="13" customFormat="1" ht="15" customHeight="1">
      <c r="B37" s="131"/>
      <c r="C37" s="144" t="s">
        <v>90</v>
      </c>
      <c r="D37" s="144"/>
      <c r="E37" s="67" t="s">
        <v>87</v>
      </c>
      <c r="F37" s="67"/>
      <c r="G37" s="37"/>
      <c r="H37" s="85" t="s">
        <v>113</v>
      </c>
      <c r="I37" s="41"/>
    </row>
    <row r="38" spans="2:9" s="13" customFormat="1" ht="15" customHeight="1">
      <c r="B38" s="131"/>
      <c r="C38" s="144" t="s">
        <v>91</v>
      </c>
      <c r="D38" s="144"/>
      <c r="E38" s="67" t="s">
        <v>87</v>
      </c>
      <c r="F38" s="67"/>
      <c r="G38" s="37"/>
      <c r="H38" s="85"/>
      <c r="I38" s="41"/>
    </row>
    <row r="39" spans="2:9" s="13" customFormat="1" ht="15" customHeight="1">
      <c r="B39" s="131"/>
      <c r="C39" s="144" t="s">
        <v>26</v>
      </c>
      <c r="D39" s="144"/>
      <c r="E39" s="67" t="s">
        <v>87</v>
      </c>
      <c r="F39" s="67"/>
      <c r="G39" s="37"/>
      <c r="H39" s="85"/>
      <c r="I39" s="41"/>
    </row>
    <row r="40" spans="2:9" s="13" customFormat="1" ht="30" customHeight="1">
      <c r="B40" s="131"/>
      <c r="C40" s="144" t="s">
        <v>27</v>
      </c>
      <c r="D40" s="144"/>
      <c r="E40" s="67" t="s">
        <v>87</v>
      </c>
      <c r="F40" s="67"/>
      <c r="G40" s="37"/>
      <c r="H40" s="85"/>
      <c r="I40" s="41"/>
    </row>
    <row r="41" spans="2:9" s="13" customFormat="1" ht="75.599999999999994" customHeight="1">
      <c r="B41" s="131"/>
      <c r="C41" s="182" t="s">
        <v>92</v>
      </c>
      <c r="D41" s="182"/>
      <c r="E41" s="67" t="s">
        <v>87</v>
      </c>
      <c r="F41" s="67"/>
      <c r="G41" s="37"/>
      <c r="H41" s="85"/>
      <c r="I41" s="41"/>
    </row>
    <row r="42" spans="2:9" s="13" customFormat="1" ht="15" customHeight="1">
      <c r="B42" s="131"/>
      <c r="C42" s="144" t="s">
        <v>93</v>
      </c>
      <c r="D42" s="144"/>
      <c r="E42" s="67" t="s">
        <v>87</v>
      </c>
      <c r="F42" s="67"/>
      <c r="G42" s="37"/>
      <c r="H42" s="85"/>
      <c r="I42" s="41"/>
    </row>
    <row r="43" spans="2:9" s="13" customFormat="1" ht="15" customHeight="1">
      <c r="B43" s="131"/>
      <c r="C43" s="144" t="s">
        <v>30</v>
      </c>
      <c r="D43" s="144"/>
      <c r="E43" s="67" t="s">
        <v>87</v>
      </c>
      <c r="F43" s="67"/>
      <c r="G43" s="37"/>
      <c r="H43" s="85"/>
      <c r="I43" s="41"/>
    </row>
    <row r="44" spans="2:9" s="13" customFormat="1" ht="24.6" customHeight="1">
      <c r="B44" s="131"/>
      <c r="C44" s="144" t="s">
        <v>31</v>
      </c>
      <c r="D44" s="144"/>
      <c r="E44" s="67" t="s">
        <v>87</v>
      </c>
      <c r="F44" s="67"/>
      <c r="G44" s="37"/>
      <c r="H44" s="85"/>
      <c r="I44" s="41"/>
    </row>
    <row r="45" spans="2:9" s="13" customFormat="1" ht="15" customHeight="1">
      <c r="B45" s="131"/>
      <c r="C45" s="155" t="s">
        <v>22</v>
      </c>
      <c r="D45" s="156"/>
      <c r="E45" s="156"/>
      <c r="F45" s="156"/>
      <c r="G45" s="156"/>
      <c r="H45" s="157"/>
      <c r="I45" s="41"/>
    </row>
    <row r="46" spans="2:9" s="13" customFormat="1" ht="15" customHeight="1">
      <c r="B46" s="131"/>
      <c r="C46" s="149" t="s">
        <v>33</v>
      </c>
      <c r="D46" s="149"/>
      <c r="E46" s="143" t="str">
        <f>+IF(AND(E47="Si",E48="Si",E49="Si",E50="Si",E51="Si",E52="Si",E53="Si",E54="Si"),"Si","No")</f>
        <v>No</v>
      </c>
      <c r="F46" s="143"/>
      <c r="G46" s="17" t="str">
        <f>+IF(AND(G47="Si",G48="Si",G49="Si",G50="Si",G51="Si",G52="Si",G53="Si",G54="Si"),"Si","No")</f>
        <v>No</v>
      </c>
      <c r="H46" s="40" t="s">
        <v>15</v>
      </c>
      <c r="I46" s="41"/>
    </row>
    <row r="47" spans="2:9" s="13" customFormat="1" ht="15" customHeight="1">
      <c r="B47" s="131"/>
      <c r="C47" s="144" t="s">
        <v>24</v>
      </c>
      <c r="D47" s="144"/>
      <c r="E47" s="67"/>
      <c r="F47" s="67"/>
      <c r="G47" s="37"/>
      <c r="H47" s="85" t="s">
        <v>94</v>
      </c>
      <c r="I47" s="41"/>
    </row>
    <row r="48" spans="2:9" s="13" customFormat="1" ht="15" customHeight="1">
      <c r="B48" s="131"/>
      <c r="C48" s="144" t="s">
        <v>25</v>
      </c>
      <c r="D48" s="144"/>
      <c r="E48" s="67"/>
      <c r="F48" s="67"/>
      <c r="G48" s="37"/>
      <c r="H48" s="85"/>
      <c r="I48" s="41"/>
    </row>
    <row r="49" spans="2:9" s="13" customFormat="1" ht="15" customHeight="1">
      <c r="B49" s="131"/>
      <c r="C49" s="144" t="s">
        <v>26</v>
      </c>
      <c r="D49" s="144"/>
      <c r="E49" s="67"/>
      <c r="F49" s="67"/>
      <c r="G49" s="37"/>
      <c r="H49" s="85"/>
      <c r="I49" s="41"/>
    </row>
    <row r="50" spans="2:9" s="13" customFormat="1" ht="29.1" customHeight="1">
      <c r="B50" s="131"/>
      <c r="C50" s="144" t="s">
        <v>27</v>
      </c>
      <c r="D50" s="144"/>
      <c r="E50" s="67"/>
      <c r="F50" s="67"/>
      <c r="G50" s="37"/>
      <c r="H50" s="85"/>
      <c r="I50" s="41"/>
    </row>
    <row r="51" spans="2:9" s="13" customFormat="1" ht="15" customHeight="1">
      <c r="B51" s="131"/>
      <c r="C51" s="182" t="s">
        <v>28</v>
      </c>
      <c r="D51" s="182"/>
      <c r="E51" s="67"/>
      <c r="F51" s="67"/>
      <c r="G51" s="37"/>
      <c r="H51" s="85"/>
      <c r="I51" s="41"/>
    </row>
    <row r="52" spans="2:9" s="13" customFormat="1" ht="15" customHeight="1">
      <c r="B52" s="131"/>
      <c r="C52" s="144" t="s">
        <v>29</v>
      </c>
      <c r="D52" s="144"/>
      <c r="E52" s="67"/>
      <c r="F52" s="67"/>
      <c r="G52" s="37"/>
      <c r="H52" s="85"/>
      <c r="I52" s="41"/>
    </row>
    <row r="53" spans="2:9" s="13" customFormat="1" ht="15" customHeight="1">
      <c r="B53" s="131"/>
      <c r="C53" s="144" t="s">
        <v>30</v>
      </c>
      <c r="D53" s="144"/>
      <c r="E53" s="67"/>
      <c r="F53" s="67"/>
      <c r="G53" s="37"/>
      <c r="H53" s="85"/>
      <c r="I53" s="41"/>
    </row>
    <row r="54" spans="2:9" s="13" customFormat="1" ht="15" customHeight="1">
      <c r="B54" s="131"/>
      <c r="C54" s="144" t="s">
        <v>31</v>
      </c>
      <c r="D54" s="144"/>
      <c r="E54" s="67"/>
      <c r="F54" s="67"/>
      <c r="G54" s="37"/>
      <c r="H54" s="85"/>
      <c r="I54" s="41"/>
    </row>
    <row r="55" spans="2:9" s="13" customFormat="1" ht="15" customHeight="1">
      <c r="B55" s="31"/>
      <c r="C55" s="44"/>
      <c r="D55" s="44"/>
      <c r="E55" s="41"/>
      <c r="F55" s="41"/>
      <c r="G55" s="41"/>
      <c r="H55" s="12"/>
      <c r="I55" s="41"/>
    </row>
    <row r="56" spans="2:9" ht="15.9" customHeight="1" thickBot="1">
      <c r="B56" s="21"/>
      <c r="C56" s="44"/>
      <c r="D56" s="44"/>
      <c r="E56" s="41"/>
      <c r="F56" s="41"/>
      <c r="G56" s="14"/>
      <c r="H56" s="14"/>
      <c r="I56" s="41"/>
    </row>
    <row r="57" spans="2:9" ht="72" customHeight="1" thickBot="1">
      <c r="B57" s="21"/>
      <c r="C57" s="80" t="s">
        <v>34</v>
      </c>
      <c r="D57" s="81"/>
      <c r="E57" s="132" t="s">
        <v>35</v>
      </c>
      <c r="F57" s="133"/>
      <c r="G57" s="133"/>
      <c r="H57" s="14"/>
      <c r="I57" s="41"/>
    </row>
    <row r="58" spans="2:9" ht="15" customHeight="1" thickBot="1">
      <c r="B58" s="21"/>
      <c r="C58" s="20"/>
      <c r="D58" s="20"/>
      <c r="E58" s="44"/>
      <c r="F58" s="44"/>
      <c r="G58" s="44"/>
      <c r="H58" s="14"/>
      <c r="I58" s="41"/>
    </row>
    <row r="59" spans="2:9" s="4" customFormat="1" ht="24" customHeight="1">
      <c r="B59" s="51" t="s">
        <v>11</v>
      </c>
      <c r="C59" s="112" t="s">
        <v>36</v>
      </c>
      <c r="D59" s="113"/>
      <c r="E59" s="112" t="s">
        <v>13</v>
      </c>
      <c r="F59" s="113"/>
      <c r="G59" s="40" t="s">
        <v>14</v>
      </c>
      <c r="H59" s="65" t="s">
        <v>15</v>
      </c>
    </row>
    <row r="60" spans="2:9" s="5" customFormat="1" ht="14.25" customHeight="1">
      <c r="B60" s="52"/>
      <c r="C60" s="121" t="s">
        <v>37</v>
      </c>
      <c r="D60" s="122"/>
      <c r="E60" s="101" t="s">
        <v>16</v>
      </c>
      <c r="F60" s="102"/>
      <c r="G60" s="43" t="s">
        <v>16</v>
      </c>
      <c r="H60" s="66"/>
    </row>
    <row r="61" spans="2:9">
      <c r="B61" s="52"/>
      <c r="C61" s="123"/>
      <c r="D61" s="124"/>
      <c r="E61" s="86" t="str">
        <f>+IF(AND(E62="Si",E63="Si",E64="Si",OR(E66="Si",E66="N/A"),E67="Si"),"Si","No")</f>
        <v>Si</v>
      </c>
      <c r="F61" s="87"/>
      <c r="G61" s="16" t="str">
        <f>+IF(AND(G62="Si",G63="Si",G64="Si",OR(G66="Si",G66="N/A"),G67="Si"),"Si","No")</f>
        <v>No</v>
      </c>
      <c r="H61" s="66"/>
    </row>
    <row r="62" spans="2:9" s="13" customFormat="1" ht="11.25" customHeight="1">
      <c r="B62" s="128">
        <v>2</v>
      </c>
      <c r="C62" s="103" t="s">
        <v>38</v>
      </c>
      <c r="D62" s="104"/>
      <c r="E62" s="74" t="s">
        <v>87</v>
      </c>
      <c r="F62" s="75"/>
      <c r="G62" s="37"/>
      <c r="H62" s="67" t="s">
        <v>114</v>
      </c>
    </row>
    <row r="63" spans="2:9" s="13" customFormat="1" ht="18" customHeight="1">
      <c r="B63" s="128"/>
      <c r="C63" s="103" t="s">
        <v>95</v>
      </c>
      <c r="D63" s="104"/>
      <c r="E63" s="74" t="s">
        <v>87</v>
      </c>
      <c r="F63" s="75"/>
      <c r="G63" s="37"/>
      <c r="H63" s="67"/>
    </row>
    <row r="64" spans="2:9" s="13" customFormat="1" ht="90" customHeight="1">
      <c r="B64" s="128"/>
      <c r="C64" s="95" t="s">
        <v>96</v>
      </c>
      <c r="D64" s="96"/>
      <c r="E64" s="74" t="s">
        <v>87</v>
      </c>
      <c r="F64" s="75"/>
      <c r="G64" s="37"/>
      <c r="H64" s="67"/>
    </row>
    <row r="65" spans="2:9" s="13" customFormat="1" ht="23.1" customHeight="1">
      <c r="B65" s="128"/>
      <c r="C65" s="173" t="s">
        <v>39</v>
      </c>
      <c r="D65" s="174"/>
      <c r="E65" s="169" t="s">
        <v>68</v>
      </c>
      <c r="F65" s="170"/>
      <c r="G65" s="37"/>
      <c r="H65" s="67"/>
    </row>
    <row r="66" spans="2:9" s="14" customFormat="1" ht="69.900000000000006" customHeight="1">
      <c r="B66" s="128"/>
      <c r="C66" s="173" t="s">
        <v>106</v>
      </c>
      <c r="D66" s="174"/>
      <c r="E66" s="74" t="s">
        <v>94</v>
      </c>
      <c r="F66" s="75"/>
      <c r="G66" s="37"/>
      <c r="H66" s="67"/>
    </row>
    <row r="67" spans="2:9" s="13" customFormat="1" ht="36.9" customHeight="1">
      <c r="B67" s="128"/>
      <c r="C67" s="173" t="s">
        <v>97</v>
      </c>
      <c r="D67" s="174"/>
      <c r="E67" s="74" t="s">
        <v>87</v>
      </c>
      <c r="F67" s="75"/>
      <c r="G67" s="37"/>
      <c r="H67" s="67"/>
    </row>
    <row r="68" spans="2:9" s="13" customFormat="1" ht="15" customHeight="1" thickBot="1">
      <c r="B68" s="128"/>
      <c r="C68" s="25"/>
      <c r="D68" s="14"/>
      <c r="E68" s="41"/>
      <c r="F68" s="41"/>
      <c r="G68" s="26"/>
      <c r="H68" s="12"/>
      <c r="I68" s="41"/>
    </row>
    <row r="69" spans="2:9" s="13" customFormat="1" ht="20.100000000000001" customHeight="1" thickBot="1">
      <c r="B69" s="128"/>
      <c r="C69" s="118" t="s">
        <v>40</v>
      </c>
      <c r="D69" s="119"/>
      <c r="E69" s="119"/>
      <c r="F69" s="120"/>
      <c r="G69" s="26"/>
      <c r="H69" s="12"/>
      <c r="I69" s="41"/>
    </row>
    <row r="70" spans="2:9" s="13" customFormat="1" ht="8.1" customHeight="1" thickBot="1">
      <c r="B70" s="128"/>
      <c r="C70" s="27"/>
      <c r="D70" s="27"/>
      <c r="E70" s="27"/>
      <c r="F70" s="27"/>
      <c r="G70" s="26"/>
      <c r="H70" s="12"/>
      <c r="I70" s="41"/>
    </row>
    <row r="71" spans="2:9" s="13" customFormat="1" ht="20.100000000000001" customHeight="1" thickBot="1">
      <c r="B71" s="128"/>
      <c r="C71" s="76" t="s">
        <v>41</v>
      </c>
      <c r="D71" s="77"/>
      <c r="E71" s="68" t="s">
        <v>98</v>
      </c>
      <c r="F71" s="69"/>
      <c r="G71" s="26"/>
      <c r="H71" s="12"/>
      <c r="I71" s="41"/>
    </row>
    <row r="72" spans="2:9" s="13" customFormat="1" ht="17.100000000000001" customHeight="1">
      <c r="B72" s="128"/>
      <c r="C72" s="22"/>
      <c r="D72" s="23"/>
      <c r="E72" s="15"/>
      <c r="F72" s="15"/>
      <c r="G72" s="15"/>
      <c r="H72" s="15"/>
      <c r="I72" s="24"/>
    </row>
    <row r="73" spans="2:9" s="13" customFormat="1" ht="15.9" customHeight="1">
      <c r="B73" s="128"/>
      <c r="C73" s="97" t="s">
        <v>40</v>
      </c>
      <c r="D73" s="98"/>
      <c r="E73" s="78" t="s">
        <v>13</v>
      </c>
      <c r="F73" s="79"/>
      <c r="G73" s="40" t="s">
        <v>14</v>
      </c>
      <c r="H73" s="82" t="s">
        <v>15</v>
      </c>
    </row>
    <row r="74" spans="2:9" s="13" customFormat="1" ht="18" customHeight="1">
      <c r="B74" s="128"/>
      <c r="C74" s="116"/>
      <c r="D74" s="117"/>
      <c r="E74" s="171" t="s">
        <v>16</v>
      </c>
      <c r="F74" s="172"/>
      <c r="G74" s="42" t="s">
        <v>16</v>
      </c>
      <c r="H74" s="83"/>
    </row>
    <row r="75" spans="2:9" s="13" customFormat="1" ht="18" customHeight="1">
      <c r="B75" s="128"/>
      <c r="C75" s="99"/>
      <c r="D75" s="100"/>
      <c r="E75" s="86" t="str">
        <f>+IF(AND(E76="Si",OR(E77="Si",E77="N/A")),"Si","No")</f>
        <v>Si</v>
      </c>
      <c r="F75" s="87"/>
      <c r="G75" s="16" t="str">
        <f>+IF(AND(G76="Si",OR(G77="Si",G77="N/A")),"Si","No")</f>
        <v>No</v>
      </c>
      <c r="H75" s="84"/>
    </row>
    <row r="76" spans="2:9" s="13" customFormat="1" ht="33" customHeight="1">
      <c r="B76" s="128"/>
      <c r="C76" s="114" t="str">
        <f>IF(E71="Jurídica","Formato 5 Parafiscales personas jurídicas ",IF(E71="Natural","Formato 7 Parafiscales personas naturales","SELECCIONE UNA OPCIÓN DE LA CELDA 51E"))</f>
        <v xml:space="preserve">Formato 5 Parafiscales personas jurídicas </v>
      </c>
      <c r="D76" s="115"/>
      <c r="E76" s="74" t="s">
        <v>87</v>
      </c>
      <c r="F76" s="75"/>
      <c r="G76" s="37"/>
      <c r="H76" s="70" t="s">
        <v>115</v>
      </c>
    </row>
    <row r="77" spans="2:9" s="13" customFormat="1" ht="41.1" customHeight="1">
      <c r="B77" s="128"/>
      <c r="C77" s="95" t="s">
        <v>42</v>
      </c>
      <c r="D77" s="96"/>
      <c r="E77" s="74" t="s">
        <v>87</v>
      </c>
      <c r="F77" s="75"/>
      <c r="G77" s="37"/>
      <c r="H77" s="71"/>
    </row>
    <row r="78" spans="2:9" s="13" customFormat="1" ht="15.9" customHeight="1">
      <c r="B78" s="128"/>
      <c r="C78" s="44"/>
      <c r="D78" s="44"/>
      <c r="E78" s="41"/>
      <c r="F78" s="41"/>
      <c r="G78" s="28"/>
      <c r="I78" s="41"/>
    </row>
    <row r="79" spans="2:9" ht="14.1" customHeight="1" thickBot="1">
      <c r="B79" s="29"/>
      <c r="C79" s="29"/>
      <c r="D79" s="29"/>
      <c r="E79" s="29"/>
      <c r="F79" s="29"/>
      <c r="G79" s="27"/>
      <c r="H79" s="13"/>
      <c r="I79" s="7"/>
    </row>
    <row r="80" spans="2:9" ht="24.9" customHeight="1" thickBot="1">
      <c r="B80" s="92" t="s">
        <v>43</v>
      </c>
      <c r="C80" s="93"/>
      <c r="D80" s="94"/>
      <c r="E80" s="35" t="str">
        <f>E3</f>
        <v>No</v>
      </c>
    </row>
    <row r="81" spans="2:9" ht="33" customHeight="1">
      <c r="B81" s="88" t="s">
        <v>44</v>
      </c>
      <c r="C81" s="88"/>
      <c r="D81" s="88"/>
      <c r="E81" s="88"/>
    </row>
    <row r="82" spans="2:9" ht="15" customHeight="1">
      <c r="B82" s="29"/>
      <c r="C82" s="29"/>
      <c r="D82" s="29"/>
      <c r="E82" s="29"/>
      <c r="F82" s="29"/>
      <c r="G82" s="27"/>
      <c r="H82" s="13"/>
      <c r="I82" s="7"/>
    </row>
    <row r="83" spans="2:9" ht="27.75" customHeight="1">
      <c r="B83" s="89" t="s">
        <v>11</v>
      </c>
      <c r="C83" s="78" t="s">
        <v>36</v>
      </c>
      <c r="D83" s="79"/>
      <c r="E83" s="78" t="s">
        <v>13</v>
      </c>
      <c r="F83" s="79"/>
      <c r="G83" s="40" t="s">
        <v>14</v>
      </c>
      <c r="H83" s="82" t="s">
        <v>15</v>
      </c>
    </row>
    <row r="84" spans="2:9" ht="14.1" customHeight="1">
      <c r="B84" s="90"/>
      <c r="C84" s="97" t="s">
        <v>45</v>
      </c>
      <c r="D84" s="98"/>
      <c r="E84" s="101" t="s">
        <v>16</v>
      </c>
      <c r="F84" s="102"/>
      <c r="G84" s="43" t="s">
        <v>16</v>
      </c>
      <c r="H84" s="83"/>
    </row>
    <row r="85" spans="2:9" ht="15.9" customHeight="1">
      <c r="B85" s="91"/>
      <c r="C85" s="99"/>
      <c r="D85" s="100"/>
      <c r="E85" s="86" t="str">
        <f>+IF(AND(E86="Si",E87="Si"),"Si","No")</f>
        <v>No</v>
      </c>
      <c r="F85" s="87"/>
      <c r="G85" s="16" t="str">
        <f>+IF(AND(G86="Si",G87="Si"),"Si","No")</f>
        <v>No</v>
      </c>
      <c r="H85" s="84"/>
    </row>
    <row r="86" spans="2:9" s="13" customFormat="1" ht="11.25" customHeight="1">
      <c r="B86" s="134">
        <v>3</v>
      </c>
      <c r="C86" s="95" t="s">
        <v>20</v>
      </c>
      <c r="D86" s="96"/>
      <c r="E86" s="74"/>
      <c r="F86" s="75"/>
      <c r="G86" s="37"/>
      <c r="H86" s="85"/>
    </row>
    <row r="87" spans="2:9" s="13" customFormat="1" ht="27" customHeight="1">
      <c r="B87" s="135"/>
      <c r="C87" s="95" t="s">
        <v>46</v>
      </c>
      <c r="D87" s="96"/>
      <c r="E87" s="74"/>
      <c r="F87" s="75"/>
      <c r="G87" s="37"/>
      <c r="H87" s="85"/>
    </row>
    <row r="88" spans="2:9" s="13" customFormat="1" ht="15" customHeight="1" thickBot="1">
      <c r="B88" s="30"/>
      <c r="C88" s="44"/>
      <c r="D88" s="44"/>
      <c r="E88" s="27"/>
      <c r="F88" s="27"/>
      <c r="G88" s="41"/>
      <c r="H88" s="14"/>
      <c r="I88" s="41"/>
    </row>
    <row r="89" spans="2:9" s="13" customFormat="1" ht="27" customHeight="1" thickBot="1">
      <c r="B89" s="30"/>
      <c r="C89" s="80" t="s">
        <v>47</v>
      </c>
      <c r="D89" s="81"/>
      <c r="E89" s="27"/>
      <c r="F89" s="27"/>
      <c r="G89" s="41"/>
      <c r="H89" s="14"/>
      <c r="I89" s="41"/>
    </row>
    <row r="90" spans="2:9" s="13" customFormat="1" ht="6.9" customHeight="1">
      <c r="B90" s="30"/>
      <c r="C90" s="20"/>
      <c r="D90" s="20"/>
      <c r="E90" s="27"/>
      <c r="F90" s="27"/>
      <c r="G90" s="41"/>
      <c r="H90" s="14"/>
      <c r="I90" s="41"/>
    </row>
    <row r="91" spans="2:9" ht="9.9" customHeight="1">
      <c r="C91" s="27"/>
      <c r="D91" s="27"/>
      <c r="E91" s="27"/>
      <c r="F91" s="27"/>
      <c r="G91" s="27"/>
      <c r="H91" s="13"/>
      <c r="I91" s="11"/>
    </row>
    <row r="92" spans="2:9" ht="11.25" customHeight="1">
      <c r="B92" s="89" t="s">
        <v>11</v>
      </c>
      <c r="C92" s="78" t="s">
        <v>36</v>
      </c>
      <c r="D92" s="79"/>
      <c r="E92" s="78" t="s">
        <v>13</v>
      </c>
      <c r="F92" s="79"/>
      <c r="G92" s="40" t="s">
        <v>14</v>
      </c>
      <c r="H92" s="82" t="s">
        <v>15</v>
      </c>
    </row>
    <row r="93" spans="2:9" ht="14.25" customHeight="1">
      <c r="B93" s="90"/>
      <c r="C93" s="97" t="s">
        <v>47</v>
      </c>
      <c r="D93" s="98"/>
      <c r="E93" s="110" t="s">
        <v>16</v>
      </c>
      <c r="F93" s="111"/>
      <c r="G93" s="39" t="s">
        <v>16</v>
      </c>
      <c r="H93" s="83"/>
    </row>
    <row r="94" spans="2:9" ht="12" customHeight="1">
      <c r="B94" s="91"/>
      <c r="C94" s="99"/>
      <c r="D94" s="100"/>
      <c r="E94" s="86" t="str">
        <f>+IF(AND(E95="Si",E96="Si",E97="Si"),"Si","No")</f>
        <v>Si</v>
      </c>
      <c r="F94" s="87"/>
      <c r="G94" s="16" t="str">
        <f>+IF(AND(G95="Si",G96="Si",G97="Si"),"Si","No")</f>
        <v>No</v>
      </c>
      <c r="H94" s="84"/>
    </row>
    <row r="95" spans="2:9" s="13" customFormat="1" ht="36" customHeight="1">
      <c r="B95" s="129">
        <v>4</v>
      </c>
      <c r="C95" s="95" t="s">
        <v>100</v>
      </c>
      <c r="D95" s="96"/>
      <c r="E95" s="74" t="s">
        <v>87</v>
      </c>
      <c r="F95" s="75"/>
      <c r="G95" s="37"/>
      <c r="H95" s="67" t="s">
        <v>116</v>
      </c>
    </row>
    <row r="96" spans="2:9" s="13" customFormat="1" ht="12" customHeight="1">
      <c r="B96" s="128"/>
      <c r="C96" s="103" t="s">
        <v>48</v>
      </c>
      <c r="D96" s="104"/>
      <c r="E96" s="74" t="s">
        <v>87</v>
      </c>
      <c r="F96" s="75"/>
      <c r="G96" s="37"/>
      <c r="H96" s="67"/>
    </row>
    <row r="97" spans="2:9" s="13" customFormat="1" ht="57" customHeight="1">
      <c r="B97" s="128"/>
      <c r="C97" s="95" t="s">
        <v>49</v>
      </c>
      <c r="D97" s="96"/>
      <c r="E97" s="74" t="s">
        <v>87</v>
      </c>
      <c r="F97" s="75"/>
      <c r="G97" s="37"/>
      <c r="H97" s="50" t="s">
        <v>117</v>
      </c>
    </row>
    <row r="98" spans="2:9" s="13" customFormat="1" ht="11.1" customHeight="1">
      <c r="B98" s="128"/>
      <c r="C98" s="44"/>
      <c r="D98" s="44"/>
      <c r="E98" s="41"/>
      <c r="F98" s="41"/>
      <c r="G98" s="26"/>
      <c r="H98" s="41"/>
      <c r="I98" s="41"/>
    </row>
    <row r="99" spans="2:9" s="13" customFormat="1" ht="11.1" customHeight="1" thickBot="1">
      <c r="B99" s="31"/>
      <c r="C99" s="29"/>
      <c r="D99" s="29"/>
      <c r="E99" s="29"/>
      <c r="F99" s="29"/>
      <c r="G99" s="29"/>
      <c r="H99" s="41"/>
      <c r="I99" s="41"/>
    </row>
    <row r="100" spans="2:9" s="13" customFormat="1" ht="24" customHeight="1" thickBot="1">
      <c r="B100" s="31"/>
      <c r="C100" s="80" t="s">
        <v>50</v>
      </c>
      <c r="D100" s="81"/>
      <c r="E100" s="107" t="s">
        <v>51</v>
      </c>
      <c r="F100" s="108"/>
      <c r="G100" s="108"/>
      <c r="H100" s="108"/>
      <c r="I100" s="41"/>
    </row>
    <row r="101" spans="2:9" ht="9.9" customHeight="1">
      <c r="C101" s="44"/>
      <c r="D101" s="44"/>
      <c r="E101" s="7"/>
      <c r="F101" s="7"/>
      <c r="G101" s="8"/>
      <c r="H101" s="8"/>
      <c r="I101" s="7"/>
    </row>
    <row r="102" spans="2:9" ht="19.5" customHeight="1">
      <c r="B102" s="89" t="s">
        <v>11</v>
      </c>
      <c r="C102" s="106" t="s">
        <v>52</v>
      </c>
      <c r="D102" s="106"/>
      <c r="E102" s="106" t="s">
        <v>53</v>
      </c>
      <c r="F102" s="106"/>
      <c r="G102" s="106"/>
      <c r="H102" s="106" t="s">
        <v>54</v>
      </c>
      <c r="I102" s="109"/>
    </row>
    <row r="103" spans="2:9" ht="27" customHeight="1">
      <c r="B103" s="91"/>
      <c r="C103" s="106"/>
      <c r="D103" s="106"/>
      <c r="E103" s="106" t="s">
        <v>55</v>
      </c>
      <c r="F103" s="106"/>
      <c r="G103" s="40" t="s">
        <v>14</v>
      </c>
      <c r="H103" s="106"/>
      <c r="I103" s="109"/>
    </row>
    <row r="104" spans="2:9" ht="22.8" customHeight="1">
      <c r="B104" s="130">
        <v>5</v>
      </c>
      <c r="C104" s="125" t="s">
        <v>56</v>
      </c>
      <c r="D104" s="125"/>
      <c r="E104" s="73" t="s">
        <v>68</v>
      </c>
      <c r="F104" s="73"/>
      <c r="G104" s="38"/>
      <c r="H104" s="37"/>
      <c r="I104" s="105"/>
    </row>
    <row r="105" spans="2:9" ht="11.25" customHeight="1">
      <c r="B105" s="131"/>
      <c r="C105" s="72" t="s">
        <v>57</v>
      </c>
      <c r="D105" s="72"/>
      <c r="E105" s="73" t="s">
        <v>68</v>
      </c>
      <c r="F105" s="73"/>
      <c r="G105" s="38"/>
      <c r="H105" s="46"/>
      <c r="I105" s="105"/>
    </row>
    <row r="106" spans="2:9" ht="11.25" customHeight="1">
      <c r="B106" s="131"/>
      <c r="C106" s="72" t="s">
        <v>58</v>
      </c>
      <c r="D106" s="72"/>
      <c r="E106" s="73" t="s">
        <v>68</v>
      </c>
      <c r="F106" s="73"/>
      <c r="G106" s="38"/>
      <c r="H106" s="46"/>
      <c r="I106" s="105"/>
    </row>
    <row r="107" spans="2:9" ht="11.25" customHeight="1">
      <c r="B107" s="131"/>
      <c r="C107" s="72" t="s">
        <v>59</v>
      </c>
      <c r="D107" s="72"/>
      <c r="E107" s="73" t="s">
        <v>68</v>
      </c>
      <c r="F107" s="73"/>
      <c r="G107" s="38"/>
      <c r="H107" s="46"/>
      <c r="I107" s="105"/>
    </row>
    <row r="108" spans="2:9" ht="11.25" customHeight="1">
      <c r="B108" s="131"/>
      <c r="C108" s="72" t="s">
        <v>60</v>
      </c>
      <c r="D108" s="72"/>
      <c r="E108" s="73" t="s">
        <v>68</v>
      </c>
      <c r="F108" s="73"/>
      <c r="G108" s="38"/>
      <c r="H108" s="46"/>
      <c r="I108" s="105"/>
    </row>
    <row r="109" spans="2:9" ht="11.25" customHeight="1">
      <c r="B109" s="131"/>
      <c r="C109" s="72" t="s">
        <v>61</v>
      </c>
      <c r="D109" s="72"/>
      <c r="E109" s="73" t="s">
        <v>68</v>
      </c>
      <c r="F109" s="73"/>
      <c r="G109" s="38"/>
      <c r="H109" s="57"/>
      <c r="I109" s="56"/>
    </row>
    <row r="110" spans="2:9" ht="11.25" customHeight="1">
      <c r="B110" s="131"/>
      <c r="C110" s="72" t="s">
        <v>62</v>
      </c>
      <c r="D110" s="72"/>
      <c r="E110" s="73" t="s">
        <v>68</v>
      </c>
      <c r="F110" s="73"/>
      <c r="G110" s="38"/>
      <c r="H110" s="57"/>
      <c r="I110" s="56"/>
    </row>
    <row r="111" spans="2:9" ht="9" customHeight="1">
      <c r="B111" s="131"/>
      <c r="C111" s="155"/>
      <c r="D111" s="156"/>
      <c r="E111" s="156"/>
      <c r="F111" s="156"/>
      <c r="G111" s="156"/>
      <c r="H111" s="157"/>
      <c r="I111" s="47"/>
    </row>
    <row r="112" spans="2:9" ht="9.9" customHeight="1">
      <c r="B112" s="31"/>
      <c r="C112" s="32"/>
      <c r="D112" s="32"/>
      <c r="E112" s="32"/>
      <c r="F112" s="32"/>
      <c r="G112" s="32"/>
      <c r="H112" s="32"/>
      <c r="I112" s="32"/>
    </row>
    <row r="113" spans="2:9" ht="13.5" customHeight="1">
      <c r="C113" s="18"/>
      <c r="D113" s="19"/>
      <c r="E113" s="19"/>
      <c r="F113" s="33"/>
      <c r="G113" s="33"/>
      <c r="H113" s="8"/>
      <c r="I113" s="7"/>
    </row>
    <row r="114" spans="2:9" ht="10.8" thickBot="1"/>
    <row r="115" spans="2:9" ht="21" customHeight="1" thickBot="1">
      <c r="C115" s="80" t="s">
        <v>63</v>
      </c>
      <c r="D115" s="168"/>
      <c r="E115" s="168"/>
      <c r="F115" s="81"/>
      <c r="G115" s="7"/>
      <c r="H115" s="7"/>
      <c r="I115" s="41"/>
    </row>
    <row r="116" spans="2:9">
      <c r="C116" s="34"/>
      <c r="D116" s="34"/>
      <c r="E116" s="6"/>
      <c r="F116" s="6"/>
      <c r="G116" s="4"/>
      <c r="H116" s="4"/>
      <c r="I116" s="6"/>
    </row>
    <row r="117" spans="2:9" ht="11.25" customHeight="1">
      <c r="B117" s="164" t="s">
        <v>11</v>
      </c>
      <c r="C117" s="78"/>
      <c r="D117" s="79"/>
      <c r="E117" s="78" t="s">
        <v>64</v>
      </c>
      <c r="F117" s="167"/>
      <c r="G117" s="167"/>
      <c r="H117" s="167"/>
      <c r="I117" s="79"/>
    </row>
    <row r="118" spans="2:9" ht="11.25" customHeight="1">
      <c r="B118" s="165"/>
      <c r="C118" s="97" t="s">
        <v>65</v>
      </c>
      <c r="D118" s="98"/>
      <c r="E118" s="162" t="s">
        <v>66</v>
      </c>
      <c r="F118" s="97" t="s">
        <v>15</v>
      </c>
      <c r="G118" s="98"/>
      <c r="H118" s="97" t="s">
        <v>54</v>
      </c>
      <c r="I118" s="98"/>
    </row>
    <row r="119" spans="2:9" ht="11.25" customHeight="1">
      <c r="B119" s="166"/>
      <c r="C119" s="99"/>
      <c r="D119" s="100"/>
      <c r="E119" s="163"/>
      <c r="F119" s="99"/>
      <c r="G119" s="100"/>
      <c r="H119" s="99"/>
      <c r="I119" s="100"/>
    </row>
    <row r="120" spans="2:9" s="9" customFormat="1" ht="47.1" customHeight="1">
      <c r="B120" s="175">
        <v>9</v>
      </c>
      <c r="C120" s="180" t="s">
        <v>67</v>
      </c>
      <c r="D120" s="181"/>
      <c r="E120" s="36" t="s">
        <v>68</v>
      </c>
      <c r="F120" s="178"/>
      <c r="G120" s="179"/>
      <c r="H120" s="178"/>
      <c r="I120" s="179"/>
    </row>
    <row r="121" spans="2:9" ht="36" customHeight="1">
      <c r="B121" s="176"/>
      <c r="C121" s="180" t="s">
        <v>101</v>
      </c>
      <c r="D121" s="181"/>
      <c r="E121" s="36" t="s">
        <v>87</v>
      </c>
      <c r="F121" s="178" t="s">
        <v>121</v>
      </c>
      <c r="G121" s="179"/>
      <c r="H121" s="178" t="s">
        <v>120</v>
      </c>
      <c r="I121" s="179"/>
    </row>
    <row r="122" spans="2:9" ht="48" customHeight="1">
      <c r="B122" s="176"/>
      <c r="C122" s="180" t="s">
        <v>103</v>
      </c>
      <c r="D122" s="181"/>
      <c r="E122" s="36" t="s">
        <v>68</v>
      </c>
      <c r="F122" s="178"/>
      <c r="G122" s="179"/>
      <c r="H122" s="178"/>
      <c r="I122" s="179"/>
    </row>
    <row r="123" spans="2:9" ht="50.1" customHeight="1">
      <c r="B123" s="176"/>
      <c r="C123" s="180" t="s">
        <v>104</v>
      </c>
      <c r="D123" s="181"/>
      <c r="E123" s="36" t="s">
        <v>68</v>
      </c>
      <c r="F123" s="178"/>
      <c r="G123" s="179"/>
      <c r="H123" s="178"/>
      <c r="I123" s="179"/>
    </row>
    <row r="124" spans="2:9" ht="51" customHeight="1">
      <c r="B124" s="176"/>
      <c r="C124" s="180" t="s">
        <v>69</v>
      </c>
      <c r="D124" s="181"/>
      <c r="E124" s="36" t="s">
        <v>68</v>
      </c>
      <c r="F124" s="178"/>
      <c r="G124" s="179"/>
      <c r="H124" s="178"/>
      <c r="I124" s="179"/>
    </row>
    <row r="125" spans="2:9" ht="45" customHeight="1">
      <c r="B125" s="176"/>
      <c r="C125" s="180" t="s">
        <v>70</v>
      </c>
      <c r="D125" s="181"/>
      <c r="E125" s="36" t="s">
        <v>68</v>
      </c>
      <c r="F125" s="178"/>
      <c r="G125" s="179"/>
      <c r="H125" s="178"/>
      <c r="I125" s="179"/>
    </row>
    <row r="126" spans="2:9" ht="51" customHeight="1">
      <c r="B126" s="176"/>
      <c r="C126" s="180" t="s">
        <v>71</v>
      </c>
      <c r="D126" s="181"/>
      <c r="E126" s="36" t="s">
        <v>68</v>
      </c>
      <c r="F126" s="178"/>
      <c r="G126" s="179"/>
      <c r="H126" s="178"/>
      <c r="I126" s="179"/>
    </row>
    <row r="127" spans="2:9" ht="26.1" customHeight="1">
      <c r="B127" s="176"/>
      <c r="C127" s="180" t="s">
        <v>102</v>
      </c>
      <c r="D127" s="181"/>
      <c r="E127" s="36" t="s">
        <v>87</v>
      </c>
      <c r="F127" s="178" t="s">
        <v>119</v>
      </c>
      <c r="G127" s="179"/>
      <c r="H127" s="178"/>
      <c r="I127" s="179"/>
    </row>
    <row r="128" spans="2:9" ht="36" customHeight="1">
      <c r="B128" s="176"/>
      <c r="C128" s="180" t="s">
        <v>105</v>
      </c>
      <c r="D128" s="181"/>
      <c r="E128" s="36" t="s">
        <v>68</v>
      </c>
      <c r="F128" s="178"/>
      <c r="G128" s="179"/>
      <c r="H128" s="178"/>
      <c r="I128" s="179"/>
    </row>
    <row r="129" spans="2:9" ht="26.1" customHeight="1">
      <c r="B129" s="177"/>
      <c r="C129" s="180" t="s">
        <v>72</v>
      </c>
      <c r="D129" s="181"/>
      <c r="E129" s="36" t="s">
        <v>68</v>
      </c>
      <c r="F129" s="178"/>
      <c r="G129" s="179"/>
      <c r="H129" s="178"/>
      <c r="I129" s="179"/>
    </row>
  </sheetData>
  <mergeCells count="233">
    <mergeCell ref="B19:B54"/>
    <mergeCell ref="C45:H45"/>
    <mergeCell ref="C46:D46"/>
    <mergeCell ref="E46:F46"/>
    <mergeCell ref="C47:D47"/>
    <mergeCell ref="E47:F47"/>
    <mergeCell ref="H47:H54"/>
    <mergeCell ref="C48:D48"/>
    <mergeCell ref="E48:F48"/>
    <mergeCell ref="C49:D49"/>
    <mergeCell ref="E49:F49"/>
    <mergeCell ref="C50:D50"/>
    <mergeCell ref="E50:F50"/>
    <mergeCell ref="C51:D51"/>
    <mergeCell ref="E51:F51"/>
    <mergeCell ref="C52:D52"/>
    <mergeCell ref="E52:F52"/>
    <mergeCell ref="C53:D53"/>
    <mergeCell ref="E53:F53"/>
    <mergeCell ref="C54:D54"/>
    <mergeCell ref="E54:F54"/>
    <mergeCell ref="C35:H35"/>
    <mergeCell ref="C36:D36"/>
    <mergeCell ref="E36:F36"/>
    <mergeCell ref="C37:D37"/>
    <mergeCell ref="E37:F37"/>
    <mergeCell ref="H37:H44"/>
    <mergeCell ref="C38:D38"/>
    <mergeCell ref="E38:F38"/>
    <mergeCell ref="C39:D39"/>
    <mergeCell ref="E39:F39"/>
    <mergeCell ref="C40:D40"/>
    <mergeCell ref="E40:F40"/>
    <mergeCell ref="C41:D41"/>
    <mergeCell ref="E41:F41"/>
    <mergeCell ref="C42:D42"/>
    <mergeCell ref="E42:F42"/>
    <mergeCell ref="C43:D43"/>
    <mergeCell ref="E43:F43"/>
    <mergeCell ref="C44:D44"/>
    <mergeCell ref="E44:F44"/>
    <mergeCell ref="H129:I129"/>
    <mergeCell ref="H120:I120"/>
    <mergeCell ref="H121:I121"/>
    <mergeCell ref="H122:I122"/>
    <mergeCell ref="H123:I123"/>
    <mergeCell ref="H124:I124"/>
    <mergeCell ref="H125:I125"/>
    <mergeCell ref="H126:I126"/>
    <mergeCell ref="H127:I127"/>
    <mergeCell ref="H128:I128"/>
    <mergeCell ref="B120:B129"/>
    <mergeCell ref="F120:G120"/>
    <mergeCell ref="F121:G121"/>
    <mergeCell ref="F122:G122"/>
    <mergeCell ref="F123:G123"/>
    <mergeCell ref="F124:G124"/>
    <mergeCell ref="F125:G125"/>
    <mergeCell ref="F126:G126"/>
    <mergeCell ref="F127:G127"/>
    <mergeCell ref="F128:G128"/>
    <mergeCell ref="F129:G129"/>
    <mergeCell ref="C121:D121"/>
    <mergeCell ref="C122:D122"/>
    <mergeCell ref="C120:D120"/>
    <mergeCell ref="C123:D123"/>
    <mergeCell ref="C124:D124"/>
    <mergeCell ref="C125:D125"/>
    <mergeCell ref="C126:D126"/>
    <mergeCell ref="C127:D127"/>
    <mergeCell ref="C128:D128"/>
    <mergeCell ref="C129:D129"/>
    <mergeCell ref="C118:D119"/>
    <mergeCell ref="E118:E119"/>
    <mergeCell ref="F118:G119"/>
    <mergeCell ref="H118:I119"/>
    <mergeCell ref="B117:B119"/>
    <mergeCell ref="C117:D117"/>
    <mergeCell ref="E117:I117"/>
    <mergeCell ref="C115:F115"/>
    <mergeCell ref="E30:F30"/>
    <mergeCell ref="C107:D107"/>
    <mergeCell ref="E107:F107"/>
    <mergeCell ref="C111:H111"/>
    <mergeCell ref="E62:F62"/>
    <mergeCell ref="E65:F65"/>
    <mergeCell ref="E74:F74"/>
    <mergeCell ref="E73:F73"/>
    <mergeCell ref="E77:F77"/>
    <mergeCell ref="C66:D66"/>
    <mergeCell ref="E66:F66"/>
    <mergeCell ref="C67:D67"/>
    <mergeCell ref="E67:F67"/>
    <mergeCell ref="C65:D65"/>
    <mergeCell ref="C62:D62"/>
    <mergeCell ref="C57:D57"/>
    <mergeCell ref="E17:F17"/>
    <mergeCell ref="C21:D21"/>
    <mergeCell ref="C15:F15"/>
    <mergeCell ref="C13:H13"/>
    <mergeCell ref="C17:D18"/>
    <mergeCell ref="E18:F18"/>
    <mergeCell ref="E27:F27"/>
    <mergeCell ref="H20:H21"/>
    <mergeCell ref="C25:H25"/>
    <mergeCell ref="H23:H24"/>
    <mergeCell ref="H27:H34"/>
    <mergeCell ref="E28:F28"/>
    <mergeCell ref="E31:F31"/>
    <mergeCell ref="E29:F29"/>
    <mergeCell ref="C19:D19"/>
    <mergeCell ref="E19:F19"/>
    <mergeCell ref="H17:H19"/>
    <mergeCell ref="C34:D34"/>
    <mergeCell ref="C31:D31"/>
    <mergeCell ref="E34:F34"/>
    <mergeCell ref="C33:D33"/>
    <mergeCell ref="E33:F33"/>
    <mergeCell ref="C20:D20"/>
    <mergeCell ref="E20:F20"/>
    <mergeCell ref="C32:D32"/>
    <mergeCell ref="E22:F22"/>
    <mergeCell ref="C23:D23"/>
    <mergeCell ref="E24:F24"/>
    <mergeCell ref="C26:D26"/>
    <mergeCell ref="E26:F26"/>
    <mergeCell ref="C27:D27"/>
    <mergeCell ref="C24:D24"/>
    <mergeCell ref="C22:D22"/>
    <mergeCell ref="E21:F21"/>
    <mergeCell ref="C29:D29"/>
    <mergeCell ref="C28:D28"/>
    <mergeCell ref="E32:F32"/>
    <mergeCell ref="E23:F23"/>
    <mergeCell ref="B1:I1"/>
    <mergeCell ref="C4:D4"/>
    <mergeCell ref="E3:H3"/>
    <mergeCell ref="K3:L3"/>
    <mergeCell ref="K4:L4"/>
    <mergeCell ref="C10:D10"/>
    <mergeCell ref="E10:H10"/>
    <mergeCell ref="C7:D7"/>
    <mergeCell ref="E7:H7"/>
    <mergeCell ref="K5:L5"/>
    <mergeCell ref="C3:D3"/>
    <mergeCell ref="E5:H5"/>
    <mergeCell ref="C8:D8"/>
    <mergeCell ref="E8:H8"/>
    <mergeCell ref="E9:H9"/>
    <mergeCell ref="C6:D6"/>
    <mergeCell ref="E6:H6"/>
    <mergeCell ref="C11:H11"/>
    <mergeCell ref="C5:D5"/>
    <mergeCell ref="E4:H4"/>
    <mergeCell ref="C9:D9"/>
    <mergeCell ref="B17:B18"/>
    <mergeCell ref="C30:D30"/>
    <mergeCell ref="B102:B103"/>
    <mergeCell ref="C105:D105"/>
    <mergeCell ref="C106:D106"/>
    <mergeCell ref="E103:F103"/>
    <mergeCell ref="E104:F104"/>
    <mergeCell ref="E105:F105"/>
    <mergeCell ref="E106:F106"/>
    <mergeCell ref="C102:D103"/>
    <mergeCell ref="C104:D104"/>
    <mergeCell ref="B62:B78"/>
    <mergeCell ref="E83:F83"/>
    <mergeCell ref="E102:G102"/>
    <mergeCell ref="B95:B98"/>
    <mergeCell ref="E92:F92"/>
    <mergeCell ref="B104:B111"/>
    <mergeCell ref="E57:G57"/>
    <mergeCell ref="B86:B87"/>
    <mergeCell ref="E64:F64"/>
    <mergeCell ref="E86:F86"/>
    <mergeCell ref="C86:D86"/>
    <mergeCell ref="C59:D59"/>
    <mergeCell ref="E60:F60"/>
    <mergeCell ref="E59:F59"/>
    <mergeCell ref="C76:D76"/>
    <mergeCell ref="C77:D77"/>
    <mergeCell ref="E75:F75"/>
    <mergeCell ref="C73:D75"/>
    <mergeCell ref="C64:D64"/>
    <mergeCell ref="C69:F69"/>
    <mergeCell ref="C60:D61"/>
    <mergeCell ref="E61:F61"/>
    <mergeCell ref="E63:F63"/>
    <mergeCell ref="C110:D110"/>
    <mergeCell ref="E110:F110"/>
    <mergeCell ref="E109:F109"/>
    <mergeCell ref="I104:I108"/>
    <mergeCell ref="H95:H96"/>
    <mergeCell ref="E94:F94"/>
    <mergeCell ref="E95:F95"/>
    <mergeCell ref="E97:F97"/>
    <mergeCell ref="H102:H103"/>
    <mergeCell ref="E100:H100"/>
    <mergeCell ref="C96:D96"/>
    <mergeCell ref="C97:D97"/>
    <mergeCell ref="I102:I103"/>
    <mergeCell ref="E96:F96"/>
    <mergeCell ref="C95:D95"/>
    <mergeCell ref="C93:D94"/>
    <mergeCell ref="H92:H94"/>
    <mergeCell ref="C100:D100"/>
    <mergeCell ref="E93:F93"/>
    <mergeCell ref="C109:D109"/>
    <mergeCell ref="H59:H61"/>
    <mergeCell ref="H62:H67"/>
    <mergeCell ref="E71:F71"/>
    <mergeCell ref="H76:H77"/>
    <mergeCell ref="C108:D108"/>
    <mergeCell ref="E108:F108"/>
    <mergeCell ref="E76:F76"/>
    <mergeCell ref="C71:D71"/>
    <mergeCell ref="C92:D92"/>
    <mergeCell ref="C89:D89"/>
    <mergeCell ref="H73:H75"/>
    <mergeCell ref="H83:H85"/>
    <mergeCell ref="H86:H87"/>
    <mergeCell ref="E85:F85"/>
    <mergeCell ref="B81:E81"/>
    <mergeCell ref="B83:B85"/>
    <mergeCell ref="B80:D80"/>
    <mergeCell ref="C83:D83"/>
    <mergeCell ref="B92:B94"/>
    <mergeCell ref="E87:F87"/>
    <mergeCell ref="C87:D87"/>
    <mergeCell ref="C84:D85"/>
    <mergeCell ref="E84:F84"/>
    <mergeCell ref="C63:D63"/>
  </mergeCells>
  <phoneticPr fontId="9" type="noConversion"/>
  <conditionalFormatting sqref="E120:E129">
    <cfRule type="containsText" dxfId="69" priority="245" operator="containsText" text="No">
      <formula>NOT(ISERROR(SEARCH("No",E120)))</formula>
    </cfRule>
    <cfRule type="containsText" dxfId="68" priority="244" operator="containsText" text="Si">
      <formula>NOT(ISERROR(SEARCH("Si",E120)))</formula>
    </cfRule>
  </conditionalFormatting>
  <conditionalFormatting sqref="E19:F19">
    <cfRule type="containsText" dxfId="67" priority="486" operator="containsText" text="Si">
      <formula>NOT(ISERROR(SEARCH("Si",E19)))</formula>
    </cfRule>
  </conditionalFormatting>
  <conditionalFormatting sqref="E22:F22">
    <cfRule type="containsText" dxfId="66" priority="1" operator="containsText" text="No">
      <formula>NOT(ISERROR(SEARCH("No",E22)))</formula>
    </cfRule>
  </conditionalFormatting>
  <conditionalFormatting sqref="E26:F26">
    <cfRule type="containsText" dxfId="65" priority="478" operator="containsText" text="Si">
      <formula>NOT(ISERROR(SEARCH("Si",E26)))</formula>
    </cfRule>
  </conditionalFormatting>
  <conditionalFormatting sqref="E36:F36">
    <cfRule type="containsText" dxfId="64" priority="12" operator="containsText" text="Si">
      <formula>NOT(ISERROR(SEARCH("Si",E36)))</formula>
    </cfRule>
  </conditionalFormatting>
  <conditionalFormatting sqref="E46:F46">
    <cfRule type="containsText" dxfId="63" priority="7" operator="containsText" text="Si">
      <formula>NOT(ISERROR(SEARCH("Si",E46)))</formula>
    </cfRule>
  </conditionalFormatting>
  <conditionalFormatting sqref="E61:F61">
    <cfRule type="containsText" dxfId="62" priority="470" operator="containsText" text="Si">
      <formula>NOT(ISERROR(SEARCH("Si",E61)))</formula>
    </cfRule>
  </conditionalFormatting>
  <conditionalFormatting sqref="E62:F64">
    <cfRule type="containsText" dxfId="61" priority="450" operator="containsText" text="No">
      <formula>NOT(ISERROR(SEARCH("No",E62)))</formula>
    </cfRule>
    <cfRule type="containsText" dxfId="60" priority="449" operator="containsText" text="Si">
      <formula>NOT(ISERROR(SEARCH("Si",E62)))</formula>
    </cfRule>
  </conditionalFormatting>
  <conditionalFormatting sqref="E65:F65">
    <cfRule type="containsText" dxfId="59" priority="442" operator="containsText" text="Si">
      <formula>NOT(ISERROR(SEARCH("Si",E65)))</formula>
    </cfRule>
    <cfRule type="containsText" dxfId="58" priority="443" operator="containsText" text="No">
      <formula>NOT(ISERROR(SEARCH("No",E65)))</formula>
    </cfRule>
  </conditionalFormatting>
  <conditionalFormatting sqref="E66:F68">
    <cfRule type="containsText" dxfId="57" priority="444" operator="containsText" text="Si">
      <formula>NOT(ISERROR(SEARCH("Si",E66)))</formula>
    </cfRule>
    <cfRule type="containsText" dxfId="56" priority="445" operator="containsText" text="No">
      <formula>NOT(ISERROR(SEARCH("No",E66)))</formula>
    </cfRule>
  </conditionalFormatting>
  <conditionalFormatting sqref="E75:F75">
    <cfRule type="containsText" dxfId="55" priority="430" operator="containsText" text="Si">
      <formula>NOT(ISERROR(SEARCH("Si",E75)))</formula>
    </cfRule>
  </conditionalFormatting>
  <conditionalFormatting sqref="E75:F78">
    <cfRule type="containsText" dxfId="54" priority="428" operator="containsText" text="No">
      <formula>NOT(ISERROR(SEARCH("No",E75)))</formula>
    </cfRule>
  </conditionalFormatting>
  <conditionalFormatting sqref="E76:F78">
    <cfRule type="containsText" dxfId="53" priority="427" operator="containsText" text="Si">
      <formula>NOT(ISERROR(SEARCH("Si",E76)))</formula>
    </cfRule>
  </conditionalFormatting>
  <conditionalFormatting sqref="E77:F78">
    <cfRule type="containsText" dxfId="52" priority="426" operator="containsText" text="N/A">
      <formula>NOT(ISERROR(SEARCH("N/A",E77)))</formula>
    </cfRule>
  </conditionalFormatting>
  <conditionalFormatting sqref="E85:F85">
    <cfRule type="containsText" dxfId="51" priority="382" operator="containsText" text="Si">
      <formula>NOT(ISERROR(SEARCH("Si",E85)))</formula>
    </cfRule>
  </conditionalFormatting>
  <conditionalFormatting sqref="E85:F87">
    <cfRule type="containsText" dxfId="50" priority="381" operator="containsText" text="No">
      <formula>NOT(ISERROR(SEARCH("No",E85)))</formula>
    </cfRule>
  </conditionalFormatting>
  <conditionalFormatting sqref="E94:F94">
    <cfRule type="containsText" dxfId="49" priority="374" operator="containsText" text="Si">
      <formula>NOT(ISERROR(SEARCH("Si",E94)))</formula>
    </cfRule>
  </conditionalFormatting>
  <conditionalFormatting sqref="E94:F98">
    <cfRule type="containsText" dxfId="48" priority="372" operator="containsText" text="No">
      <formula>NOT(ISERROR(SEARCH("No",E94)))</formula>
    </cfRule>
  </conditionalFormatting>
  <conditionalFormatting sqref="E95:F98">
    <cfRule type="containsText" dxfId="47" priority="371" operator="containsText" text="Si">
      <formula>NOT(ISERROR(SEARCH("Si",E95)))</formula>
    </cfRule>
  </conditionalFormatting>
  <conditionalFormatting sqref="E19:G19">
    <cfRule type="containsText" dxfId="46" priority="484" operator="containsText" text="No">
      <formula>NOT(ISERROR(SEARCH("No",E19)))</formula>
    </cfRule>
  </conditionalFormatting>
  <conditionalFormatting sqref="E20:G21">
    <cfRule type="containsText" dxfId="45" priority="461" operator="containsText" text="Si">
      <formula>NOT(ISERROR(SEARCH("Si",E20)))</formula>
    </cfRule>
    <cfRule type="containsText" dxfId="44" priority="462" operator="containsText" text="No">
      <formula>NOT(ISERROR(SEARCH("No",E20)))</formula>
    </cfRule>
  </conditionalFormatting>
  <conditionalFormatting sqref="E22:G22">
    <cfRule type="containsText" dxfId="43" priority="2" operator="containsText" text="Si">
      <formula>NOT(ISERROR(SEARCH("Si",E22)))</formula>
    </cfRule>
  </conditionalFormatting>
  <conditionalFormatting sqref="E23:G24">
    <cfRule type="containsText" dxfId="42" priority="459" operator="containsText" text="Si">
      <formula>NOT(ISERROR(SEARCH("Si",E23)))</formula>
    </cfRule>
    <cfRule type="containsText" dxfId="41" priority="460" operator="containsText" text="No">
      <formula>NOT(ISERROR(SEARCH("No",E23)))</formula>
    </cfRule>
  </conditionalFormatting>
  <conditionalFormatting sqref="E26:G26">
    <cfRule type="containsText" dxfId="40" priority="476" operator="containsText" text="No">
      <formula>NOT(ISERROR(SEARCH("No",E26)))</formula>
    </cfRule>
  </conditionalFormatting>
  <conditionalFormatting sqref="E27:G34">
    <cfRule type="containsText" dxfId="39" priority="69" operator="containsText" text="No">
      <formula>NOT(ISERROR(SEARCH("No",E27)))</formula>
    </cfRule>
    <cfRule type="containsText" dxfId="38" priority="68" operator="containsText" text="Si">
      <formula>NOT(ISERROR(SEARCH("Si",E27)))</formula>
    </cfRule>
  </conditionalFormatting>
  <conditionalFormatting sqref="E36:G36">
    <cfRule type="containsText" dxfId="37" priority="11" operator="containsText" text="No">
      <formula>NOT(ISERROR(SEARCH("No",E36)))</formula>
    </cfRule>
  </conditionalFormatting>
  <conditionalFormatting sqref="E37:G44">
    <cfRule type="containsText" dxfId="36" priority="9" operator="containsText" text="No">
      <formula>NOT(ISERROR(SEARCH("No",E37)))</formula>
    </cfRule>
    <cfRule type="containsText" dxfId="35" priority="8" operator="containsText" text="Si">
      <formula>NOT(ISERROR(SEARCH("Si",E37)))</formula>
    </cfRule>
  </conditionalFormatting>
  <conditionalFormatting sqref="E46:G46">
    <cfRule type="containsText" dxfId="34" priority="6" operator="containsText" text="No">
      <formula>NOT(ISERROR(SEARCH("No",E46)))</formula>
    </cfRule>
  </conditionalFormatting>
  <conditionalFormatting sqref="E47:G55">
    <cfRule type="containsText" dxfId="33" priority="3" operator="containsText" text="Si">
      <formula>NOT(ISERROR(SEARCH("Si",E47)))</formula>
    </cfRule>
    <cfRule type="containsText" dxfId="32" priority="4" operator="containsText" text="No">
      <formula>NOT(ISERROR(SEARCH("No",E47)))</formula>
    </cfRule>
  </conditionalFormatting>
  <conditionalFormatting sqref="E61:G61">
    <cfRule type="containsText" dxfId="31" priority="468" operator="containsText" text="No">
      <formula>NOT(ISERROR(SEARCH("No",E61)))</formula>
    </cfRule>
  </conditionalFormatting>
  <conditionalFormatting sqref="E66:G66">
    <cfRule type="containsText" dxfId="30" priority="435" operator="containsText" text="N/A">
      <formula>NOT(ISERROR(SEARCH("N/A",E66)))</formula>
    </cfRule>
  </conditionalFormatting>
  <conditionalFormatting sqref="E86:G87">
    <cfRule type="containsText" dxfId="29" priority="379" operator="containsText" text="Si">
      <formula>NOT(ISERROR(SEARCH("Si",E86)))</formula>
    </cfRule>
  </conditionalFormatting>
  <conditionalFormatting sqref="E104:G110">
    <cfRule type="containsText" dxfId="28" priority="14" operator="containsText" text="SI">
      <formula>NOT(ISERROR(SEARCH("SI",E104)))</formula>
    </cfRule>
    <cfRule type="containsText" dxfId="27" priority="13" operator="containsText" text="NO">
      <formula>NOT(ISERROR(SEARCH("NO",E104)))</formula>
    </cfRule>
  </conditionalFormatting>
  <conditionalFormatting sqref="F113:G113">
    <cfRule type="cellIs" dxfId="26" priority="356" operator="equal">
      <formula>"SI"</formula>
    </cfRule>
    <cfRule type="cellIs" dxfId="25" priority="355" operator="equal">
      <formula>"NO"</formula>
    </cfRule>
  </conditionalFormatting>
  <conditionalFormatting sqref="G19">
    <cfRule type="containsText" dxfId="24" priority="483" operator="containsText" text="Si">
      <formula>NOT(ISERROR(SEARCH("Si",G19)))</formula>
    </cfRule>
  </conditionalFormatting>
  <conditionalFormatting sqref="G22">
    <cfRule type="containsText" dxfId="23" priority="480" operator="containsText" text="No">
      <formula>NOT(ISERROR(SEARCH("No",G22)))</formula>
    </cfRule>
  </conditionalFormatting>
  <conditionalFormatting sqref="G26">
    <cfRule type="containsText" dxfId="22" priority="475" operator="containsText" text="Si">
      <formula>NOT(ISERROR(SEARCH("Si",G26)))</formula>
    </cfRule>
  </conditionalFormatting>
  <conditionalFormatting sqref="G36">
    <cfRule type="containsText" dxfId="21" priority="10" operator="containsText" text="Si">
      <formula>NOT(ISERROR(SEARCH("Si",G36)))</formula>
    </cfRule>
  </conditionalFormatting>
  <conditionalFormatting sqref="G46">
    <cfRule type="containsText" dxfId="20" priority="5" operator="containsText" text="Si">
      <formula>NOT(ISERROR(SEARCH("Si",G46)))</formula>
    </cfRule>
  </conditionalFormatting>
  <conditionalFormatting sqref="G61">
    <cfRule type="containsText" dxfId="19" priority="467" operator="containsText" text="Si">
      <formula>NOT(ISERROR(SEARCH("Si",G61)))</formula>
    </cfRule>
  </conditionalFormatting>
  <conditionalFormatting sqref="G62:G67">
    <cfRule type="containsText" dxfId="18" priority="437" operator="containsText" text="No">
      <formula>NOT(ISERROR(SEARCH("No",G62)))</formula>
    </cfRule>
    <cfRule type="containsText" dxfId="17" priority="436" operator="containsText" text="Si">
      <formula>NOT(ISERROR(SEARCH("Si",G62)))</formula>
    </cfRule>
  </conditionalFormatting>
  <conditionalFormatting sqref="G75">
    <cfRule type="containsText" dxfId="16" priority="419" operator="containsText" text="Si">
      <formula>NOT(ISERROR(SEARCH("Si",G75)))</formula>
    </cfRule>
    <cfRule type="containsText" dxfId="15" priority="420" operator="containsText" text="No">
      <formula>NOT(ISERROR(SEARCH("No",G75)))</formula>
    </cfRule>
  </conditionalFormatting>
  <conditionalFormatting sqref="G76">
    <cfRule type="containsText" dxfId="14" priority="425" operator="containsText" text="No">
      <formula>NOT(ISERROR(SEARCH("No",G76)))</formula>
    </cfRule>
  </conditionalFormatting>
  <conditionalFormatting sqref="G76:G77">
    <cfRule type="containsText" dxfId="13" priority="424" operator="containsText" text="Si">
      <formula>NOT(ISERROR(SEARCH("Si",G76)))</formula>
    </cfRule>
  </conditionalFormatting>
  <conditionalFormatting sqref="G77 I78">
    <cfRule type="containsText" dxfId="12" priority="446" operator="containsText" text="N/A">
      <formula>NOT(ISERROR(SEARCH("N/A",G77)))</formula>
    </cfRule>
  </conditionalFormatting>
  <conditionalFormatting sqref="G85">
    <cfRule type="containsText" dxfId="11" priority="378" operator="containsText" text="No">
      <formula>NOT(ISERROR(SEARCH("No",G85)))</formula>
    </cfRule>
    <cfRule type="containsText" dxfId="10" priority="377" operator="containsText" text="Si">
      <formula>NOT(ISERROR(SEARCH("Si",G85)))</formula>
    </cfRule>
  </conditionalFormatting>
  <conditionalFormatting sqref="G86:G87">
    <cfRule type="containsText" dxfId="9" priority="380" operator="containsText" text="No">
      <formula>NOT(ISERROR(SEARCH("No",G86)))</formula>
    </cfRule>
  </conditionalFormatting>
  <conditionalFormatting sqref="G94">
    <cfRule type="containsText" dxfId="8" priority="368" operator="containsText" text="No">
      <formula>NOT(ISERROR(SEARCH("No",G94)))</formula>
    </cfRule>
    <cfRule type="containsText" dxfId="7" priority="367" operator="containsText" text="Si">
      <formula>NOT(ISERROR(SEARCH("Si",G94)))</formula>
    </cfRule>
  </conditionalFormatting>
  <conditionalFormatting sqref="H15">
    <cfRule type="containsText" dxfId="6" priority="84" operator="containsText" text="si">
      <formula>NOT(ISERROR(SEARCH("si",H15)))</formula>
    </cfRule>
  </conditionalFormatting>
  <conditionalFormatting sqref="I68:I71 I88:I90 G95:G97 I98:I100">
    <cfRule type="containsText" dxfId="5" priority="465" operator="containsText" text="Si">
      <formula>NOT(ISERROR(SEARCH("Si",G68)))</formula>
    </cfRule>
    <cfRule type="containsText" dxfId="4" priority="466" operator="containsText" text="No">
      <formula>NOT(ISERROR(SEARCH("No",G68)))</formula>
    </cfRule>
  </conditionalFormatting>
  <conditionalFormatting sqref="I78 G77">
    <cfRule type="containsText" dxfId="3" priority="448" operator="containsText" text="No">
      <formula>NOT(ISERROR(SEARCH("No",G77)))</formula>
    </cfRule>
  </conditionalFormatting>
  <conditionalFormatting sqref="I78">
    <cfRule type="containsText" dxfId="2" priority="447" operator="containsText" text="Si">
      <formula>NOT(ISERROR(SEARCH("Si",I78)))</formula>
    </cfRule>
  </conditionalFormatting>
  <conditionalFormatting sqref="I115">
    <cfRule type="containsText" dxfId="1" priority="247" operator="containsText" text="No">
      <formula>NOT(ISERROR(SEARCH("No",I115)))</formula>
    </cfRule>
    <cfRule type="containsText" dxfId="0" priority="246" operator="containsText" text="Si">
      <formula>NOT(ISERROR(SEARCH("Si",I115)))</formula>
    </cfRule>
  </conditionalFormatting>
  <dataValidations count="5">
    <dataValidation type="list" allowBlank="1" showInputMessage="1" showErrorMessage="1" sqref="E18:F18 G85 G61 E116 G94 E60:F60 E93:F94 E74:F74 E84:F84 I116" xr:uid="{00000000-0002-0000-0100-000000000000}"/>
    <dataValidation type="list" allowBlank="1" showInputMessage="1" showErrorMessage="1" sqref="F62 I113 E20:G21 E62:E63 G95:G97 E76 E27:G34 G76 E72:F72 E101:F101 E64:F65 E67:F68 I82 E95:F98 E3:H3 I115 G67 I68:I72 E86:G87 G62:G65 E23:G24 E7:H7 E10:H10 I79 I98:I101 I88:I91 E104:G110 E120:E129 E37:G44 E47:G55 I35:I58 E56:F56" xr:uid="{00000000-0002-0000-0100-000001000000}">
      <formula1>"Si,No"</formula1>
    </dataValidation>
    <dataValidation type="list" allowBlank="1" showInputMessage="1" showErrorMessage="1" sqref="E77:F78 G77 E66:G66 I78" xr:uid="{00000000-0002-0000-0100-000002000000}">
      <formula1>"Si,No,N/A"</formula1>
    </dataValidation>
    <dataValidation type="list" allowBlank="1" showInputMessage="1" showErrorMessage="1" sqref="F113:G113" xr:uid="{00000000-0002-0000-0100-000003000000}">
      <formula1>"SI,NO"</formula1>
    </dataValidation>
    <dataValidation type="list" allowBlank="1" showInputMessage="1" showErrorMessage="1" sqref="E71:F71" xr:uid="{00000000-0002-0000-0100-000004000000}">
      <formula1>"Natural, Jurídica"</formula1>
    </dataValidation>
  </dataValidations>
  <hyperlinks>
    <hyperlink ref="C11:H11" location="'Empren y empresas mujeres'!A1" display="Haga click en esta celda para verificar los requisitos para ser emprendimiento y empresa de mujer" xr:uid="{272EAF55-6D02-4443-9EB6-C812E6FD91E1}"/>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BD8F95-122E-0741-AD1A-9E2980F5377F}">
  <dimension ref="A2:H28"/>
  <sheetViews>
    <sheetView showGridLines="0" zoomScale="70" zoomScaleNormal="70" workbookViewId="0">
      <selection activeCell="C6" sqref="C6"/>
    </sheetView>
  </sheetViews>
  <sheetFormatPr baseColWidth="10" defaultColWidth="0" defaultRowHeight="13.8"/>
  <cols>
    <col min="1" max="1" width="5.09765625" customWidth="1"/>
    <col min="2" max="2" width="7.59765625" customWidth="1"/>
    <col min="3" max="3" width="115" customWidth="1"/>
    <col min="4" max="4" width="16.09765625" customWidth="1"/>
    <col min="5" max="5" width="15.09765625" customWidth="1"/>
    <col min="6" max="6" width="19.59765625" customWidth="1"/>
    <col min="7" max="7" width="19.5" customWidth="1"/>
    <col min="8" max="8" width="6.8984375" customWidth="1"/>
    <col min="9" max="16384" width="11" hidden="1"/>
  </cols>
  <sheetData>
    <row r="2" spans="2:8" ht="63" customHeight="1">
      <c r="B2" s="58" t="s">
        <v>68</v>
      </c>
      <c r="C2" s="58" t="s">
        <v>73</v>
      </c>
      <c r="D2" s="58" t="s">
        <v>74</v>
      </c>
      <c r="E2" s="58" t="s">
        <v>75</v>
      </c>
      <c r="F2" s="58" t="s">
        <v>76</v>
      </c>
      <c r="G2" s="58" t="s">
        <v>77</v>
      </c>
      <c r="H2" s="59"/>
    </row>
    <row r="3" spans="2:8" ht="27.75" customHeight="1">
      <c r="B3" s="186" t="s">
        <v>78</v>
      </c>
      <c r="C3" s="186"/>
      <c r="D3" s="58"/>
      <c r="E3" s="58"/>
      <c r="F3" s="58"/>
      <c r="G3" s="58"/>
      <c r="H3" s="59"/>
    </row>
    <row r="4" spans="2:8" ht="27.75" customHeight="1">
      <c r="B4" s="183" t="s">
        <v>79</v>
      </c>
      <c r="C4" s="184"/>
      <c r="D4" s="184"/>
      <c r="E4" s="184"/>
      <c r="F4" s="184"/>
      <c r="G4" s="185"/>
      <c r="H4" s="59"/>
    </row>
    <row r="5" spans="2:8" ht="409.5" customHeight="1">
      <c r="B5" s="60">
        <v>1</v>
      </c>
      <c r="C5" s="64"/>
      <c r="D5" s="61"/>
      <c r="E5" s="62"/>
      <c r="F5" s="62"/>
      <c r="G5" s="62"/>
    </row>
    <row r="6" spans="2:8" ht="99.75" customHeight="1">
      <c r="B6" s="60">
        <v>2</v>
      </c>
      <c r="C6" s="63"/>
      <c r="D6" s="62"/>
      <c r="E6" s="62"/>
      <c r="F6" s="62"/>
      <c r="G6" s="62"/>
    </row>
    <row r="7" spans="2:8" ht="105" customHeight="1">
      <c r="B7" s="60">
        <v>3</v>
      </c>
      <c r="C7" s="63"/>
      <c r="D7" s="62"/>
      <c r="E7" s="62"/>
      <c r="F7" s="62"/>
      <c r="G7" s="62"/>
    </row>
    <row r="8" spans="2:8" ht="44.1" customHeight="1">
      <c r="B8" s="183" t="s">
        <v>80</v>
      </c>
      <c r="C8" s="184"/>
      <c r="D8" s="184"/>
      <c r="E8" s="184"/>
      <c r="F8" s="184"/>
      <c r="G8" s="185"/>
    </row>
    <row r="9" spans="2:8" ht="105" customHeight="1">
      <c r="B9" s="60">
        <v>4</v>
      </c>
      <c r="C9" s="62"/>
      <c r="D9" s="62"/>
      <c r="E9" s="62"/>
      <c r="F9" s="62"/>
      <c r="G9" s="62"/>
    </row>
    <row r="10" spans="2:8" ht="105" customHeight="1">
      <c r="B10" s="60">
        <v>5</v>
      </c>
      <c r="C10" s="62"/>
      <c r="D10" s="62"/>
      <c r="E10" s="62"/>
      <c r="F10" s="62"/>
      <c r="G10" s="62"/>
    </row>
    <row r="11" spans="2:8" ht="39" customHeight="1">
      <c r="B11" s="183" t="s">
        <v>81</v>
      </c>
      <c r="C11" s="184"/>
      <c r="D11" s="184"/>
      <c r="E11" s="184"/>
      <c r="F11" s="184"/>
      <c r="G11" s="185"/>
    </row>
    <row r="12" spans="2:8" ht="105" customHeight="1">
      <c r="B12" s="60">
        <v>6</v>
      </c>
      <c r="C12" s="62"/>
      <c r="D12" s="62"/>
      <c r="E12" s="62"/>
      <c r="F12" s="62"/>
      <c r="G12" s="62"/>
    </row>
    <row r="13" spans="2:8" ht="105" customHeight="1">
      <c r="B13" s="60">
        <v>7</v>
      </c>
      <c r="C13" s="62"/>
      <c r="D13" s="62"/>
      <c r="E13" s="62"/>
      <c r="F13" s="62"/>
      <c r="G13" s="62"/>
    </row>
    <row r="14" spans="2:8" ht="39.9" customHeight="1">
      <c r="B14" s="183" t="s">
        <v>82</v>
      </c>
      <c r="C14" s="184"/>
      <c r="D14" s="184"/>
      <c r="E14" s="184"/>
      <c r="F14" s="184"/>
      <c r="G14" s="185"/>
    </row>
    <row r="15" spans="2:8" ht="105" customHeight="1">
      <c r="B15" s="60">
        <v>8</v>
      </c>
      <c r="C15" s="62"/>
      <c r="D15" s="62"/>
      <c r="E15" s="62"/>
      <c r="F15" s="62"/>
      <c r="G15" s="62"/>
    </row>
    <row r="16" spans="2:8" ht="105" customHeight="1">
      <c r="B16" s="60">
        <v>9</v>
      </c>
      <c r="C16" s="62"/>
      <c r="D16" s="62"/>
      <c r="E16" s="62"/>
      <c r="F16" s="62"/>
      <c r="G16" s="62"/>
    </row>
    <row r="17" spans="2:7" ht="39.9" customHeight="1">
      <c r="B17" s="183" t="s">
        <v>83</v>
      </c>
      <c r="C17" s="184"/>
      <c r="D17" s="184"/>
      <c r="E17" s="184"/>
      <c r="F17" s="184"/>
      <c r="G17" s="185"/>
    </row>
    <row r="18" spans="2:7" ht="57" customHeight="1">
      <c r="B18" s="60">
        <v>10</v>
      </c>
      <c r="C18" s="62"/>
      <c r="D18" s="62"/>
      <c r="E18" s="62"/>
      <c r="F18" s="62"/>
      <c r="G18" s="62"/>
    </row>
    <row r="19" spans="2:7" ht="57" customHeight="1">
      <c r="B19" s="60">
        <v>11</v>
      </c>
      <c r="C19" s="62"/>
      <c r="D19" s="62"/>
      <c r="E19" s="62"/>
      <c r="F19" s="62"/>
      <c r="G19" s="62"/>
    </row>
    <row r="20" spans="2:7" ht="36.9" customHeight="1">
      <c r="B20" s="183" t="s">
        <v>84</v>
      </c>
      <c r="C20" s="184"/>
      <c r="D20" s="184"/>
      <c r="E20" s="184"/>
      <c r="F20" s="184"/>
      <c r="G20" s="185"/>
    </row>
    <row r="21" spans="2:7" ht="50.1" customHeight="1">
      <c r="B21" s="60">
        <v>12</v>
      </c>
      <c r="C21" s="62"/>
      <c r="D21" s="62"/>
      <c r="E21" s="62"/>
      <c r="F21" s="62"/>
      <c r="G21" s="62"/>
    </row>
    <row r="22" spans="2:7" ht="50.1" customHeight="1">
      <c r="B22" s="60">
        <v>13</v>
      </c>
      <c r="C22" s="62"/>
      <c r="D22" s="62"/>
      <c r="E22" s="62"/>
      <c r="F22" s="62"/>
      <c r="G22" s="62"/>
    </row>
    <row r="23" spans="2:7" ht="35.1" customHeight="1">
      <c r="B23" s="183" t="s">
        <v>85</v>
      </c>
      <c r="C23" s="184"/>
      <c r="D23" s="184"/>
      <c r="E23" s="184"/>
      <c r="F23" s="184"/>
      <c r="G23" s="185"/>
    </row>
    <row r="24" spans="2:7" ht="48" customHeight="1">
      <c r="B24" s="60">
        <v>14</v>
      </c>
      <c r="C24" s="62"/>
      <c r="D24" s="62"/>
      <c r="E24" s="62"/>
      <c r="F24" s="62"/>
      <c r="G24" s="62"/>
    </row>
    <row r="25" spans="2:7" ht="48" customHeight="1">
      <c r="B25" s="60">
        <v>15</v>
      </c>
      <c r="C25" s="62"/>
      <c r="D25" s="62"/>
      <c r="E25" s="62"/>
      <c r="F25" s="62"/>
      <c r="G25" s="62"/>
    </row>
    <row r="26" spans="2:7" ht="33.9" customHeight="1">
      <c r="B26" s="183" t="s">
        <v>86</v>
      </c>
      <c r="C26" s="184"/>
      <c r="D26" s="184"/>
      <c r="E26" s="184"/>
      <c r="F26" s="184"/>
      <c r="G26" s="185"/>
    </row>
    <row r="27" spans="2:7" ht="66" customHeight="1">
      <c r="B27" s="60">
        <v>16</v>
      </c>
      <c r="C27" s="62"/>
      <c r="D27" s="62"/>
      <c r="E27" s="62"/>
      <c r="F27" s="62"/>
      <c r="G27" s="62"/>
    </row>
    <row r="28" spans="2:7" ht="66" customHeight="1">
      <c r="B28" s="60">
        <v>17</v>
      </c>
      <c r="C28" s="62"/>
      <c r="D28" s="62"/>
      <c r="E28" s="62"/>
      <c r="F28" s="62"/>
      <c r="G28" s="62"/>
    </row>
  </sheetData>
  <mergeCells count="9">
    <mergeCell ref="B17:G17"/>
    <mergeCell ref="B20:G20"/>
    <mergeCell ref="B23:G23"/>
    <mergeCell ref="B26:G26"/>
    <mergeCell ref="B3:C3"/>
    <mergeCell ref="B4:G4"/>
    <mergeCell ref="B8:G8"/>
    <mergeCell ref="B11:G11"/>
    <mergeCell ref="B14:G1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87B82-520B-D44C-8FA6-3F116FEE48C8}">
  <dimension ref="B1:B2"/>
  <sheetViews>
    <sheetView showGridLines="0" zoomScale="55" zoomScaleNormal="55" workbookViewId="0"/>
  </sheetViews>
  <sheetFormatPr baseColWidth="10" defaultColWidth="11" defaultRowHeight="13.8"/>
  <cols>
    <col min="2" max="2" width="214.09765625" customWidth="1"/>
  </cols>
  <sheetData>
    <row r="1" spans="2:2" ht="177" customHeight="1" thickBot="1"/>
    <row r="2" spans="2:2" ht="408.9" customHeight="1" thickBot="1">
      <c r="B2" s="49" t="s">
        <v>88</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f280154f-8941-4558-9a69-7dedbdbd86f8" xsi:nil="true"/>
    <lcf76f155ced4ddcb4097134ff3c332f xmlns="5f208b3f-1c42-4061-ad2b-2c8924155d6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D56D07A0F4A85144991C6DDAFBABAE00" ma:contentTypeVersion="10" ma:contentTypeDescription="Crear nuevo documento." ma:contentTypeScope="" ma:versionID="0ac073f4a522579949db96f8b14e41c5">
  <xsd:schema xmlns:xsd="http://www.w3.org/2001/XMLSchema" xmlns:xs="http://www.w3.org/2001/XMLSchema" xmlns:p="http://schemas.microsoft.com/office/2006/metadata/properties" xmlns:ns2="5f208b3f-1c42-4061-ad2b-2c8924155d61" xmlns:ns3="f280154f-8941-4558-9a69-7dedbdbd86f8" targetNamespace="http://schemas.microsoft.com/office/2006/metadata/properties" ma:root="true" ma:fieldsID="c96417082167929c5eaca8bb05bb7df6" ns2:_="" ns3:_="">
    <xsd:import namespace="5f208b3f-1c42-4061-ad2b-2c8924155d61"/>
    <xsd:import namespace="f280154f-8941-4558-9a69-7dedbdbd86f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208b3f-1c42-4061-ad2b-2c8924155d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280154f-8941-4558-9a69-7dedbdbd86f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2198eeb8-4163-4d91-93f8-f2cdebd4839a}" ma:internalName="TaxCatchAll" ma:showField="CatchAllData" ma:web="f280154f-8941-4558-9a69-7dedbdbd86f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F211798-C735-4387-9F16-9ACE906B12CA}">
  <ds:schemaRefs>
    <ds:schemaRef ds:uri="http://schemas.microsoft.com/office/2006/metadata/properties"/>
    <ds:schemaRef ds:uri="http://schemas.microsoft.com/office/infopath/2007/PartnerControls"/>
    <ds:schemaRef ds:uri="f280154f-8941-4558-9a69-7dedbdbd86f8"/>
    <ds:schemaRef ds:uri="5f208b3f-1c42-4061-ad2b-2c8924155d61"/>
  </ds:schemaRefs>
</ds:datastoreItem>
</file>

<file path=customXml/itemProps2.xml><?xml version="1.0" encoding="utf-8"?>
<ds:datastoreItem xmlns:ds="http://schemas.openxmlformats.org/officeDocument/2006/customXml" ds:itemID="{AA3ADA6F-E422-48F7-98A3-848FEBD50342}">
  <ds:schemaRefs>
    <ds:schemaRef ds:uri="http://schemas.microsoft.com/sharepoint/v3/contenttype/forms"/>
  </ds:schemaRefs>
</ds:datastoreItem>
</file>

<file path=customXml/itemProps3.xml><?xml version="1.0" encoding="utf-8"?>
<ds:datastoreItem xmlns:ds="http://schemas.openxmlformats.org/officeDocument/2006/customXml" ds:itemID="{0DFE78D4-AAEE-41C5-AE5F-4FDE081335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f208b3f-1c42-4061-ad2b-2c8924155d61"/>
    <ds:schemaRef ds:uri="f280154f-8941-4558-9a69-7dedbdbd86f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Evaluación</vt:lpstr>
      <vt:lpstr>Solicitud subsanaciones</vt:lpstr>
      <vt:lpstr>Empren y empresas mujeres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Margareth Jaramillo Echeverry</dc:creator>
  <cp:keywords/>
  <dc:description/>
  <cp:lastModifiedBy>Andres Alfonso Cuervo Valero</cp:lastModifiedBy>
  <cp:revision/>
  <dcterms:created xsi:type="dcterms:W3CDTF">2019-08-08T19:05:05Z</dcterms:created>
  <dcterms:modified xsi:type="dcterms:W3CDTF">2024-10-25T13:10:07Z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0x010100D56D07A0F4A85144991C6DDAFBABAE00</vt:lpwstr>
  </property>
  <property fmtid="{D5CDD505-2E9C-101B-9397-08002B2CF9AE}" pid="3" name="MediaServiceImageTags">
    <vt:lpwstr/>
  </property>
</Properties>
</file>