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autoCompressPictures="0" defaultThemeVersion="124226"/>
  <mc:AlternateContent xmlns:mc="http://schemas.openxmlformats.org/markup-compatibility/2006">
    <mc:Choice Requires="x15">
      <x15ac:absPath xmlns:x15ac="http://schemas.microsoft.com/office/spreadsheetml/2010/11/ac" url="C:\Users\Rentadvisor\Documents\ANGELICA\"/>
    </mc:Choice>
  </mc:AlternateContent>
  <xr:revisionPtr revIDLastSave="0" documentId="13_ncr:1_{07AC13C0-F81D-4E13-8915-E8698D0F8795}" xr6:coauthVersionLast="45" xr6:coauthVersionMax="45" xr10:uidLastSave="{00000000-0000-0000-0000-000000000000}"/>
  <bookViews>
    <workbookView xWindow="-120" yWindow="-120" windowWidth="20730" windowHeight="11310" tabRatio="930" activeTab="3" xr2:uid="{00000000-000D-0000-FFFF-FFFF00000000}"/>
  </bookViews>
  <sheets>
    <sheet name="Conformación" sheetId="1" r:id="rId1"/>
    <sheet name="Exp. oferente" sheetId="5" state="hidden" r:id="rId2"/>
    <sheet name="Lista Corta Pre-calificacion" sheetId="6" r:id="rId3"/>
    <sheet name="Exp. profesionales" sheetId="8" r:id="rId4"/>
    <sheet name="Exp. profesionales ADICIONAL" sheetId="9" r:id="rId5"/>
    <sheet name="Exp. oferente ADICIONAL" sheetId="10"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 localSheetId="5">#REF!</definedName>
    <definedName name="_" localSheetId="3">#REF!</definedName>
    <definedName name="_" localSheetId="4">#REF!</definedName>
    <definedName name="_" localSheetId="2">#REF!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5">#REF!</definedName>
    <definedName name="___EST1" localSheetId="3">#REF!</definedName>
    <definedName name="___EST1" localSheetId="4">#REF!</definedName>
    <definedName name="___EST1" localSheetId="2">#REF!</definedName>
    <definedName name="___EST1">#REF!</definedName>
    <definedName name="___EST10" localSheetId="5">#REF!</definedName>
    <definedName name="___EST10" localSheetId="3">#REF!</definedName>
    <definedName name="___EST10" localSheetId="4">#REF!</definedName>
    <definedName name="___EST10" localSheetId="2">#REF!</definedName>
    <definedName name="___EST10">#REF!</definedName>
    <definedName name="___EST11" localSheetId="5">#REF!</definedName>
    <definedName name="___EST11" localSheetId="3">#REF!</definedName>
    <definedName name="___EST11" localSheetId="4">#REF!</definedName>
    <definedName name="___EST11" localSheetId="2">#REF!</definedName>
    <definedName name="___EST11">#REF!</definedName>
    <definedName name="___EST12" localSheetId="5">#REF!</definedName>
    <definedName name="___EST12" localSheetId="3">#REF!</definedName>
    <definedName name="___EST12" localSheetId="4">#REF!</definedName>
    <definedName name="___EST12">#REF!</definedName>
    <definedName name="___EST13" localSheetId="5">#REF!</definedName>
    <definedName name="___EST13" localSheetId="3">#REF!</definedName>
    <definedName name="___EST13" localSheetId="4">#REF!</definedName>
    <definedName name="___EST13">#REF!</definedName>
    <definedName name="___EST14" localSheetId="5">#REF!</definedName>
    <definedName name="___EST14" localSheetId="3">#REF!</definedName>
    <definedName name="___EST14" localSheetId="4">#REF!</definedName>
    <definedName name="___EST14">#REF!</definedName>
    <definedName name="___EST15" localSheetId="5">#REF!</definedName>
    <definedName name="___EST15" localSheetId="3">#REF!</definedName>
    <definedName name="___EST15" localSheetId="4">#REF!</definedName>
    <definedName name="___EST15">#REF!</definedName>
    <definedName name="___EST16" localSheetId="5">#REF!</definedName>
    <definedName name="___EST16" localSheetId="3">#REF!</definedName>
    <definedName name="___EST16" localSheetId="4">#REF!</definedName>
    <definedName name="___EST16">#REF!</definedName>
    <definedName name="___EST17" localSheetId="5">#REF!</definedName>
    <definedName name="___EST17" localSheetId="3">#REF!</definedName>
    <definedName name="___EST17" localSheetId="4">#REF!</definedName>
    <definedName name="___EST17">#REF!</definedName>
    <definedName name="___EST18" localSheetId="5">#REF!</definedName>
    <definedName name="___EST18" localSheetId="3">#REF!</definedName>
    <definedName name="___EST18" localSheetId="4">#REF!</definedName>
    <definedName name="___EST18">#REF!</definedName>
    <definedName name="___EST19" localSheetId="5">#REF!</definedName>
    <definedName name="___EST19" localSheetId="3">#REF!</definedName>
    <definedName name="___EST19" localSheetId="4">#REF!</definedName>
    <definedName name="___EST19">#REF!</definedName>
    <definedName name="___EST2" localSheetId="5">#REF!</definedName>
    <definedName name="___EST2" localSheetId="3">#REF!</definedName>
    <definedName name="___EST2" localSheetId="4">#REF!</definedName>
    <definedName name="___EST2">#REF!</definedName>
    <definedName name="___EST3" localSheetId="5">#REF!</definedName>
    <definedName name="___EST3" localSheetId="3">#REF!</definedName>
    <definedName name="___EST3" localSheetId="4">#REF!</definedName>
    <definedName name="___EST3">#REF!</definedName>
    <definedName name="___EST4" localSheetId="5">#REF!</definedName>
    <definedName name="___EST4" localSheetId="3">#REF!</definedName>
    <definedName name="___EST4" localSheetId="4">#REF!</definedName>
    <definedName name="___EST4">#REF!</definedName>
    <definedName name="___EST5" localSheetId="5">#REF!</definedName>
    <definedName name="___EST5" localSheetId="3">#REF!</definedName>
    <definedName name="___EST5" localSheetId="4">#REF!</definedName>
    <definedName name="___EST5">#REF!</definedName>
    <definedName name="___EST6" localSheetId="5">#REF!</definedName>
    <definedName name="___EST6" localSheetId="3">#REF!</definedName>
    <definedName name="___EST6" localSheetId="4">#REF!</definedName>
    <definedName name="___EST6">#REF!</definedName>
    <definedName name="___EST7" localSheetId="5">#REF!</definedName>
    <definedName name="___EST7" localSheetId="3">#REF!</definedName>
    <definedName name="___EST7" localSheetId="4">#REF!</definedName>
    <definedName name="___EST7">#REF!</definedName>
    <definedName name="___EST8" localSheetId="5">#REF!</definedName>
    <definedName name="___EST8" localSheetId="3">#REF!</definedName>
    <definedName name="___EST8" localSheetId="4">#REF!</definedName>
    <definedName name="___EST8">#REF!</definedName>
    <definedName name="___EST9" localSheetId="5">#REF!</definedName>
    <definedName name="___EST9" localSheetId="3">#REF!</definedName>
    <definedName name="___EST9" localSheetId="4">#REF!</definedName>
    <definedName name="___EST9">#REF!</definedName>
    <definedName name="___EXC1" localSheetId="5">#REF!</definedName>
    <definedName name="___EXC1" localSheetId="3">#REF!</definedName>
    <definedName name="___EXC1" localSheetId="4">#REF!</definedName>
    <definedName name="___EXC1">#REF!</definedName>
    <definedName name="___EXC10" localSheetId="5">#REF!</definedName>
    <definedName name="___EXC10" localSheetId="3">#REF!</definedName>
    <definedName name="___EXC10" localSheetId="4">#REF!</definedName>
    <definedName name="___EXC10">#REF!</definedName>
    <definedName name="___EXC11" localSheetId="5">#REF!</definedName>
    <definedName name="___EXC11" localSheetId="3">#REF!</definedName>
    <definedName name="___EXC11" localSheetId="4">#REF!</definedName>
    <definedName name="___EXC11">#REF!</definedName>
    <definedName name="___EXC12" localSheetId="5">#REF!</definedName>
    <definedName name="___EXC12" localSheetId="3">#REF!</definedName>
    <definedName name="___EXC12" localSheetId="4">#REF!</definedName>
    <definedName name="___EXC12">#REF!</definedName>
    <definedName name="___EXC2" localSheetId="5">#REF!</definedName>
    <definedName name="___EXC2" localSheetId="3">#REF!</definedName>
    <definedName name="___EXC2" localSheetId="4">#REF!</definedName>
    <definedName name="___EXC2">#REF!</definedName>
    <definedName name="___EXC3" localSheetId="5">#REF!</definedName>
    <definedName name="___EXC3" localSheetId="3">#REF!</definedName>
    <definedName name="___EXC3" localSheetId="4">#REF!</definedName>
    <definedName name="___EXC3">#REF!</definedName>
    <definedName name="___EXC4" localSheetId="5">#REF!</definedName>
    <definedName name="___EXC4" localSheetId="3">#REF!</definedName>
    <definedName name="___EXC4" localSheetId="4">#REF!</definedName>
    <definedName name="___EXC4">#REF!</definedName>
    <definedName name="___EXC5" localSheetId="5">#REF!</definedName>
    <definedName name="___EXC5" localSheetId="3">#REF!</definedName>
    <definedName name="___EXC5" localSheetId="4">#REF!</definedName>
    <definedName name="___EXC5">#REF!</definedName>
    <definedName name="___EXC6" localSheetId="5">#REF!</definedName>
    <definedName name="___EXC6" localSheetId="3">#REF!</definedName>
    <definedName name="___EXC6" localSheetId="4">#REF!</definedName>
    <definedName name="___EXC6">#REF!</definedName>
    <definedName name="___EXC7" localSheetId="5">#REF!</definedName>
    <definedName name="___EXC7" localSheetId="3">#REF!</definedName>
    <definedName name="___EXC7" localSheetId="4">#REF!</definedName>
    <definedName name="___EXC7">#REF!</definedName>
    <definedName name="___EXC8" localSheetId="5">#REF!</definedName>
    <definedName name="___EXC8" localSheetId="3">#REF!</definedName>
    <definedName name="___EXC8" localSheetId="4">#REF!</definedName>
    <definedName name="___EXC8">#REF!</definedName>
    <definedName name="___EXC9" localSheetId="5">#REF!</definedName>
    <definedName name="___EXC9" localSheetId="3">#REF!</definedName>
    <definedName name="___EXC9" localSheetId="4">#REF!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5">#REF!</definedName>
    <definedName name="__EST1" localSheetId="3">#REF!</definedName>
    <definedName name="__EST1" localSheetId="4">#REF!</definedName>
    <definedName name="__EST1" localSheetId="2">#REF!</definedName>
    <definedName name="__EST1">#REF!</definedName>
    <definedName name="__EST10" localSheetId="5">#REF!</definedName>
    <definedName name="__EST10" localSheetId="3">#REF!</definedName>
    <definedName name="__EST10" localSheetId="4">#REF!</definedName>
    <definedName name="__EST10" localSheetId="2">#REF!</definedName>
    <definedName name="__EST10">#REF!</definedName>
    <definedName name="__EST11" localSheetId="5">#REF!</definedName>
    <definedName name="__EST11" localSheetId="3">#REF!</definedName>
    <definedName name="__EST11" localSheetId="4">#REF!</definedName>
    <definedName name="__EST11" localSheetId="2">#REF!</definedName>
    <definedName name="__EST11">#REF!</definedName>
    <definedName name="__EST12" localSheetId="5">#REF!</definedName>
    <definedName name="__EST12" localSheetId="3">#REF!</definedName>
    <definedName name="__EST12" localSheetId="4">#REF!</definedName>
    <definedName name="__EST12">#REF!</definedName>
    <definedName name="__EST13" localSheetId="5">#REF!</definedName>
    <definedName name="__EST13" localSheetId="3">#REF!</definedName>
    <definedName name="__EST13" localSheetId="4">#REF!</definedName>
    <definedName name="__EST13">#REF!</definedName>
    <definedName name="__EST14" localSheetId="5">#REF!</definedName>
    <definedName name="__EST14" localSheetId="3">#REF!</definedName>
    <definedName name="__EST14" localSheetId="4">#REF!</definedName>
    <definedName name="__EST14">#REF!</definedName>
    <definedName name="__EST15" localSheetId="5">#REF!</definedName>
    <definedName name="__EST15" localSheetId="3">#REF!</definedName>
    <definedName name="__EST15" localSheetId="4">#REF!</definedName>
    <definedName name="__EST15">#REF!</definedName>
    <definedName name="__EST16" localSheetId="5">#REF!</definedName>
    <definedName name="__EST16" localSheetId="3">#REF!</definedName>
    <definedName name="__EST16" localSheetId="4">#REF!</definedName>
    <definedName name="__EST16">#REF!</definedName>
    <definedName name="__EST17" localSheetId="5">#REF!</definedName>
    <definedName name="__EST17" localSheetId="3">#REF!</definedName>
    <definedName name="__EST17" localSheetId="4">#REF!</definedName>
    <definedName name="__EST17">#REF!</definedName>
    <definedName name="__EST18" localSheetId="5">#REF!</definedName>
    <definedName name="__EST18" localSheetId="3">#REF!</definedName>
    <definedName name="__EST18" localSheetId="4">#REF!</definedName>
    <definedName name="__EST18">#REF!</definedName>
    <definedName name="__EST19" localSheetId="5">#REF!</definedName>
    <definedName name="__EST19" localSheetId="3">#REF!</definedName>
    <definedName name="__EST19" localSheetId="4">#REF!</definedName>
    <definedName name="__EST19">#REF!</definedName>
    <definedName name="__EST2" localSheetId="5">#REF!</definedName>
    <definedName name="__EST2" localSheetId="3">#REF!</definedName>
    <definedName name="__EST2" localSheetId="4">#REF!</definedName>
    <definedName name="__EST2">#REF!</definedName>
    <definedName name="__EST21" localSheetId="5">#REF!</definedName>
    <definedName name="__EST21" localSheetId="3">#REF!</definedName>
    <definedName name="__EST21" localSheetId="4">#REF!</definedName>
    <definedName name="__EST21">#REF!</definedName>
    <definedName name="__EST3" localSheetId="5">#REF!</definedName>
    <definedName name="__EST3" localSheetId="3">#REF!</definedName>
    <definedName name="__EST3" localSheetId="4">#REF!</definedName>
    <definedName name="__EST3">#REF!</definedName>
    <definedName name="__EST4" localSheetId="5">#REF!</definedName>
    <definedName name="__EST4" localSheetId="3">#REF!</definedName>
    <definedName name="__EST4" localSheetId="4">#REF!</definedName>
    <definedName name="__EST4">#REF!</definedName>
    <definedName name="__EST5" localSheetId="5">#REF!</definedName>
    <definedName name="__EST5" localSheetId="3">#REF!</definedName>
    <definedName name="__EST5" localSheetId="4">#REF!</definedName>
    <definedName name="__EST5">#REF!</definedName>
    <definedName name="__EST6" localSheetId="5">#REF!</definedName>
    <definedName name="__EST6" localSheetId="3">#REF!</definedName>
    <definedName name="__EST6" localSheetId="4">#REF!</definedName>
    <definedName name="__EST6">#REF!</definedName>
    <definedName name="__EST7" localSheetId="5">#REF!</definedName>
    <definedName name="__EST7" localSheetId="3">#REF!</definedName>
    <definedName name="__EST7" localSheetId="4">#REF!</definedName>
    <definedName name="__EST7">#REF!</definedName>
    <definedName name="__EST8" localSheetId="5">#REF!</definedName>
    <definedName name="__EST8" localSheetId="3">#REF!</definedName>
    <definedName name="__EST8" localSheetId="4">#REF!</definedName>
    <definedName name="__EST8">#REF!</definedName>
    <definedName name="__EST9" localSheetId="5">#REF!</definedName>
    <definedName name="__EST9" localSheetId="3">#REF!</definedName>
    <definedName name="__EST9" localSheetId="4">#REF!</definedName>
    <definedName name="__EST9">#REF!</definedName>
    <definedName name="__EXC1" localSheetId="5">#REF!</definedName>
    <definedName name="__EXC1" localSheetId="3">#REF!</definedName>
    <definedName name="__EXC1" localSheetId="4">#REF!</definedName>
    <definedName name="__EXC1">#REF!</definedName>
    <definedName name="__EXC10" localSheetId="5">#REF!</definedName>
    <definedName name="__EXC10" localSheetId="3">#REF!</definedName>
    <definedName name="__EXC10" localSheetId="4">#REF!</definedName>
    <definedName name="__EXC10">#REF!</definedName>
    <definedName name="__EXC11" localSheetId="5">#REF!</definedName>
    <definedName name="__EXC11" localSheetId="3">#REF!</definedName>
    <definedName name="__EXC11" localSheetId="4">#REF!</definedName>
    <definedName name="__EXC11">#REF!</definedName>
    <definedName name="__EXC12" localSheetId="5">#REF!</definedName>
    <definedName name="__EXC12" localSheetId="3">#REF!</definedName>
    <definedName name="__EXC12" localSheetId="4">#REF!</definedName>
    <definedName name="__EXC12">#REF!</definedName>
    <definedName name="__EXC2" localSheetId="5">#REF!</definedName>
    <definedName name="__EXC2" localSheetId="3">#REF!</definedName>
    <definedName name="__EXC2" localSheetId="4">#REF!</definedName>
    <definedName name="__EXC2">#REF!</definedName>
    <definedName name="__EXC3" localSheetId="5">#REF!</definedName>
    <definedName name="__EXC3" localSheetId="3">#REF!</definedName>
    <definedName name="__EXC3" localSheetId="4">#REF!</definedName>
    <definedName name="__EXC3">#REF!</definedName>
    <definedName name="__EXC4" localSheetId="5">#REF!</definedName>
    <definedName name="__EXC4" localSheetId="3">#REF!</definedName>
    <definedName name="__EXC4" localSheetId="4">#REF!</definedName>
    <definedName name="__EXC4">#REF!</definedName>
    <definedName name="__EXC5" localSheetId="5">#REF!</definedName>
    <definedName name="__EXC5" localSheetId="3">#REF!</definedName>
    <definedName name="__EXC5" localSheetId="4">#REF!</definedName>
    <definedName name="__EXC5">#REF!</definedName>
    <definedName name="__EXC6" localSheetId="5">#REF!</definedName>
    <definedName name="__EXC6" localSheetId="3">#REF!</definedName>
    <definedName name="__EXC6" localSheetId="4">#REF!</definedName>
    <definedName name="__EXC6">#REF!</definedName>
    <definedName name="__EXC7" localSheetId="5">#REF!</definedName>
    <definedName name="__EXC7" localSheetId="3">#REF!</definedName>
    <definedName name="__EXC7" localSheetId="4">#REF!</definedName>
    <definedName name="__EXC7">#REF!</definedName>
    <definedName name="__EXC8" localSheetId="5">#REF!</definedName>
    <definedName name="__EXC8" localSheetId="3">#REF!</definedName>
    <definedName name="__EXC8" localSheetId="4">#REF!</definedName>
    <definedName name="__EXC8">#REF!</definedName>
    <definedName name="__EXC9" localSheetId="5">#REF!</definedName>
    <definedName name="__EXC9" localSheetId="3">#REF!</definedName>
    <definedName name="__EXC9" localSheetId="4">#REF!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5">#REF!</definedName>
    <definedName name="_EST1" localSheetId="3">#REF!</definedName>
    <definedName name="_EST1" localSheetId="4">#REF!</definedName>
    <definedName name="_EST1" localSheetId="2">#REF!</definedName>
    <definedName name="_EST1">#REF!</definedName>
    <definedName name="_EST10" localSheetId="5">#REF!</definedName>
    <definedName name="_EST10" localSheetId="3">#REF!</definedName>
    <definedName name="_EST10" localSheetId="4">#REF!</definedName>
    <definedName name="_EST10" localSheetId="2">#REF!</definedName>
    <definedName name="_EST10">#REF!</definedName>
    <definedName name="_EST11" localSheetId="5">#REF!</definedName>
    <definedName name="_EST11" localSheetId="3">#REF!</definedName>
    <definedName name="_EST11" localSheetId="4">#REF!</definedName>
    <definedName name="_EST11" localSheetId="2">#REF!</definedName>
    <definedName name="_EST11">#REF!</definedName>
    <definedName name="_EST12" localSheetId="5">#REF!</definedName>
    <definedName name="_EST12" localSheetId="3">#REF!</definedName>
    <definedName name="_EST12" localSheetId="4">#REF!</definedName>
    <definedName name="_EST12">#REF!</definedName>
    <definedName name="_EST13" localSheetId="5">#REF!</definedName>
    <definedName name="_EST13" localSheetId="3">#REF!</definedName>
    <definedName name="_EST13" localSheetId="4">#REF!</definedName>
    <definedName name="_EST13">#REF!</definedName>
    <definedName name="_EST14" localSheetId="5">#REF!</definedName>
    <definedName name="_EST14" localSheetId="3">#REF!</definedName>
    <definedName name="_EST14" localSheetId="4">#REF!</definedName>
    <definedName name="_EST14">#REF!</definedName>
    <definedName name="_EST15" localSheetId="5">#REF!</definedName>
    <definedName name="_EST15" localSheetId="3">#REF!</definedName>
    <definedName name="_EST15" localSheetId="4">#REF!</definedName>
    <definedName name="_EST15">#REF!</definedName>
    <definedName name="_EST16" localSheetId="5">#REF!</definedName>
    <definedName name="_EST16" localSheetId="3">#REF!</definedName>
    <definedName name="_EST16" localSheetId="4">#REF!</definedName>
    <definedName name="_EST16">#REF!</definedName>
    <definedName name="_EST17" localSheetId="5">#REF!</definedName>
    <definedName name="_EST17" localSheetId="3">#REF!</definedName>
    <definedName name="_EST17" localSheetId="4">#REF!</definedName>
    <definedName name="_EST17">#REF!</definedName>
    <definedName name="_EST18" localSheetId="5">#REF!</definedName>
    <definedName name="_EST18" localSheetId="3">#REF!</definedName>
    <definedName name="_EST18" localSheetId="4">#REF!</definedName>
    <definedName name="_EST18">#REF!</definedName>
    <definedName name="_EST19" localSheetId="5">#REF!</definedName>
    <definedName name="_EST19" localSheetId="3">#REF!</definedName>
    <definedName name="_EST19" localSheetId="4">#REF!</definedName>
    <definedName name="_EST19">#REF!</definedName>
    <definedName name="_EST2" localSheetId="5">#REF!</definedName>
    <definedName name="_EST2" localSheetId="3">#REF!</definedName>
    <definedName name="_EST2" localSheetId="4">#REF!</definedName>
    <definedName name="_EST2">#REF!</definedName>
    <definedName name="_EST21" localSheetId="5">#REF!</definedName>
    <definedName name="_EST21" localSheetId="3">#REF!</definedName>
    <definedName name="_EST21" localSheetId="4">#REF!</definedName>
    <definedName name="_EST21">#REF!</definedName>
    <definedName name="_EST3" localSheetId="5">#REF!</definedName>
    <definedName name="_EST3" localSheetId="3">#REF!</definedName>
    <definedName name="_EST3" localSheetId="4">#REF!</definedName>
    <definedName name="_EST3">#REF!</definedName>
    <definedName name="_EST4" localSheetId="5">#REF!</definedName>
    <definedName name="_EST4" localSheetId="3">#REF!</definedName>
    <definedName name="_EST4" localSheetId="4">#REF!</definedName>
    <definedName name="_EST4">#REF!</definedName>
    <definedName name="_EST5" localSheetId="5">#REF!</definedName>
    <definedName name="_EST5" localSheetId="3">#REF!</definedName>
    <definedName name="_EST5" localSheetId="4">#REF!</definedName>
    <definedName name="_EST5">#REF!</definedName>
    <definedName name="_EST6" localSheetId="5">#REF!</definedName>
    <definedName name="_EST6" localSheetId="3">#REF!</definedName>
    <definedName name="_EST6" localSheetId="4">#REF!</definedName>
    <definedName name="_EST6">#REF!</definedName>
    <definedName name="_EST7" localSheetId="5">#REF!</definedName>
    <definedName name="_EST7" localSheetId="3">#REF!</definedName>
    <definedName name="_EST7" localSheetId="4">#REF!</definedName>
    <definedName name="_EST7">#REF!</definedName>
    <definedName name="_EST8" localSheetId="5">#REF!</definedName>
    <definedName name="_EST8" localSheetId="3">#REF!</definedName>
    <definedName name="_EST8" localSheetId="4">#REF!</definedName>
    <definedName name="_EST8">#REF!</definedName>
    <definedName name="_EST9" localSheetId="5">#REF!</definedName>
    <definedName name="_EST9" localSheetId="3">#REF!</definedName>
    <definedName name="_EST9" localSheetId="4">#REF!</definedName>
    <definedName name="_EST9">#REF!</definedName>
    <definedName name="_EXC1" localSheetId="5">#REF!</definedName>
    <definedName name="_EXC1" localSheetId="3">#REF!</definedName>
    <definedName name="_EXC1" localSheetId="4">#REF!</definedName>
    <definedName name="_EXC1">#REF!</definedName>
    <definedName name="_EXC10" localSheetId="5">#REF!</definedName>
    <definedName name="_EXC10" localSheetId="3">#REF!</definedName>
    <definedName name="_EXC10" localSheetId="4">#REF!</definedName>
    <definedName name="_EXC10">#REF!</definedName>
    <definedName name="_EXC11" localSheetId="5">#REF!</definedName>
    <definedName name="_EXC11" localSheetId="3">#REF!</definedName>
    <definedName name="_EXC11" localSheetId="4">#REF!</definedName>
    <definedName name="_EXC11">#REF!</definedName>
    <definedName name="_EXC12" localSheetId="5">#REF!</definedName>
    <definedName name="_EXC12" localSheetId="3">#REF!</definedName>
    <definedName name="_EXC12" localSheetId="4">#REF!</definedName>
    <definedName name="_EXC12">#REF!</definedName>
    <definedName name="_EXC2" localSheetId="5">#REF!</definedName>
    <definedName name="_EXC2" localSheetId="3">#REF!</definedName>
    <definedName name="_EXC2" localSheetId="4">#REF!</definedName>
    <definedName name="_EXC2">#REF!</definedName>
    <definedName name="_EXC3" localSheetId="5">#REF!</definedName>
    <definedName name="_EXC3" localSheetId="3">#REF!</definedName>
    <definedName name="_EXC3" localSheetId="4">#REF!</definedName>
    <definedName name="_EXC3">#REF!</definedName>
    <definedName name="_EXC4" localSheetId="5">#REF!</definedName>
    <definedName name="_EXC4" localSheetId="3">#REF!</definedName>
    <definedName name="_EXC4" localSheetId="4">#REF!</definedName>
    <definedName name="_EXC4">#REF!</definedName>
    <definedName name="_EXC5" localSheetId="5">#REF!</definedName>
    <definedName name="_EXC5" localSheetId="3">#REF!</definedName>
    <definedName name="_EXC5" localSheetId="4">#REF!</definedName>
    <definedName name="_EXC5">#REF!</definedName>
    <definedName name="_EXC6" localSheetId="5">#REF!</definedName>
    <definedName name="_EXC6" localSheetId="3">#REF!</definedName>
    <definedName name="_EXC6" localSheetId="4">#REF!</definedName>
    <definedName name="_EXC6">#REF!</definedName>
    <definedName name="_EXC7" localSheetId="5">#REF!</definedName>
    <definedName name="_EXC7" localSheetId="3">#REF!</definedName>
    <definedName name="_EXC7" localSheetId="4">#REF!</definedName>
    <definedName name="_EXC7">#REF!</definedName>
    <definedName name="_EXC8" localSheetId="5">#REF!</definedName>
    <definedName name="_EXC8" localSheetId="3">#REF!</definedName>
    <definedName name="_EXC8" localSheetId="4">#REF!</definedName>
    <definedName name="_EXC8">#REF!</definedName>
    <definedName name="_EXC9" localSheetId="5">#REF!</definedName>
    <definedName name="_EXC9" localSheetId="3">#REF!</definedName>
    <definedName name="_EXC9" localSheetId="4">#REF!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5">#REF!</definedName>
    <definedName name="a" localSheetId="3">#REF!</definedName>
    <definedName name="a" localSheetId="4">#REF!</definedName>
    <definedName name="a" localSheetId="2">#REF!</definedName>
    <definedName name="a">#REF!</definedName>
    <definedName name="A_impresión_IM" localSheetId="5">#REF!</definedName>
    <definedName name="A_impresión_IM" localSheetId="3">#REF!</definedName>
    <definedName name="A_impresión_IM" localSheetId="4">#REF!</definedName>
    <definedName name="A_impresión_IM" localSheetId="2">#REF!</definedName>
    <definedName name="A_impresión_IM">#REF!</definedName>
    <definedName name="AAC">[1]AASHTO!$A$14:$F$17</definedName>
    <definedName name="ABG">[1]AASHTO!$A$2:$F$5</definedName>
    <definedName name="Accesorios_de_1_2" localSheetId="5">#REF!</definedName>
    <definedName name="Accesorios_de_1_2" localSheetId="3">#REF!</definedName>
    <definedName name="Accesorios_de_1_2" localSheetId="4">#REF!</definedName>
    <definedName name="Accesorios_de_1_2" localSheetId="2">#REF!</definedName>
    <definedName name="Accesorios_de_1_2">#REF!</definedName>
    <definedName name="Accesorios_de_3_4" localSheetId="5">#REF!</definedName>
    <definedName name="Accesorios_de_3_4" localSheetId="3">#REF!</definedName>
    <definedName name="Accesorios_de_3_4" localSheetId="4">#REF!</definedName>
    <definedName name="Accesorios_de_3_4" localSheetId="2">#REF!</definedName>
    <definedName name="Accesorios_de_3_4">#REF!</definedName>
    <definedName name="AccessDatabase" hidden="1">"C:\C-314\VOLUMENES\volfin4.mdb"</definedName>
    <definedName name="Acero_de_Refuerzo_Figurado_de_60.000_P.S.I." localSheetId="5">#REF!</definedName>
    <definedName name="Acero_de_Refuerzo_Figurado_de_60.000_P.S.I." localSheetId="3">#REF!</definedName>
    <definedName name="Acero_de_Refuerzo_Figurado_de_60.000_P.S.I." localSheetId="4">#REF!</definedName>
    <definedName name="Acero_de_Refuerzo_Figurado_de_60.000_P.S.I." localSheetId="2">#REF!</definedName>
    <definedName name="Acero_de_Refuerzo_Figurado_de_60.000_P.S.I.">#REF!</definedName>
    <definedName name="Acido_Muriatico" localSheetId="5">#REF!</definedName>
    <definedName name="Acido_Muriatico" localSheetId="3">#REF!</definedName>
    <definedName name="Acido_Muriatico" localSheetId="4">#REF!</definedName>
    <definedName name="Acido_Muriatico" localSheetId="2">#REF!</definedName>
    <definedName name="Acido_Muriatico">#REF!</definedName>
    <definedName name="Acoflex_1_2" localSheetId="5">#REF!</definedName>
    <definedName name="Acoflex_1_2" localSheetId="3">#REF!</definedName>
    <definedName name="Acoflex_1_2" localSheetId="4">#REF!</definedName>
    <definedName name="Acoflex_1_2" localSheetId="2">#REF!</definedName>
    <definedName name="Acoflex_1_2">#REF!</definedName>
    <definedName name="Acometida_en_2_3___350_kcmil___1___250_kcmil_AWG__THHN_en_Ø_4" localSheetId="5">#REF!</definedName>
    <definedName name="Acometida_en_2_3___350_kcmil___1___250_kcmil_AWG__THHN_en_Ø_4" localSheetId="3">#REF!</definedName>
    <definedName name="Acometida_en_2_3___350_kcmil___1___250_kcmil_AWG__THHN_en_Ø_4" localSheetId="4">#REF!</definedName>
    <definedName name="Acometida_en_2_3___350_kcmil___1___250_kcmil_AWG__THHN_en_Ø_4">#REF!</definedName>
    <definedName name="Acometida_en_3___1_0___1___2___1___6_T_AWG__THHN_en_1Ø_3" localSheetId="5">#REF!</definedName>
    <definedName name="Acometida_en_3___1_0___1___2___1___6_T_AWG__THHN_en_1Ø_3" localSheetId="3">#REF!</definedName>
    <definedName name="Acometida_en_3___1_0___1___2___1___6_T_AWG__THHN_en_1Ø_3" localSheetId="4">#REF!</definedName>
    <definedName name="Acometida_en_3___1_0___1___2___1___6_T_AWG__THHN_en_1Ø_3">#REF!</definedName>
    <definedName name="Acometida_en_3___250_kcmil___1___2_0___1___2_T_AWG__THHN_en_1Ø_3" localSheetId="5">#REF!</definedName>
    <definedName name="Acometida_en_3___250_kcmil___1___2_0___1___2_T_AWG__THHN_en_1Ø_3" localSheetId="3">#REF!</definedName>
    <definedName name="Acometida_en_3___250_kcmil___1___2_0___1___2_T_AWG__THHN_en_1Ø_3" localSheetId="4">#REF!</definedName>
    <definedName name="Acometida_en_3___250_kcmil___1___2_0___1___2_T_AWG__THHN_en_1Ø_3">#REF!</definedName>
    <definedName name="Acometida_en_3___4_0___1___2_0___1___2_T_AWG__THHN_en_1Ø_3" localSheetId="5">#REF!</definedName>
    <definedName name="Acometida_en_3___4_0___1___2_0___1___2_T_AWG__THHN_en_1Ø_3" localSheetId="3">#REF!</definedName>
    <definedName name="Acometida_en_3___4_0___1___2_0___1___2_T_AWG__THHN_en_1Ø_3" localSheetId="4">#REF!</definedName>
    <definedName name="Acometida_en_3___4_0___1___2_0___1___2_T_AWG__THHN_en_1Ø_3">#REF!</definedName>
    <definedName name="Acometida_en_3___6___1___8___1___8_T_AWG__THHN_en_1Ø_1" localSheetId="5">#REF!</definedName>
    <definedName name="Acometida_en_3___6___1___8___1___8_T_AWG__THHN_en_1Ø_1" localSheetId="3">#REF!</definedName>
    <definedName name="Acometida_en_3___6___1___8___1___8_T_AWG__THHN_en_1Ø_1" localSheetId="4">#REF!</definedName>
    <definedName name="Acometida_en_3___6___1___8___1___8_T_AWG__THHN_en_1Ø_1">#REF!</definedName>
    <definedName name="Acometida_en_3___6_en_1Ø_2" localSheetId="5">#REF!</definedName>
    <definedName name="Acometida_en_3___6_en_1Ø_2" localSheetId="3">#REF!</definedName>
    <definedName name="Acometida_en_3___6_en_1Ø_2" localSheetId="4">#REF!</definedName>
    <definedName name="Acometida_en_3___6_en_1Ø_2">#REF!</definedName>
    <definedName name="Acometida_en_3___8___1___10___1___8_T_AWG__THHN_en_1Ø_1" localSheetId="5">#REF!</definedName>
    <definedName name="Acometida_en_3___8___1___10___1___8_T_AWG__THHN_en_1Ø_1" localSheetId="3">#REF!</definedName>
    <definedName name="Acometida_en_3___8___1___10___1___8_T_AWG__THHN_en_1Ø_1" localSheetId="4">#REF!</definedName>
    <definedName name="Acometida_en_3___8___1___10___1___8_T_AWG__THHN_en_1Ø_1">#REF!</definedName>
    <definedName name="Acometida_en_Conductor_de_Cobre_3___2_0_AWG_XLEP_15_Kv" localSheetId="5">#REF!</definedName>
    <definedName name="Acometida_en_Conductor_de_Cobre_3___2_0_AWG_XLEP_15_Kv" localSheetId="3">#REF!</definedName>
    <definedName name="Acometida_en_Conductor_de_Cobre_3___2_0_AWG_XLEP_15_Kv" localSheetId="4">#REF!</definedName>
    <definedName name="Acometida_en_Conductor_de_Cobre_3___2_0_AWG_XLEP_15_Kv">#REF!</definedName>
    <definedName name="AF">#N/A</definedName>
    <definedName name="Agua" localSheetId="5">#REF!</definedName>
    <definedName name="Agua" localSheetId="3">#REF!</definedName>
    <definedName name="Agua" localSheetId="4">#REF!</definedName>
    <definedName name="Agua" localSheetId="2">#REF!</definedName>
    <definedName name="Agua">#REF!</definedName>
    <definedName name="AH">#N/A</definedName>
    <definedName name="AI">#N/A</definedName>
    <definedName name="AJ">#N/A</definedName>
    <definedName name="AK">#N/A</definedName>
    <definedName name="AL">#N/A</definedName>
    <definedName name="Alambre_Negro_No.18" localSheetId="5">#REF!</definedName>
    <definedName name="Alambre_Negro_No.18" localSheetId="3">#REF!</definedName>
    <definedName name="Alambre_Negro_No.18" localSheetId="4">#REF!</definedName>
    <definedName name="Alambre_Negro_No.18" localSheetId="2">#REF!</definedName>
    <definedName name="Alambre_Negro_No.18">#REF!</definedName>
    <definedName name="Alcaparro_2.00_m" localSheetId="5">#REF!</definedName>
    <definedName name="Alcaparro_2.00_m" localSheetId="3">#REF!</definedName>
    <definedName name="Alcaparro_2.00_m" localSheetId="4">#REF!</definedName>
    <definedName name="Alcaparro_2.00_m" localSheetId="2">#REF!</definedName>
    <definedName name="Alcaparro_2.00_m">#REF!</definedName>
    <definedName name="Almacenista" localSheetId="5">#REF!</definedName>
    <definedName name="Almacenista" localSheetId="3">#REF!</definedName>
    <definedName name="Almacenista" localSheetId="4">#REF!</definedName>
    <definedName name="Almacenista" localSheetId="2">#REF!</definedName>
    <definedName name="Almacenista">#REF!</definedName>
    <definedName name="Andamio_Sección" localSheetId="5">#REF!</definedName>
    <definedName name="Andamio_Sección" localSheetId="3">#REF!</definedName>
    <definedName name="Andamio_Sección" localSheetId="4">#REF!</definedName>
    <definedName name="Andamio_Sección">#REF!</definedName>
    <definedName name="Andamios" localSheetId="5">#REF!</definedName>
    <definedName name="Andamios" localSheetId="3">#REF!</definedName>
    <definedName name="Andamios" localSheetId="4">#REF!</definedName>
    <definedName name="Andamios">#REF!</definedName>
    <definedName name="Angulo_en_aluminio_1_2__x_1_2__x_1_16" localSheetId="5">#REF!</definedName>
    <definedName name="Angulo_en_aluminio_1_2__x_1_2__x_1_16" localSheetId="3">#REF!</definedName>
    <definedName name="Angulo_en_aluminio_1_2__x_1_2__x_1_16" localSheetId="4">#REF!</definedName>
    <definedName name="Angulo_en_aluminio_1_2__x_1_2__x_1_16">#REF!</definedName>
    <definedName name="Angulo_hierro_2_1_2__x_3_13" localSheetId="5">#REF!</definedName>
    <definedName name="Angulo_hierro_2_1_2__x_3_13" localSheetId="3">#REF!</definedName>
    <definedName name="Angulo_hierro_2_1_2__x_3_13" localSheetId="4">#REF!</definedName>
    <definedName name="Angulo_hierro_2_1_2__x_3_13">#REF!</definedName>
    <definedName name="Anticorrosivo_Rojo_Claro" localSheetId="5">#REF!</definedName>
    <definedName name="Anticorrosivo_Rojo_Claro" localSheetId="3">#REF!</definedName>
    <definedName name="Anticorrosivo_Rojo_Claro" localSheetId="4">#REF!</definedName>
    <definedName name="Anticorrosivo_Rojo_Claro">#REF!</definedName>
    <definedName name="AP" localSheetId="5">#REF!</definedName>
    <definedName name="AP" localSheetId="3">#REF!</definedName>
    <definedName name="AP" localSheetId="4">#REF!</definedName>
    <definedName name="AP">#REF!</definedName>
    <definedName name="Aparatos_Telefonicos_para_extensiones" localSheetId="5">#REF!</definedName>
    <definedName name="Aparatos_Telefonicos_para_extensiones" localSheetId="3">#REF!</definedName>
    <definedName name="Aparatos_Telefonicos_para_extensiones" localSheetId="4">#REF!</definedName>
    <definedName name="Aparatos_Telefonicos_para_extensiones">#REF!</definedName>
    <definedName name="Aparatos_Telefonicos_secretariales" localSheetId="5">#REF!</definedName>
    <definedName name="Aparatos_Telefonicos_secretariales" localSheetId="3">#REF!</definedName>
    <definedName name="Aparatos_Telefonicos_secretariales" localSheetId="4">#REF!</definedName>
    <definedName name="Aparatos_Telefonicos_secretariales">#REF!</definedName>
    <definedName name="Aplique_Cilindrico_de_Pared_en_Acero_Galvanizado_de_1x26_W._120_V." localSheetId="5">#REF!</definedName>
    <definedName name="Aplique_Cilindrico_de_Pared_en_Acero_Galvanizado_de_1x26_W._120_V." localSheetId="3">#REF!</definedName>
    <definedName name="Aplique_Cilindrico_de_Pared_en_Acero_Galvanizado_de_1x26_W._120_V." localSheetId="4">#REF!</definedName>
    <definedName name="Aplique_Cilindrico_de_Pared_en_Acero_Galvanizado_de_1x26_W._120_V.">#REF!</definedName>
    <definedName name="Aplique_Cilindrico_de_Pared_en_Acero_Galvanizado_de_2x26_W._120_V." localSheetId="5">#REF!</definedName>
    <definedName name="Aplique_Cilindrico_de_Pared_en_Acero_Galvanizado_de_2x26_W._120_V." localSheetId="3">#REF!</definedName>
    <definedName name="Aplique_Cilindrico_de_Pared_en_Acero_Galvanizado_de_2x26_W._120_V." localSheetId="4">#REF!</definedName>
    <definedName name="Aplique_Cilindrico_de_Pared_en_Acero_Galvanizado_de_2x26_W._120_V.">#REF!</definedName>
    <definedName name="Aplique_Cilindrico_de_Techo_en_Acero_Galvanizado_de_2x26_W._120_V." localSheetId="5">#REF!</definedName>
    <definedName name="Aplique_Cilindrico_de_Techo_en_Acero_Galvanizado_de_2x26_W._120_V." localSheetId="3">#REF!</definedName>
    <definedName name="Aplique_Cilindrico_de_Techo_en_Acero_Galvanizado_de_2x26_W._120_V." localSheetId="4">#REF!</definedName>
    <definedName name="Aplique_Cilindrico_de_Techo_en_Acero_Galvanizado_de_2x26_W._120_V.">#REF!</definedName>
    <definedName name="APU_1.1.1" localSheetId="5">#REF!</definedName>
    <definedName name="APU_1.1.1" localSheetId="3">#REF!</definedName>
    <definedName name="APU_1.1.1" localSheetId="4">#REF!</definedName>
    <definedName name="APU_1.1.1">#REF!</definedName>
    <definedName name="APU_1.1.2" localSheetId="5">#REF!</definedName>
    <definedName name="APU_1.1.2" localSheetId="3">#REF!</definedName>
    <definedName name="APU_1.1.2" localSheetId="4">#REF!</definedName>
    <definedName name="APU_1.1.2">#REF!</definedName>
    <definedName name="APU_1.1.3" localSheetId="5">#REF!</definedName>
    <definedName name="APU_1.1.3" localSheetId="3">#REF!</definedName>
    <definedName name="APU_1.1.3" localSheetId="4">#REF!</definedName>
    <definedName name="APU_1.1.3">#REF!</definedName>
    <definedName name="APU_1.1.4" localSheetId="5">#REF!</definedName>
    <definedName name="APU_1.1.4" localSheetId="3">#REF!</definedName>
    <definedName name="APU_1.1.4" localSheetId="4">#REF!</definedName>
    <definedName name="APU_1.1.4">#REF!</definedName>
    <definedName name="APU_1.1.5" localSheetId="5">#REF!</definedName>
    <definedName name="APU_1.1.5" localSheetId="3">#REF!</definedName>
    <definedName name="APU_1.1.5" localSheetId="4">#REF!</definedName>
    <definedName name="APU_1.1.5">#REF!</definedName>
    <definedName name="APU_1.2.1" localSheetId="5">#REF!</definedName>
    <definedName name="APU_1.2.1" localSheetId="3">#REF!</definedName>
    <definedName name="APU_1.2.1" localSheetId="4">#REF!</definedName>
    <definedName name="APU_1.2.1">#REF!</definedName>
    <definedName name="APU_1.2.2" localSheetId="5">#REF!</definedName>
    <definedName name="APU_1.2.2" localSheetId="3">#REF!</definedName>
    <definedName name="APU_1.2.2" localSheetId="4">#REF!</definedName>
    <definedName name="APU_1.2.2">#REF!</definedName>
    <definedName name="APU_1.2.3" localSheetId="5">#REF!</definedName>
    <definedName name="APU_1.2.3" localSheetId="3">#REF!</definedName>
    <definedName name="APU_1.2.3" localSheetId="4">#REF!</definedName>
    <definedName name="APU_1.2.3">#REF!</definedName>
    <definedName name="APU_1.3.1" localSheetId="5">#REF!</definedName>
    <definedName name="APU_1.3.1" localSheetId="3">#REF!</definedName>
    <definedName name="APU_1.3.1" localSheetId="4">#REF!</definedName>
    <definedName name="APU_1.3.1">#REF!</definedName>
    <definedName name="APU_1.3.2" localSheetId="5">#REF!</definedName>
    <definedName name="APU_1.3.2" localSheetId="3">#REF!</definedName>
    <definedName name="APU_1.3.2" localSheetId="4">#REF!</definedName>
    <definedName name="APU_1.3.2">#REF!</definedName>
    <definedName name="APU_10.1.1" localSheetId="5">#REF!</definedName>
    <definedName name="APU_10.1.1" localSheetId="3">#REF!</definedName>
    <definedName name="APU_10.1.1" localSheetId="4">#REF!</definedName>
    <definedName name="APU_10.1.1">#REF!</definedName>
    <definedName name="APU_10.1.10" localSheetId="5">#REF!</definedName>
    <definedName name="APU_10.1.10" localSheetId="3">#REF!</definedName>
    <definedName name="APU_10.1.10" localSheetId="4">#REF!</definedName>
    <definedName name="APU_10.1.10">#REF!</definedName>
    <definedName name="APU_10.1.11" localSheetId="5">#REF!</definedName>
    <definedName name="APU_10.1.11" localSheetId="3">#REF!</definedName>
    <definedName name="APU_10.1.11" localSheetId="4">#REF!</definedName>
    <definedName name="APU_10.1.11">#REF!</definedName>
    <definedName name="APU_10.1.13" localSheetId="5">#REF!</definedName>
    <definedName name="APU_10.1.13" localSheetId="3">#REF!</definedName>
    <definedName name="APU_10.1.13" localSheetId="4">#REF!</definedName>
    <definedName name="APU_10.1.13">#REF!</definedName>
    <definedName name="APU_10.1.14" localSheetId="5">#REF!</definedName>
    <definedName name="APU_10.1.14" localSheetId="3">#REF!</definedName>
    <definedName name="APU_10.1.14" localSheetId="4">#REF!</definedName>
    <definedName name="APU_10.1.14">#REF!</definedName>
    <definedName name="APU_10.1.15" localSheetId="5">#REF!</definedName>
    <definedName name="APU_10.1.15" localSheetId="3">#REF!</definedName>
    <definedName name="APU_10.1.15" localSheetId="4">#REF!</definedName>
    <definedName name="APU_10.1.15">#REF!</definedName>
    <definedName name="APU_10.1.16" localSheetId="5">#REF!</definedName>
    <definedName name="APU_10.1.16" localSheetId="3">#REF!</definedName>
    <definedName name="APU_10.1.16" localSheetId="4">#REF!</definedName>
    <definedName name="APU_10.1.16">#REF!</definedName>
    <definedName name="APU_10.1.17" localSheetId="5">#REF!</definedName>
    <definedName name="APU_10.1.17" localSheetId="3">#REF!</definedName>
    <definedName name="APU_10.1.17" localSheetId="4">#REF!</definedName>
    <definedName name="APU_10.1.17">#REF!</definedName>
    <definedName name="APU_10.1.18" localSheetId="5">#REF!</definedName>
    <definedName name="APU_10.1.18" localSheetId="3">#REF!</definedName>
    <definedName name="APU_10.1.18" localSheetId="4">#REF!</definedName>
    <definedName name="APU_10.1.18">#REF!</definedName>
    <definedName name="APU_10.1.19" localSheetId="5">#REF!</definedName>
    <definedName name="APU_10.1.19" localSheetId="3">#REF!</definedName>
    <definedName name="APU_10.1.19" localSheetId="4">#REF!</definedName>
    <definedName name="APU_10.1.19">#REF!</definedName>
    <definedName name="APU_10.1.2" localSheetId="5">#REF!</definedName>
    <definedName name="APU_10.1.2" localSheetId="3">#REF!</definedName>
    <definedName name="APU_10.1.2" localSheetId="4">#REF!</definedName>
    <definedName name="APU_10.1.2">#REF!</definedName>
    <definedName name="APU_10.1.3" localSheetId="5">#REF!</definedName>
    <definedName name="APU_10.1.3" localSheetId="3">#REF!</definedName>
    <definedName name="APU_10.1.3" localSheetId="4">#REF!</definedName>
    <definedName name="APU_10.1.3">#REF!</definedName>
    <definedName name="APU_10.1.4" localSheetId="5">#REF!</definedName>
    <definedName name="APU_10.1.4" localSheetId="3">#REF!</definedName>
    <definedName name="APU_10.1.4" localSheetId="4">#REF!</definedName>
    <definedName name="APU_10.1.4">#REF!</definedName>
    <definedName name="APU_10.1.5" localSheetId="5">#REF!</definedName>
    <definedName name="APU_10.1.5" localSheetId="3">#REF!</definedName>
    <definedName name="APU_10.1.5" localSheetId="4">#REF!</definedName>
    <definedName name="APU_10.1.5">#REF!</definedName>
    <definedName name="APU_10.1.6" localSheetId="5">#REF!</definedName>
    <definedName name="APU_10.1.6" localSheetId="3">#REF!</definedName>
    <definedName name="APU_10.1.6" localSheetId="4">#REF!</definedName>
    <definedName name="APU_10.1.6">#REF!</definedName>
    <definedName name="APU_10.1.7" localSheetId="5">#REF!</definedName>
    <definedName name="APU_10.1.7" localSheetId="3">#REF!</definedName>
    <definedName name="APU_10.1.7" localSheetId="4">#REF!</definedName>
    <definedName name="APU_10.1.7">#REF!</definedName>
    <definedName name="APU_10.1.8" localSheetId="5">#REF!</definedName>
    <definedName name="APU_10.1.8" localSheetId="3">#REF!</definedName>
    <definedName name="APU_10.1.8" localSheetId="4">#REF!</definedName>
    <definedName name="APU_10.1.8">#REF!</definedName>
    <definedName name="APU_10.1.9" localSheetId="5">#REF!</definedName>
    <definedName name="APU_10.1.9" localSheetId="3">#REF!</definedName>
    <definedName name="APU_10.1.9" localSheetId="4">#REF!</definedName>
    <definedName name="APU_10.1.9">#REF!</definedName>
    <definedName name="APU_10.2.1" localSheetId="5">#REF!</definedName>
    <definedName name="APU_10.2.1" localSheetId="3">#REF!</definedName>
    <definedName name="APU_10.2.1" localSheetId="4">#REF!</definedName>
    <definedName name="APU_10.2.1">#REF!</definedName>
    <definedName name="APU_10.2.2" localSheetId="5">#REF!</definedName>
    <definedName name="APU_10.2.2" localSheetId="3">#REF!</definedName>
    <definedName name="APU_10.2.2" localSheetId="4">#REF!</definedName>
    <definedName name="APU_10.2.2">#REF!</definedName>
    <definedName name="APU_11.1.1" localSheetId="5">#REF!</definedName>
    <definedName name="APU_11.1.1" localSheetId="3">#REF!</definedName>
    <definedName name="APU_11.1.1" localSheetId="4">#REF!</definedName>
    <definedName name="APU_11.1.1">#REF!</definedName>
    <definedName name="APU_11.1.2" localSheetId="5">#REF!</definedName>
    <definedName name="APU_11.1.2" localSheetId="3">#REF!</definedName>
    <definedName name="APU_11.1.2" localSheetId="4">#REF!</definedName>
    <definedName name="APU_11.1.2">#REF!</definedName>
    <definedName name="APU_11.1.3" localSheetId="5">#REF!</definedName>
    <definedName name="APU_11.1.3" localSheetId="3">#REF!</definedName>
    <definedName name="APU_11.1.3" localSheetId="4">#REF!</definedName>
    <definedName name="APU_11.1.3">#REF!</definedName>
    <definedName name="APU_11.1.4" localSheetId="5">#REF!</definedName>
    <definedName name="APU_11.1.4" localSheetId="3">#REF!</definedName>
    <definedName name="APU_11.1.4" localSheetId="4">#REF!</definedName>
    <definedName name="APU_11.1.4">#REF!</definedName>
    <definedName name="APU_11.2.1.1" localSheetId="5">#REF!</definedName>
    <definedName name="APU_11.2.1.1" localSheetId="3">#REF!</definedName>
    <definedName name="APU_11.2.1.1" localSheetId="4">#REF!</definedName>
    <definedName name="APU_11.2.1.1">#REF!</definedName>
    <definedName name="APU_11.2.2.1" localSheetId="5">#REF!</definedName>
    <definedName name="APU_11.2.2.1" localSheetId="3">#REF!</definedName>
    <definedName name="APU_11.2.2.1" localSheetId="4">#REF!</definedName>
    <definedName name="APU_11.2.2.1">#REF!</definedName>
    <definedName name="APU_11.2.2.2" localSheetId="5">#REF!</definedName>
    <definedName name="APU_11.2.2.2" localSheetId="3">#REF!</definedName>
    <definedName name="APU_11.2.2.2" localSheetId="4">#REF!</definedName>
    <definedName name="APU_11.2.2.2">#REF!</definedName>
    <definedName name="APU_11.2.3.1" localSheetId="5">#REF!</definedName>
    <definedName name="APU_11.2.3.1" localSheetId="3">#REF!</definedName>
    <definedName name="APU_11.2.3.1" localSheetId="4">#REF!</definedName>
    <definedName name="APU_11.2.3.1">#REF!</definedName>
    <definedName name="APU_11.2.3.2" localSheetId="5">#REF!</definedName>
    <definedName name="APU_11.2.3.2" localSheetId="3">#REF!</definedName>
    <definedName name="APU_11.2.3.2" localSheetId="4">#REF!</definedName>
    <definedName name="APU_11.2.3.2">#REF!</definedName>
    <definedName name="APU_12.1.1" localSheetId="5">#REF!</definedName>
    <definedName name="APU_12.1.1" localSheetId="3">#REF!</definedName>
    <definedName name="APU_12.1.1" localSheetId="4">#REF!</definedName>
    <definedName name="APU_12.1.1">#REF!</definedName>
    <definedName name="APU_12.1.10" localSheetId="5">#REF!</definedName>
    <definedName name="APU_12.1.10" localSheetId="3">#REF!</definedName>
    <definedName name="APU_12.1.10" localSheetId="4">#REF!</definedName>
    <definedName name="APU_12.1.10">#REF!</definedName>
    <definedName name="APU_12.1.11" localSheetId="5">#REF!</definedName>
    <definedName name="APU_12.1.11" localSheetId="3">#REF!</definedName>
    <definedName name="APU_12.1.11" localSheetId="4">#REF!</definedName>
    <definedName name="APU_12.1.11">#REF!</definedName>
    <definedName name="APU_12.1.12" localSheetId="5">#REF!</definedName>
    <definedName name="APU_12.1.12" localSheetId="3">#REF!</definedName>
    <definedName name="APU_12.1.12" localSheetId="4">#REF!</definedName>
    <definedName name="APU_12.1.12">#REF!</definedName>
    <definedName name="APU_12.1.13" localSheetId="5">#REF!</definedName>
    <definedName name="APU_12.1.13" localSheetId="3">#REF!</definedName>
    <definedName name="APU_12.1.13" localSheetId="4">#REF!</definedName>
    <definedName name="APU_12.1.13">#REF!</definedName>
    <definedName name="APU_12.1.14" localSheetId="5">#REF!</definedName>
    <definedName name="APU_12.1.14" localSheetId="3">#REF!</definedName>
    <definedName name="APU_12.1.14" localSheetId="4">#REF!</definedName>
    <definedName name="APU_12.1.14">#REF!</definedName>
    <definedName name="APU_12.1.15" localSheetId="5">#REF!</definedName>
    <definedName name="APU_12.1.15" localSheetId="3">#REF!</definedName>
    <definedName name="APU_12.1.15" localSheetId="4">#REF!</definedName>
    <definedName name="APU_12.1.15">#REF!</definedName>
    <definedName name="APU_12.1.16" localSheetId="5">#REF!</definedName>
    <definedName name="APU_12.1.16" localSheetId="3">#REF!</definedName>
    <definedName name="APU_12.1.16" localSheetId="4">#REF!</definedName>
    <definedName name="APU_12.1.16">#REF!</definedName>
    <definedName name="APU_12.1.17" localSheetId="5">#REF!</definedName>
    <definedName name="APU_12.1.17" localSheetId="3">#REF!</definedName>
    <definedName name="APU_12.1.17" localSheetId="4">#REF!</definedName>
    <definedName name="APU_12.1.17">#REF!</definedName>
    <definedName name="APU_12.1.18" localSheetId="5">#REF!</definedName>
    <definedName name="APU_12.1.18" localSheetId="3">#REF!</definedName>
    <definedName name="APU_12.1.18" localSheetId="4">#REF!</definedName>
    <definedName name="APU_12.1.18">#REF!</definedName>
    <definedName name="APU_12.1.19" localSheetId="5">#REF!</definedName>
    <definedName name="APU_12.1.19" localSheetId="3">#REF!</definedName>
    <definedName name="APU_12.1.19" localSheetId="4">#REF!</definedName>
    <definedName name="APU_12.1.19">#REF!</definedName>
    <definedName name="APU_12.1.2" localSheetId="5">#REF!</definedName>
    <definedName name="APU_12.1.2" localSheetId="3">#REF!</definedName>
    <definedName name="APU_12.1.2" localSheetId="4">#REF!</definedName>
    <definedName name="APU_12.1.2">#REF!</definedName>
    <definedName name="APU_12.1.20" localSheetId="5">#REF!</definedName>
    <definedName name="APU_12.1.20" localSheetId="3">#REF!</definedName>
    <definedName name="APU_12.1.20" localSheetId="4">#REF!</definedName>
    <definedName name="APU_12.1.20">#REF!</definedName>
    <definedName name="APU_12.1.21" localSheetId="5">#REF!</definedName>
    <definedName name="APU_12.1.21" localSheetId="3">#REF!</definedName>
    <definedName name="APU_12.1.21" localSheetId="4">#REF!</definedName>
    <definedName name="APU_12.1.21">#REF!</definedName>
    <definedName name="APU_12.1.22" localSheetId="5">#REF!</definedName>
    <definedName name="APU_12.1.22" localSheetId="3">#REF!</definedName>
    <definedName name="APU_12.1.22" localSheetId="4">#REF!</definedName>
    <definedName name="APU_12.1.22">#REF!</definedName>
    <definedName name="APU_12.1.23" localSheetId="5">#REF!</definedName>
    <definedName name="APU_12.1.23" localSheetId="3">#REF!</definedName>
    <definedName name="APU_12.1.23" localSheetId="4">#REF!</definedName>
    <definedName name="APU_12.1.23">#REF!</definedName>
    <definedName name="APU_12.1.24" localSheetId="5">#REF!</definedName>
    <definedName name="APU_12.1.24" localSheetId="3">#REF!</definedName>
    <definedName name="APU_12.1.24" localSheetId="4">#REF!</definedName>
    <definedName name="APU_12.1.24">#REF!</definedName>
    <definedName name="APU_12.1.25" localSheetId="5">#REF!</definedName>
    <definedName name="APU_12.1.25" localSheetId="3">#REF!</definedName>
    <definedName name="APU_12.1.25" localSheetId="4">#REF!</definedName>
    <definedName name="APU_12.1.25">#REF!</definedName>
    <definedName name="APU_12.1.26" localSheetId="5">#REF!</definedName>
    <definedName name="APU_12.1.26" localSheetId="3">#REF!</definedName>
    <definedName name="APU_12.1.26" localSheetId="4">#REF!</definedName>
    <definedName name="APU_12.1.26">#REF!</definedName>
    <definedName name="APU_12.1.27" localSheetId="5">#REF!</definedName>
    <definedName name="APU_12.1.27" localSheetId="3">#REF!</definedName>
    <definedName name="APU_12.1.27" localSheetId="4">#REF!</definedName>
    <definedName name="APU_12.1.27">#REF!</definedName>
    <definedName name="APU_12.1.28" localSheetId="5">#REF!</definedName>
    <definedName name="APU_12.1.28" localSheetId="3">#REF!</definedName>
    <definedName name="APU_12.1.28" localSheetId="4">#REF!</definedName>
    <definedName name="APU_12.1.28">#REF!</definedName>
    <definedName name="APU_12.1.29" localSheetId="5">#REF!</definedName>
    <definedName name="APU_12.1.29" localSheetId="3">#REF!</definedName>
    <definedName name="APU_12.1.29" localSheetId="4">#REF!</definedName>
    <definedName name="APU_12.1.29">#REF!</definedName>
    <definedName name="APU_12.1.3" localSheetId="5">#REF!</definedName>
    <definedName name="APU_12.1.3" localSheetId="3">#REF!</definedName>
    <definedName name="APU_12.1.3" localSheetId="4">#REF!</definedName>
    <definedName name="APU_12.1.3">#REF!</definedName>
    <definedName name="APU_12.1.30" localSheetId="5">#REF!</definedName>
    <definedName name="APU_12.1.30" localSheetId="3">#REF!</definedName>
    <definedName name="APU_12.1.30" localSheetId="4">#REF!</definedName>
    <definedName name="APU_12.1.30">#REF!</definedName>
    <definedName name="APU_12.1.31" localSheetId="5">#REF!</definedName>
    <definedName name="APU_12.1.31" localSheetId="3">#REF!</definedName>
    <definedName name="APU_12.1.31" localSheetId="4">#REF!</definedName>
    <definedName name="APU_12.1.31">#REF!</definedName>
    <definedName name="APU_12.1.32" localSheetId="5">#REF!</definedName>
    <definedName name="APU_12.1.32" localSheetId="3">#REF!</definedName>
    <definedName name="APU_12.1.32" localSheetId="4">#REF!</definedName>
    <definedName name="APU_12.1.32">#REF!</definedName>
    <definedName name="APU_12.1.33" localSheetId="5">#REF!</definedName>
    <definedName name="APU_12.1.33" localSheetId="3">#REF!</definedName>
    <definedName name="APU_12.1.33" localSheetId="4">#REF!</definedName>
    <definedName name="APU_12.1.33">#REF!</definedName>
    <definedName name="APU_12.1.34" localSheetId="5">#REF!</definedName>
    <definedName name="APU_12.1.34" localSheetId="3">#REF!</definedName>
    <definedName name="APU_12.1.34" localSheetId="4">#REF!</definedName>
    <definedName name="APU_12.1.34">#REF!</definedName>
    <definedName name="APU_12.1.35" localSheetId="5">#REF!</definedName>
    <definedName name="APU_12.1.35" localSheetId="3">#REF!</definedName>
    <definedName name="APU_12.1.35" localSheetId="4">#REF!</definedName>
    <definedName name="APU_12.1.35">#REF!</definedName>
    <definedName name="APU_12.1.36" localSheetId="5">#REF!</definedName>
    <definedName name="APU_12.1.36" localSheetId="3">#REF!</definedName>
    <definedName name="APU_12.1.36" localSheetId="4">#REF!</definedName>
    <definedName name="APU_12.1.36">#REF!</definedName>
    <definedName name="APU_12.1.37" localSheetId="5">#REF!</definedName>
    <definedName name="APU_12.1.37" localSheetId="3">#REF!</definedName>
    <definedName name="APU_12.1.37" localSheetId="4">#REF!</definedName>
    <definedName name="APU_12.1.37">#REF!</definedName>
    <definedName name="APU_12.1.38" localSheetId="5">#REF!</definedName>
    <definedName name="APU_12.1.38" localSheetId="3">#REF!</definedName>
    <definedName name="APU_12.1.38" localSheetId="4">#REF!</definedName>
    <definedName name="APU_12.1.38">#REF!</definedName>
    <definedName name="APU_12.1.39" localSheetId="5">#REF!</definedName>
    <definedName name="APU_12.1.39" localSheetId="3">#REF!</definedName>
    <definedName name="APU_12.1.39" localSheetId="4">#REF!</definedName>
    <definedName name="APU_12.1.39">#REF!</definedName>
    <definedName name="APU_12.1.4" localSheetId="5">#REF!</definedName>
    <definedName name="APU_12.1.4" localSheetId="3">#REF!</definedName>
    <definedName name="APU_12.1.4" localSheetId="4">#REF!</definedName>
    <definedName name="APU_12.1.4">#REF!</definedName>
    <definedName name="APU_12.1.40" localSheetId="5">#REF!</definedName>
    <definedName name="APU_12.1.40" localSheetId="3">#REF!</definedName>
    <definedName name="APU_12.1.40" localSheetId="4">#REF!</definedName>
    <definedName name="APU_12.1.40">#REF!</definedName>
    <definedName name="APU_12.1.41" localSheetId="5">#REF!</definedName>
    <definedName name="APU_12.1.41" localSheetId="3">#REF!</definedName>
    <definedName name="APU_12.1.41" localSheetId="4">#REF!</definedName>
    <definedName name="APU_12.1.41">#REF!</definedName>
    <definedName name="APU_12.1.42" localSheetId="5">#REF!</definedName>
    <definedName name="APU_12.1.42" localSheetId="3">#REF!</definedName>
    <definedName name="APU_12.1.42" localSheetId="4">#REF!</definedName>
    <definedName name="APU_12.1.42">#REF!</definedName>
    <definedName name="APU_12.1.43" localSheetId="5">#REF!</definedName>
    <definedName name="APU_12.1.43" localSheetId="3">#REF!</definedName>
    <definedName name="APU_12.1.43" localSheetId="4">#REF!</definedName>
    <definedName name="APU_12.1.43">#REF!</definedName>
    <definedName name="APU_12.1.44" localSheetId="5">#REF!</definedName>
    <definedName name="APU_12.1.44" localSheetId="3">#REF!</definedName>
    <definedName name="APU_12.1.44" localSheetId="4">#REF!</definedName>
    <definedName name="APU_12.1.44">#REF!</definedName>
    <definedName name="APU_12.1.45" localSheetId="5">#REF!</definedName>
    <definedName name="APU_12.1.45" localSheetId="3">#REF!</definedName>
    <definedName name="APU_12.1.45" localSheetId="4">#REF!</definedName>
    <definedName name="APU_12.1.45">#REF!</definedName>
    <definedName name="APU_12.1.46" localSheetId="5">#REF!</definedName>
    <definedName name="APU_12.1.46" localSheetId="3">#REF!</definedName>
    <definedName name="APU_12.1.46" localSheetId="4">#REF!</definedName>
    <definedName name="APU_12.1.46">#REF!</definedName>
    <definedName name="APU_12.1.47" localSheetId="5">#REF!</definedName>
    <definedName name="APU_12.1.47" localSheetId="3">#REF!</definedName>
    <definedName name="APU_12.1.47" localSheetId="4">#REF!</definedName>
    <definedName name="APU_12.1.47">#REF!</definedName>
    <definedName name="APU_12.1.48" localSheetId="5">#REF!</definedName>
    <definedName name="APU_12.1.48" localSheetId="3">#REF!</definedName>
    <definedName name="APU_12.1.48" localSheetId="4">#REF!</definedName>
    <definedName name="APU_12.1.48">#REF!</definedName>
    <definedName name="APU_12.1.49" localSheetId="5">#REF!</definedName>
    <definedName name="APU_12.1.49" localSheetId="3">#REF!</definedName>
    <definedName name="APU_12.1.49" localSheetId="4">#REF!</definedName>
    <definedName name="APU_12.1.49">#REF!</definedName>
    <definedName name="APU_12.1.5" localSheetId="5">#REF!</definedName>
    <definedName name="APU_12.1.5" localSheetId="3">#REF!</definedName>
    <definedName name="APU_12.1.5" localSheetId="4">#REF!</definedName>
    <definedName name="APU_12.1.5">#REF!</definedName>
    <definedName name="APU_12.1.50" localSheetId="5">#REF!</definedName>
    <definedName name="APU_12.1.50" localSheetId="3">#REF!</definedName>
    <definedName name="APU_12.1.50" localSheetId="4">#REF!</definedName>
    <definedName name="APU_12.1.50">#REF!</definedName>
    <definedName name="APU_12.1.51" localSheetId="5">#REF!</definedName>
    <definedName name="APU_12.1.51" localSheetId="3">#REF!</definedName>
    <definedName name="APU_12.1.51" localSheetId="4">#REF!</definedName>
    <definedName name="APU_12.1.51">#REF!</definedName>
    <definedName name="APU_12.1.52" localSheetId="5">#REF!</definedName>
    <definedName name="APU_12.1.52" localSheetId="3">#REF!</definedName>
    <definedName name="APU_12.1.52" localSheetId="4">#REF!</definedName>
    <definedName name="APU_12.1.52">#REF!</definedName>
    <definedName name="APU_12.1.53" localSheetId="5">#REF!</definedName>
    <definedName name="APU_12.1.53" localSheetId="3">#REF!</definedName>
    <definedName name="APU_12.1.53" localSheetId="4">#REF!</definedName>
    <definedName name="APU_12.1.53">#REF!</definedName>
    <definedName name="APU_12.1.54" localSheetId="5">#REF!</definedName>
    <definedName name="APU_12.1.54" localSheetId="3">#REF!</definedName>
    <definedName name="APU_12.1.54" localSheetId="4">#REF!</definedName>
    <definedName name="APU_12.1.54">#REF!</definedName>
    <definedName name="APU_12.1.55" localSheetId="5">#REF!</definedName>
    <definedName name="APU_12.1.55" localSheetId="3">#REF!</definedName>
    <definedName name="APU_12.1.55" localSheetId="4">#REF!</definedName>
    <definedName name="APU_12.1.55">#REF!</definedName>
    <definedName name="APU_12.1.56" localSheetId="5">#REF!</definedName>
    <definedName name="APU_12.1.56" localSheetId="3">#REF!</definedName>
    <definedName name="APU_12.1.56" localSheetId="4">#REF!</definedName>
    <definedName name="APU_12.1.56">#REF!</definedName>
    <definedName name="APU_12.1.57" localSheetId="5">#REF!</definedName>
    <definedName name="APU_12.1.57" localSheetId="3">#REF!</definedName>
    <definedName name="APU_12.1.57" localSheetId="4">#REF!</definedName>
    <definedName name="APU_12.1.57">#REF!</definedName>
    <definedName name="APU_12.1.58" localSheetId="5">#REF!</definedName>
    <definedName name="APU_12.1.58" localSheetId="3">#REF!</definedName>
    <definedName name="APU_12.1.58" localSheetId="4">#REF!</definedName>
    <definedName name="APU_12.1.58">#REF!</definedName>
    <definedName name="APU_12.1.59" localSheetId="5">#REF!</definedName>
    <definedName name="APU_12.1.59" localSheetId="3">#REF!</definedName>
    <definedName name="APU_12.1.59" localSheetId="4">#REF!</definedName>
    <definedName name="APU_12.1.59">#REF!</definedName>
    <definedName name="APU_12.1.6" localSheetId="5">#REF!</definedName>
    <definedName name="APU_12.1.6" localSheetId="3">#REF!</definedName>
    <definedName name="APU_12.1.6" localSheetId="4">#REF!</definedName>
    <definedName name="APU_12.1.6">#REF!</definedName>
    <definedName name="APU_12.1.60" localSheetId="5">#REF!</definedName>
    <definedName name="APU_12.1.60" localSheetId="3">#REF!</definedName>
    <definedName name="APU_12.1.60" localSheetId="4">#REF!</definedName>
    <definedName name="APU_12.1.60">#REF!</definedName>
    <definedName name="APU_12.1.61" localSheetId="5">#REF!</definedName>
    <definedName name="APU_12.1.61" localSheetId="3">#REF!</definedName>
    <definedName name="APU_12.1.61" localSheetId="4">#REF!</definedName>
    <definedName name="APU_12.1.61">#REF!</definedName>
    <definedName name="APU_12.1.62" localSheetId="5">#REF!</definedName>
    <definedName name="APU_12.1.62" localSheetId="3">#REF!</definedName>
    <definedName name="APU_12.1.62" localSheetId="4">#REF!</definedName>
    <definedName name="APU_12.1.62">#REF!</definedName>
    <definedName name="APU_12.1.63" localSheetId="5">#REF!</definedName>
    <definedName name="APU_12.1.63" localSheetId="3">#REF!</definedName>
    <definedName name="APU_12.1.63" localSheetId="4">#REF!</definedName>
    <definedName name="APU_12.1.63">#REF!</definedName>
    <definedName name="APU_12.1.64" localSheetId="5">#REF!</definedName>
    <definedName name="APU_12.1.64" localSheetId="3">#REF!</definedName>
    <definedName name="APU_12.1.64" localSheetId="4">#REF!</definedName>
    <definedName name="APU_12.1.64">#REF!</definedName>
    <definedName name="APU_12.1.65" localSheetId="5">#REF!</definedName>
    <definedName name="APU_12.1.65" localSheetId="3">#REF!</definedName>
    <definedName name="APU_12.1.65" localSheetId="4">#REF!</definedName>
    <definedName name="APU_12.1.65">#REF!</definedName>
    <definedName name="APU_12.1.66" localSheetId="5">#REF!</definedName>
    <definedName name="APU_12.1.66" localSheetId="3">#REF!</definedName>
    <definedName name="APU_12.1.66" localSheetId="4">#REF!</definedName>
    <definedName name="APU_12.1.66">#REF!</definedName>
    <definedName name="APU_12.1.67" localSheetId="5">#REF!</definedName>
    <definedName name="APU_12.1.67" localSheetId="3">#REF!</definedName>
    <definedName name="APU_12.1.67" localSheetId="4">#REF!</definedName>
    <definedName name="APU_12.1.67">#REF!</definedName>
    <definedName name="APU_12.1.68" localSheetId="5">#REF!</definedName>
    <definedName name="APU_12.1.68" localSheetId="3">#REF!</definedName>
    <definedName name="APU_12.1.68" localSheetId="4">#REF!</definedName>
    <definedName name="APU_12.1.68">#REF!</definedName>
    <definedName name="APU_12.1.69" localSheetId="5">#REF!</definedName>
    <definedName name="APU_12.1.69" localSheetId="3">#REF!</definedName>
    <definedName name="APU_12.1.69" localSheetId="4">#REF!</definedName>
    <definedName name="APU_12.1.69">#REF!</definedName>
    <definedName name="APU_12.1.7" localSheetId="5">#REF!</definedName>
    <definedName name="APU_12.1.7" localSheetId="3">#REF!</definedName>
    <definedName name="APU_12.1.7" localSheetId="4">#REF!</definedName>
    <definedName name="APU_12.1.7">#REF!</definedName>
    <definedName name="APU_12.1.70" localSheetId="5">#REF!</definedName>
    <definedName name="APU_12.1.70" localSheetId="3">#REF!</definedName>
    <definedName name="APU_12.1.70" localSheetId="4">#REF!</definedName>
    <definedName name="APU_12.1.70">#REF!</definedName>
    <definedName name="APU_12.1.71" localSheetId="5">#REF!</definedName>
    <definedName name="APU_12.1.71" localSheetId="3">#REF!</definedName>
    <definedName name="APU_12.1.71" localSheetId="4">#REF!</definedName>
    <definedName name="APU_12.1.71">#REF!</definedName>
    <definedName name="APU_12.1.8" localSheetId="5">#REF!</definedName>
    <definedName name="APU_12.1.8" localSheetId="3">#REF!</definedName>
    <definedName name="APU_12.1.8" localSheetId="4">#REF!</definedName>
    <definedName name="APU_12.1.8">#REF!</definedName>
    <definedName name="APU_12.1.9" localSheetId="5">#REF!</definedName>
    <definedName name="APU_12.1.9" localSheetId="3">#REF!</definedName>
    <definedName name="APU_12.1.9" localSheetId="4">#REF!</definedName>
    <definedName name="APU_12.1.9">#REF!</definedName>
    <definedName name="APU_13.1.1" localSheetId="5">#REF!</definedName>
    <definedName name="APU_13.1.1" localSheetId="3">#REF!</definedName>
    <definedName name="APU_13.1.1" localSheetId="4">#REF!</definedName>
    <definedName name="APU_13.1.1">#REF!</definedName>
    <definedName name="APU_13.1.2" localSheetId="5">#REF!</definedName>
    <definedName name="APU_13.1.2" localSheetId="3">#REF!</definedName>
    <definedName name="APU_13.1.2" localSheetId="4">#REF!</definedName>
    <definedName name="APU_13.1.2">#REF!</definedName>
    <definedName name="APU_13.1.3" localSheetId="5">#REF!</definedName>
    <definedName name="APU_13.1.3" localSheetId="3">#REF!</definedName>
    <definedName name="APU_13.1.3" localSheetId="4">#REF!</definedName>
    <definedName name="APU_13.1.3">#REF!</definedName>
    <definedName name="APU_13.1.4" localSheetId="5">#REF!</definedName>
    <definedName name="APU_13.1.4" localSheetId="3">#REF!</definedName>
    <definedName name="APU_13.1.4" localSheetId="4">#REF!</definedName>
    <definedName name="APU_13.1.4">#REF!</definedName>
    <definedName name="APU_13.1.5" localSheetId="5">#REF!</definedName>
    <definedName name="APU_13.1.5" localSheetId="3">#REF!</definedName>
    <definedName name="APU_13.1.5" localSheetId="4">#REF!</definedName>
    <definedName name="APU_13.1.5">#REF!</definedName>
    <definedName name="APU_13.1.6" localSheetId="5">#REF!</definedName>
    <definedName name="APU_13.1.6" localSheetId="3">#REF!</definedName>
    <definedName name="APU_13.1.6" localSheetId="4">#REF!</definedName>
    <definedName name="APU_13.1.6">#REF!</definedName>
    <definedName name="APU_14.1.1" localSheetId="5">#REF!</definedName>
    <definedName name="APU_14.1.1" localSheetId="3">#REF!</definedName>
    <definedName name="APU_14.1.1" localSheetId="4">#REF!</definedName>
    <definedName name="APU_14.1.1">#REF!</definedName>
    <definedName name="APU_14.1.2" localSheetId="5">#REF!</definedName>
    <definedName name="APU_14.1.2" localSheetId="3">#REF!</definedName>
    <definedName name="APU_14.1.2" localSheetId="4">#REF!</definedName>
    <definedName name="APU_14.1.2">#REF!</definedName>
    <definedName name="APU_14.1.3" localSheetId="5">#REF!</definedName>
    <definedName name="APU_14.1.3" localSheetId="3">#REF!</definedName>
    <definedName name="APU_14.1.3" localSheetId="4">#REF!</definedName>
    <definedName name="APU_14.1.3">#REF!</definedName>
    <definedName name="APU_14.1.4" localSheetId="5">#REF!</definedName>
    <definedName name="APU_14.1.4" localSheetId="3">#REF!</definedName>
    <definedName name="APU_14.1.4" localSheetId="4">#REF!</definedName>
    <definedName name="APU_14.1.4">#REF!</definedName>
    <definedName name="APU_14.1.5" localSheetId="5">#REF!</definedName>
    <definedName name="APU_14.1.5" localSheetId="3">#REF!</definedName>
    <definedName name="APU_14.1.5" localSheetId="4">#REF!</definedName>
    <definedName name="APU_14.1.5">#REF!</definedName>
    <definedName name="APU_15.1.1" localSheetId="5">#REF!</definedName>
    <definedName name="APU_15.1.1" localSheetId="3">#REF!</definedName>
    <definedName name="APU_15.1.1" localSheetId="4">#REF!</definedName>
    <definedName name="APU_15.1.1">#REF!</definedName>
    <definedName name="APU_15.2.1" localSheetId="5">#REF!</definedName>
    <definedName name="APU_15.2.1" localSheetId="3">#REF!</definedName>
    <definedName name="APU_15.2.1" localSheetId="4">#REF!</definedName>
    <definedName name="APU_15.2.1">#REF!</definedName>
    <definedName name="APU_15.2.10" localSheetId="5">#REF!</definedName>
    <definedName name="APU_15.2.10" localSheetId="3">#REF!</definedName>
    <definedName name="APU_15.2.10" localSheetId="4">#REF!</definedName>
    <definedName name="APU_15.2.10">#REF!</definedName>
    <definedName name="APU_15.2.11" localSheetId="5">#REF!</definedName>
    <definedName name="APU_15.2.11" localSheetId="3">#REF!</definedName>
    <definedName name="APU_15.2.11" localSheetId="4">#REF!</definedName>
    <definedName name="APU_15.2.11">#REF!</definedName>
    <definedName name="APU_15.2.12" localSheetId="5">#REF!</definedName>
    <definedName name="APU_15.2.12" localSheetId="3">#REF!</definedName>
    <definedName name="APU_15.2.12" localSheetId="4">#REF!</definedName>
    <definedName name="APU_15.2.12">#REF!</definedName>
    <definedName name="APU_15.2.13" localSheetId="5">#REF!</definedName>
    <definedName name="APU_15.2.13" localSheetId="3">#REF!</definedName>
    <definedName name="APU_15.2.13" localSheetId="4">#REF!</definedName>
    <definedName name="APU_15.2.13">#REF!</definedName>
    <definedName name="APU_15.2.14" localSheetId="5">#REF!</definedName>
    <definedName name="APU_15.2.14" localSheetId="3">#REF!</definedName>
    <definedName name="APU_15.2.14" localSheetId="4">#REF!</definedName>
    <definedName name="APU_15.2.14">#REF!</definedName>
    <definedName name="APU_15.2.15" localSheetId="5">#REF!</definedName>
    <definedName name="APU_15.2.15" localSheetId="3">#REF!</definedName>
    <definedName name="APU_15.2.15" localSheetId="4">#REF!</definedName>
    <definedName name="APU_15.2.15">#REF!</definedName>
    <definedName name="APU_15.2.2" localSheetId="5">#REF!</definedName>
    <definedName name="APU_15.2.2" localSheetId="3">#REF!</definedName>
    <definedName name="APU_15.2.2" localSheetId="4">#REF!</definedName>
    <definedName name="APU_15.2.2">#REF!</definedName>
    <definedName name="APU_15.2.3" localSheetId="5">#REF!</definedName>
    <definedName name="APU_15.2.3" localSheetId="3">#REF!</definedName>
    <definedName name="APU_15.2.3" localSheetId="4">#REF!</definedName>
    <definedName name="APU_15.2.3">#REF!</definedName>
    <definedName name="APU_15.2.4" localSheetId="5">#REF!</definedName>
    <definedName name="APU_15.2.4" localSheetId="3">#REF!</definedName>
    <definedName name="APU_15.2.4" localSheetId="4">#REF!</definedName>
    <definedName name="APU_15.2.4">#REF!</definedName>
    <definedName name="APU_15.2.5" localSheetId="5">#REF!</definedName>
    <definedName name="APU_15.2.5" localSheetId="3">#REF!</definedName>
    <definedName name="APU_15.2.5" localSheetId="4">#REF!</definedName>
    <definedName name="APU_15.2.5">#REF!</definedName>
    <definedName name="APU_15.2.6" localSheetId="5">#REF!</definedName>
    <definedName name="APU_15.2.6" localSheetId="3">#REF!</definedName>
    <definedName name="APU_15.2.6" localSheetId="4">#REF!</definedName>
    <definedName name="APU_15.2.6">#REF!</definedName>
    <definedName name="APU_15.2.7" localSheetId="5">#REF!</definedName>
    <definedName name="APU_15.2.7" localSheetId="3">#REF!</definedName>
    <definedName name="APU_15.2.7" localSheetId="4">#REF!</definedName>
    <definedName name="APU_15.2.7">#REF!</definedName>
    <definedName name="APU_15.2.8" localSheetId="5">#REF!</definedName>
    <definedName name="APU_15.2.8" localSheetId="3">#REF!</definedName>
    <definedName name="APU_15.2.8" localSheetId="4">#REF!</definedName>
    <definedName name="APU_15.2.8">#REF!</definedName>
    <definedName name="APU_15.2.9" localSheetId="5">#REF!</definedName>
    <definedName name="APU_15.2.9" localSheetId="3">#REF!</definedName>
    <definedName name="APU_15.2.9" localSheetId="4">#REF!</definedName>
    <definedName name="APU_15.2.9">#REF!</definedName>
    <definedName name="APU_16.1.1" localSheetId="5">#REF!</definedName>
    <definedName name="APU_16.1.1" localSheetId="3">#REF!</definedName>
    <definedName name="APU_16.1.1" localSheetId="4">#REF!</definedName>
    <definedName name="APU_16.1.1">#REF!</definedName>
    <definedName name="APU_16.1.10" localSheetId="5">#REF!</definedName>
    <definedName name="APU_16.1.10" localSheetId="3">#REF!</definedName>
    <definedName name="APU_16.1.10" localSheetId="4">#REF!</definedName>
    <definedName name="APU_16.1.10">#REF!</definedName>
    <definedName name="APU_16.1.11" localSheetId="5">#REF!</definedName>
    <definedName name="APU_16.1.11" localSheetId="3">#REF!</definedName>
    <definedName name="APU_16.1.11" localSheetId="4">#REF!</definedName>
    <definedName name="APU_16.1.11">#REF!</definedName>
    <definedName name="APU_16.1.12" localSheetId="5">#REF!</definedName>
    <definedName name="APU_16.1.12" localSheetId="3">#REF!</definedName>
    <definedName name="APU_16.1.12" localSheetId="4">#REF!</definedName>
    <definedName name="APU_16.1.12">#REF!</definedName>
    <definedName name="APU_16.1.13" localSheetId="5">#REF!</definedName>
    <definedName name="APU_16.1.13" localSheetId="3">#REF!</definedName>
    <definedName name="APU_16.1.13" localSheetId="4">#REF!</definedName>
    <definedName name="APU_16.1.13">#REF!</definedName>
    <definedName name="APU_16.1.14" localSheetId="5">#REF!</definedName>
    <definedName name="APU_16.1.14" localSheetId="3">#REF!</definedName>
    <definedName name="APU_16.1.14" localSheetId="4">#REF!</definedName>
    <definedName name="APU_16.1.14">#REF!</definedName>
    <definedName name="APU_16.1.15" localSheetId="5">#REF!</definedName>
    <definedName name="APU_16.1.15" localSheetId="3">#REF!</definedName>
    <definedName name="APU_16.1.15" localSheetId="4">#REF!</definedName>
    <definedName name="APU_16.1.15">#REF!</definedName>
    <definedName name="APU_16.1.16" localSheetId="5">#REF!</definedName>
    <definedName name="APU_16.1.16" localSheetId="3">#REF!</definedName>
    <definedName name="APU_16.1.16" localSheetId="4">#REF!</definedName>
    <definedName name="APU_16.1.16">#REF!</definedName>
    <definedName name="APU_16.1.17" localSheetId="5">#REF!</definedName>
    <definedName name="APU_16.1.17" localSheetId="3">#REF!</definedName>
    <definedName name="APU_16.1.17" localSheetId="4">#REF!</definedName>
    <definedName name="APU_16.1.17">#REF!</definedName>
    <definedName name="APU_16.1.18" localSheetId="5">#REF!</definedName>
    <definedName name="APU_16.1.18" localSheetId="3">#REF!</definedName>
    <definedName name="APU_16.1.18" localSheetId="4">#REF!</definedName>
    <definedName name="APU_16.1.18">#REF!</definedName>
    <definedName name="APU_16.1.19" localSheetId="5">#REF!</definedName>
    <definedName name="APU_16.1.19" localSheetId="3">#REF!</definedName>
    <definedName name="APU_16.1.19" localSheetId="4">#REF!</definedName>
    <definedName name="APU_16.1.19">#REF!</definedName>
    <definedName name="APU_16.1.2" localSheetId="5">#REF!</definedName>
    <definedName name="APU_16.1.2" localSheetId="3">#REF!</definedName>
    <definedName name="APU_16.1.2" localSheetId="4">#REF!</definedName>
    <definedName name="APU_16.1.2">#REF!</definedName>
    <definedName name="APU_16.1.3" localSheetId="5">#REF!</definedName>
    <definedName name="APU_16.1.3" localSheetId="3">#REF!</definedName>
    <definedName name="APU_16.1.3" localSheetId="4">#REF!</definedName>
    <definedName name="APU_16.1.3">#REF!</definedName>
    <definedName name="APU_16.1.4" localSheetId="5">#REF!</definedName>
    <definedName name="APU_16.1.4" localSheetId="3">#REF!</definedName>
    <definedName name="APU_16.1.4" localSheetId="4">#REF!</definedName>
    <definedName name="APU_16.1.4">#REF!</definedName>
    <definedName name="APU_16.1.5" localSheetId="5">#REF!</definedName>
    <definedName name="APU_16.1.5" localSheetId="3">#REF!</definedName>
    <definedName name="APU_16.1.5" localSheetId="4">#REF!</definedName>
    <definedName name="APU_16.1.5">#REF!</definedName>
    <definedName name="APU_16.1.6" localSheetId="5">#REF!</definedName>
    <definedName name="APU_16.1.6" localSheetId="3">#REF!</definedName>
    <definedName name="APU_16.1.6" localSheetId="4">#REF!</definedName>
    <definedName name="APU_16.1.6">#REF!</definedName>
    <definedName name="APU_16.1.7" localSheetId="5">#REF!</definedName>
    <definedName name="APU_16.1.7" localSheetId="3">#REF!</definedName>
    <definedName name="APU_16.1.7" localSheetId="4">#REF!</definedName>
    <definedName name="APU_16.1.7">#REF!</definedName>
    <definedName name="APU_16.1.8" localSheetId="5">#REF!</definedName>
    <definedName name="APU_16.1.8" localSheetId="3">#REF!</definedName>
    <definedName name="APU_16.1.8" localSheetId="4">#REF!</definedName>
    <definedName name="APU_16.1.8">#REF!</definedName>
    <definedName name="APU_16.1.9" localSheetId="5">#REF!</definedName>
    <definedName name="APU_16.1.9" localSheetId="3">#REF!</definedName>
    <definedName name="APU_16.1.9" localSheetId="4">#REF!</definedName>
    <definedName name="APU_16.1.9">#REF!</definedName>
    <definedName name="APU_17.1.1" localSheetId="5">#REF!</definedName>
    <definedName name="APU_17.1.1" localSheetId="3">#REF!</definedName>
    <definedName name="APU_17.1.1" localSheetId="4">#REF!</definedName>
    <definedName name="APU_17.1.1">#REF!</definedName>
    <definedName name="APU_17.1.2" localSheetId="5">#REF!</definedName>
    <definedName name="APU_17.1.2" localSheetId="3">#REF!</definedName>
    <definedName name="APU_17.1.2" localSheetId="4">#REF!</definedName>
    <definedName name="APU_17.1.2">#REF!</definedName>
    <definedName name="APU_18.1.1" localSheetId="5">#REF!</definedName>
    <definedName name="APU_18.1.1" localSheetId="3">#REF!</definedName>
    <definedName name="APU_18.1.1" localSheetId="4">#REF!</definedName>
    <definedName name="APU_18.1.1">#REF!</definedName>
    <definedName name="APU_18.2.1" localSheetId="5">#REF!</definedName>
    <definedName name="APU_18.2.1" localSheetId="3">#REF!</definedName>
    <definedName name="APU_18.2.1" localSheetId="4">#REF!</definedName>
    <definedName name="APU_18.2.1">#REF!</definedName>
    <definedName name="APU_18.2.2" localSheetId="5">#REF!</definedName>
    <definedName name="APU_18.2.2" localSheetId="3">#REF!</definedName>
    <definedName name="APU_18.2.2" localSheetId="4">#REF!</definedName>
    <definedName name="APU_18.2.2">#REF!</definedName>
    <definedName name="APU_18.2.3" localSheetId="5">#REF!</definedName>
    <definedName name="APU_18.2.3" localSheetId="3">#REF!</definedName>
    <definedName name="APU_18.2.3" localSheetId="4">#REF!</definedName>
    <definedName name="APU_18.2.3">#REF!</definedName>
    <definedName name="APU_18.2.4" localSheetId="5">#REF!</definedName>
    <definedName name="APU_18.2.4" localSheetId="3">#REF!</definedName>
    <definedName name="APU_18.2.4" localSheetId="4">#REF!</definedName>
    <definedName name="APU_18.2.4">#REF!</definedName>
    <definedName name="APU_18.3.1" localSheetId="5">#REF!</definedName>
    <definedName name="APU_18.3.1" localSheetId="3">#REF!</definedName>
    <definedName name="APU_18.3.1" localSheetId="4">#REF!</definedName>
    <definedName name="APU_18.3.1">#REF!</definedName>
    <definedName name="APU_18.3.2" localSheetId="5">#REF!</definedName>
    <definedName name="APU_18.3.2" localSheetId="3">#REF!</definedName>
    <definedName name="APU_18.3.2" localSheetId="4">#REF!</definedName>
    <definedName name="APU_18.3.2">#REF!</definedName>
    <definedName name="APU_18.4.1" localSheetId="5">#REF!</definedName>
    <definedName name="APU_18.4.1" localSheetId="3">#REF!</definedName>
    <definedName name="APU_18.4.1" localSheetId="4">#REF!</definedName>
    <definedName name="APU_18.4.1">#REF!</definedName>
    <definedName name="APU_18.4.2" localSheetId="5">#REF!</definedName>
    <definedName name="APU_18.4.2" localSheetId="3">#REF!</definedName>
    <definedName name="APU_18.4.2" localSheetId="4">#REF!</definedName>
    <definedName name="APU_18.4.2">#REF!</definedName>
    <definedName name="APU_19.1.1" localSheetId="5">#REF!</definedName>
    <definedName name="APU_19.1.1" localSheetId="3">#REF!</definedName>
    <definedName name="APU_19.1.1" localSheetId="4">#REF!</definedName>
    <definedName name="APU_19.1.1">#REF!</definedName>
    <definedName name="APU_19.1.2" localSheetId="5">#REF!</definedName>
    <definedName name="APU_19.1.2" localSheetId="3">#REF!</definedName>
    <definedName name="APU_19.1.2" localSheetId="4">#REF!</definedName>
    <definedName name="APU_19.1.2">#REF!</definedName>
    <definedName name="APU_19.1.3" localSheetId="5">#REF!</definedName>
    <definedName name="APU_19.1.3" localSheetId="3">#REF!</definedName>
    <definedName name="APU_19.1.3" localSheetId="4">#REF!</definedName>
    <definedName name="APU_19.1.3">#REF!</definedName>
    <definedName name="APU_19.1.4" localSheetId="5">#REF!</definedName>
    <definedName name="APU_19.1.4" localSheetId="3">#REF!</definedName>
    <definedName name="APU_19.1.4" localSheetId="4">#REF!</definedName>
    <definedName name="APU_19.1.4">#REF!</definedName>
    <definedName name="APU_19.1.5" localSheetId="5">#REF!</definedName>
    <definedName name="APU_19.1.5" localSheetId="3">#REF!</definedName>
    <definedName name="APU_19.1.5" localSheetId="4">#REF!</definedName>
    <definedName name="APU_19.1.5">#REF!</definedName>
    <definedName name="APU_19.2.1" localSheetId="5">#REF!</definedName>
    <definedName name="APU_19.2.1" localSheetId="3">#REF!</definedName>
    <definedName name="APU_19.2.1" localSheetId="4">#REF!</definedName>
    <definedName name="APU_19.2.1">#REF!</definedName>
    <definedName name="APU_19.3.1" localSheetId="5">#REF!</definedName>
    <definedName name="APU_19.3.1" localSheetId="3">#REF!</definedName>
    <definedName name="APU_19.3.1" localSheetId="4">#REF!</definedName>
    <definedName name="APU_19.3.1">#REF!</definedName>
    <definedName name="APU_2.1.1" localSheetId="5">#REF!</definedName>
    <definedName name="APU_2.1.1" localSheetId="3">#REF!</definedName>
    <definedName name="APU_2.1.1" localSheetId="4">#REF!</definedName>
    <definedName name="APU_2.1.1">#REF!</definedName>
    <definedName name="APU_2.1.2" localSheetId="5">#REF!</definedName>
    <definedName name="APU_2.1.2" localSheetId="3">#REF!</definedName>
    <definedName name="APU_2.1.2" localSheetId="4">#REF!</definedName>
    <definedName name="APU_2.1.2">#REF!</definedName>
    <definedName name="APU_2.1.3" localSheetId="5">#REF!</definedName>
    <definedName name="APU_2.1.3" localSheetId="3">#REF!</definedName>
    <definedName name="APU_2.1.3" localSheetId="4">#REF!</definedName>
    <definedName name="APU_2.1.3">#REF!</definedName>
    <definedName name="APU_2.1.4" localSheetId="5">#REF!</definedName>
    <definedName name="APU_2.1.4" localSheetId="3">#REF!</definedName>
    <definedName name="APU_2.1.4" localSheetId="4">#REF!</definedName>
    <definedName name="APU_2.1.4">#REF!</definedName>
    <definedName name="APU_2.2.1" localSheetId="5">#REF!</definedName>
    <definedName name="APU_2.2.1" localSheetId="3">#REF!</definedName>
    <definedName name="APU_2.2.1" localSheetId="4">#REF!</definedName>
    <definedName name="APU_2.2.1">#REF!</definedName>
    <definedName name="APU_2.2.2" localSheetId="5">#REF!</definedName>
    <definedName name="APU_2.2.2" localSheetId="3">#REF!</definedName>
    <definedName name="APU_2.2.2" localSheetId="4">#REF!</definedName>
    <definedName name="APU_2.2.2">#REF!</definedName>
    <definedName name="APU_2.2.3" localSheetId="5">#REF!</definedName>
    <definedName name="APU_2.2.3" localSheetId="3">#REF!</definedName>
    <definedName name="APU_2.2.3" localSheetId="4">#REF!</definedName>
    <definedName name="APU_2.2.3">#REF!</definedName>
    <definedName name="APU_2.3.1" localSheetId="5">#REF!</definedName>
    <definedName name="APU_2.3.1" localSheetId="3">#REF!</definedName>
    <definedName name="APU_2.3.1" localSheetId="4">#REF!</definedName>
    <definedName name="APU_2.3.1">#REF!</definedName>
    <definedName name="APU_2.3.2" localSheetId="5">#REF!</definedName>
    <definedName name="APU_2.3.2" localSheetId="3">#REF!</definedName>
    <definedName name="APU_2.3.2" localSheetId="4">#REF!</definedName>
    <definedName name="APU_2.3.2">#REF!</definedName>
    <definedName name="APU_20.1.1" localSheetId="5">#REF!</definedName>
    <definedName name="APU_20.1.1" localSheetId="3">#REF!</definedName>
    <definedName name="APU_20.1.1" localSheetId="4">#REF!</definedName>
    <definedName name="APU_20.1.1">#REF!</definedName>
    <definedName name="APU_20.1.2" localSheetId="5">#REF!</definedName>
    <definedName name="APU_20.1.2" localSheetId="3">#REF!</definedName>
    <definedName name="APU_20.1.2" localSheetId="4">#REF!</definedName>
    <definedName name="APU_20.1.2">#REF!</definedName>
    <definedName name="APU_20.1.3" localSheetId="5">#REF!</definedName>
    <definedName name="APU_20.1.3" localSheetId="3">#REF!</definedName>
    <definedName name="APU_20.1.3" localSheetId="4">#REF!</definedName>
    <definedName name="APU_20.1.3">#REF!</definedName>
    <definedName name="APU_20.1.4" localSheetId="5">#REF!</definedName>
    <definedName name="APU_20.1.4" localSheetId="3">#REF!</definedName>
    <definedName name="APU_20.1.4" localSheetId="4">#REF!</definedName>
    <definedName name="APU_20.1.4">#REF!</definedName>
    <definedName name="APU_20.2.1" localSheetId="5">#REF!</definedName>
    <definedName name="APU_20.2.1" localSheetId="3">#REF!</definedName>
    <definedName name="APU_20.2.1" localSheetId="4">#REF!</definedName>
    <definedName name="APU_20.2.1">#REF!</definedName>
    <definedName name="APU_20.2.2" localSheetId="5">#REF!</definedName>
    <definedName name="APU_20.2.2" localSheetId="3">#REF!</definedName>
    <definedName name="APU_20.2.2" localSheetId="4">#REF!</definedName>
    <definedName name="APU_20.2.2">#REF!</definedName>
    <definedName name="APU_20.2.3" localSheetId="5">#REF!</definedName>
    <definedName name="APU_20.2.3" localSheetId="3">#REF!</definedName>
    <definedName name="APU_20.2.3" localSheetId="4">#REF!</definedName>
    <definedName name="APU_20.2.3">#REF!</definedName>
    <definedName name="APU_20.2.4" localSheetId="5">#REF!</definedName>
    <definedName name="APU_20.2.4" localSheetId="3">#REF!</definedName>
    <definedName name="APU_20.2.4" localSheetId="4">#REF!</definedName>
    <definedName name="APU_20.2.4">#REF!</definedName>
    <definedName name="APU_20.2.5" localSheetId="5">#REF!</definedName>
    <definedName name="APU_20.2.5" localSheetId="3">#REF!</definedName>
    <definedName name="APU_20.2.5" localSheetId="4">#REF!</definedName>
    <definedName name="APU_20.2.5">#REF!</definedName>
    <definedName name="APU_20.2.6" localSheetId="5">#REF!</definedName>
    <definedName name="APU_20.2.6" localSheetId="3">#REF!</definedName>
    <definedName name="APU_20.2.6" localSheetId="4">#REF!</definedName>
    <definedName name="APU_20.2.6">#REF!</definedName>
    <definedName name="APU_21.1.4" localSheetId="5">#REF!</definedName>
    <definedName name="APU_21.1.4" localSheetId="3">#REF!</definedName>
    <definedName name="APU_21.1.4" localSheetId="4">#REF!</definedName>
    <definedName name="APU_21.1.4">#REF!</definedName>
    <definedName name="APU_21.2.1" localSheetId="5">#REF!</definedName>
    <definedName name="APU_21.2.1" localSheetId="3">#REF!</definedName>
    <definedName name="APU_21.2.1" localSheetId="4">#REF!</definedName>
    <definedName name="APU_21.2.1">#REF!</definedName>
    <definedName name="APU_21.2.2" localSheetId="5">#REF!</definedName>
    <definedName name="APU_21.2.2" localSheetId="3">#REF!</definedName>
    <definedName name="APU_21.2.2" localSheetId="4">#REF!</definedName>
    <definedName name="APU_21.2.2">#REF!</definedName>
    <definedName name="APU_21.2.3" localSheetId="5">#REF!</definedName>
    <definedName name="APU_21.2.3" localSheetId="3">#REF!</definedName>
    <definedName name="APU_21.2.3" localSheetId="4">#REF!</definedName>
    <definedName name="APU_21.2.3">#REF!</definedName>
    <definedName name="APU_21.2.4" localSheetId="5">#REF!</definedName>
    <definedName name="APU_21.2.4" localSheetId="3">#REF!</definedName>
    <definedName name="APU_21.2.4" localSheetId="4">#REF!</definedName>
    <definedName name="APU_21.2.4">#REF!</definedName>
    <definedName name="APU_3.1.1" localSheetId="5">#REF!</definedName>
    <definedName name="APU_3.1.1" localSheetId="3">#REF!</definedName>
    <definedName name="APU_3.1.1" localSheetId="4">#REF!</definedName>
    <definedName name="APU_3.1.1">#REF!</definedName>
    <definedName name="APU_3.1.10" localSheetId="5">#REF!</definedName>
    <definedName name="APU_3.1.10" localSheetId="3">#REF!</definedName>
    <definedName name="APU_3.1.10" localSheetId="4">#REF!</definedName>
    <definedName name="APU_3.1.10">#REF!</definedName>
    <definedName name="APU_3.1.11" localSheetId="5">#REF!</definedName>
    <definedName name="APU_3.1.11" localSheetId="3">#REF!</definedName>
    <definedName name="APU_3.1.11" localSheetId="4">#REF!</definedName>
    <definedName name="APU_3.1.11">#REF!</definedName>
    <definedName name="APU_3.1.12" localSheetId="5">#REF!</definedName>
    <definedName name="APU_3.1.12" localSheetId="3">#REF!</definedName>
    <definedName name="APU_3.1.12" localSheetId="4">#REF!</definedName>
    <definedName name="APU_3.1.12">#REF!</definedName>
    <definedName name="APU_3.1.13" localSheetId="5">#REF!</definedName>
    <definedName name="APU_3.1.13" localSheetId="3">#REF!</definedName>
    <definedName name="APU_3.1.13" localSheetId="4">#REF!</definedName>
    <definedName name="APU_3.1.13">#REF!</definedName>
    <definedName name="APU_3.1.2" localSheetId="5">#REF!</definedName>
    <definedName name="APU_3.1.2" localSheetId="3">#REF!</definedName>
    <definedName name="APU_3.1.2" localSheetId="4">#REF!</definedName>
    <definedName name="APU_3.1.2">#REF!</definedName>
    <definedName name="APU_3.1.3" localSheetId="5">#REF!</definedName>
    <definedName name="APU_3.1.3" localSheetId="3">#REF!</definedName>
    <definedName name="APU_3.1.3" localSheetId="4">#REF!</definedName>
    <definedName name="APU_3.1.3">#REF!</definedName>
    <definedName name="APU_3.1.4" localSheetId="5">#REF!</definedName>
    <definedName name="APU_3.1.4" localSheetId="3">#REF!</definedName>
    <definedName name="APU_3.1.4" localSheetId="4">#REF!</definedName>
    <definedName name="APU_3.1.4">#REF!</definedName>
    <definedName name="APU_3.1.5" localSheetId="5">#REF!</definedName>
    <definedName name="APU_3.1.5" localSheetId="3">#REF!</definedName>
    <definedName name="APU_3.1.5" localSheetId="4">#REF!</definedName>
    <definedName name="APU_3.1.5">#REF!</definedName>
    <definedName name="APU_3.1.6" localSheetId="5">#REF!</definedName>
    <definedName name="APU_3.1.6" localSheetId="3">#REF!</definedName>
    <definedName name="APU_3.1.6" localSheetId="4">#REF!</definedName>
    <definedName name="APU_3.1.6">#REF!</definedName>
    <definedName name="APU_3.1.7" localSheetId="5">#REF!</definedName>
    <definedName name="APU_3.1.7" localSheetId="3">#REF!</definedName>
    <definedName name="APU_3.1.7" localSheetId="4">#REF!</definedName>
    <definedName name="APU_3.1.7">#REF!</definedName>
    <definedName name="APU_3.1.8" localSheetId="5">#REF!</definedName>
    <definedName name="APU_3.1.8" localSheetId="3">#REF!</definedName>
    <definedName name="APU_3.1.8" localSheetId="4">#REF!</definedName>
    <definedName name="APU_3.1.8">#REF!</definedName>
    <definedName name="APU_3.1.9" localSheetId="5">#REF!</definedName>
    <definedName name="APU_3.1.9" localSheetId="3">#REF!</definedName>
    <definedName name="APU_3.1.9" localSheetId="4">#REF!</definedName>
    <definedName name="APU_3.1.9">#REF!</definedName>
    <definedName name="APU_3.2.1" localSheetId="5">#REF!</definedName>
    <definedName name="APU_3.2.1" localSheetId="3">#REF!</definedName>
    <definedName name="APU_3.2.1" localSheetId="4">#REF!</definedName>
    <definedName name="APU_3.2.1">#REF!</definedName>
    <definedName name="APU_3.2.10" localSheetId="5">#REF!</definedName>
    <definedName name="APU_3.2.10" localSheetId="3">#REF!</definedName>
    <definedName name="APU_3.2.10" localSheetId="4">#REF!</definedName>
    <definedName name="APU_3.2.10">#REF!</definedName>
    <definedName name="APU_3.2.2" localSheetId="5">#REF!</definedName>
    <definedName name="APU_3.2.2" localSheetId="3">#REF!</definedName>
    <definedName name="APU_3.2.2" localSheetId="4">#REF!</definedName>
    <definedName name="APU_3.2.2">#REF!</definedName>
    <definedName name="APU_3.2.3" localSheetId="5">#REF!</definedName>
    <definedName name="APU_3.2.3" localSheetId="3">#REF!</definedName>
    <definedName name="APU_3.2.3" localSheetId="4">#REF!</definedName>
    <definedName name="APU_3.2.3">#REF!</definedName>
    <definedName name="APU_3.2.4" localSheetId="5">#REF!</definedName>
    <definedName name="APU_3.2.4" localSheetId="3">#REF!</definedName>
    <definedName name="APU_3.2.4" localSheetId="4">#REF!</definedName>
    <definedName name="APU_3.2.4">#REF!</definedName>
    <definedName name="APU_3.2.5" localSheetId="5">#REF!</definedName>
    <definedName name="APU_3.2.5" localSheetId="3">#REF!</definedName>
    <definedName name="APU_3.2.5" localSheetId="4">#REF!</definedName>
    <definedName name="APU_3.2.5">#REF!</definedName>
    <definedName name="APU_3.2.6" localSheetId="5">#REF!</definedName>
    <definedName name="APU_3.2.6" localSheetId="3">#REF!</definedName>
    <definedName name="APU_3.2.6" localSheetId="4">#REF!</definedName>
    <definedName name="APU_3.2.6">#REF!</definedName>
    <definedName name="APU_3.2.7" localSheetId="5">#REF!</definedName>
    <definedName name="APU_3.2.7" localSheetId="3">#REF!</definedName>
    <definedName name="APU_3.2.7" localSheetId="4">#REF!</definedName>
    <definedName name="APU_3.2.7">#REF!</definedName>
    <definedName name="APU_3.2.8" localSheetId="5">#REF!</definedName>
    <definedName name="APU_3.2.8" localSheetId="3">#REF!</definedName>
    <definedName name="APU_3.2.8" localSheetId="4">#REF!</definedName>
    <definedName name="APU_3.2.8">#REF!</definedName>
    <definedName name="APU_3.2.9" localSheetId="5">#REF!</definedName>
    <definedName name="APU_3.2.9" localSheetId="3">#REF!</definedName>
    <definedName name="APU_3.2.9" localSheetId="4">#REF!</definedName>
    <definedName name="APU_3.2.9">#REF!</definedName>
    <definedName name="APU_3.3.1" localSheetId="5">#REF!</definedName>
    <definedName name="APU_3.3.1" localSheetId="3">#REF!</definedName>
    <definedName name="APU_3.3.1" localSheetId="4">#REF!</definedName>
    <definedName name="APU_3.3.1">#REF!</definedName>
    <definedName name="APU_3.3.2" localSheetId="5">#REF!</definedName>
    <definedName name="APU_3.3.2" localSheetId="3">#REF!</definedName>
    <definedName name="APU_3.3.2" localSheetId="4">#REF!</definedName>
    <definedName name="APU_3.3.2">#REF!</definedName>
    <definedName name="APU_3.3.3" localSheetId="5">#REF!</definedName>
    <definedName name="APU_3.3.3" localSheetId="3">#REF!</definedName>
    <definedName name="APU_3.3.3" localSheetId="4">#REF!</definedName>
    <definedName name="APU_3.3.3">#REF!</definedName>
    <definedName name="APU_3.3.4" localSheetId="5">#REF!</definedName>
    <definedName name="APU_3.3.4" localSheetId="3">#REF!</definedName>
    <definedName name="APU_3.3.4" localSheetId="4">#REF!</definedName>
    <definedName name="APU_3.3.4">#REF!</definedName>
    <definedName name="APU_3.4.1.1" localSheetId="5">#REF!</definedName>
    <definedName name="APU_3.4.1.1" localSheetId="3">#REF!</definedName>
    <definedName name="APU_3.4.1.1" localSheetId="4">#REF!</definedName>
    <definedName name="APU_3.4.1.1">#REF!</definedName>
    <definedName name="APU_3.4.1.2" localSheetId="5">#REF!</definedName>
    <definedName name="APU_3.4.1.2" localSheetId="3">#REF!</definedName>
    <definedName name="APU_3.4.1.2" localSheetId="4">#REF!</definedName>
    <definedName name="APU_3.4.1.2">#REF!</definedName>
    <definedName name="APU_3.4.1.3" localSheetId="5">#REF!</definedName>
    <definedName name="APU_3.4.1.3" localSheetId="3">#REF!</definedName>
    <definedName name="APU_3.4.1.3" localSheetId="4">#REF!</definedName>
    <definedName name="APU_3.4.1.3">#REF!</definedName>
    <definedName name="APU_3.4.1.4" localSheetId="5">#REF!</definedName>
    <definedName name="APU_3.4.1.4" localSheetId="3">#REF!</definedName>
    <definedName name="APU_3.4.1.4" localSheetId="4">#REF!</definedName>
    <definedName name="APU_3.4.1.4">#REF!</definedName>
    <definedName name="APU_3.4.2.1" localSheetId="5">#REF!</definedName>
    <definedName name="APU_3.4.2.1" localSheetId="3">#REF!</definedName>
    <definedName name="APU_3.4.2.1" localSheetId="4">#REF!</definedName>
    <definedName name="APU_3.4.2.1">#REF!</definedName>
    <definedName name="APU_3.4.2.2" localSheetId="5">#REF!</definedName>
    <definedName name="APU_3.4.2.2" localSheetId="3">#REF!</definedName>
    <definedName name="APU_3.4.2.2" localSheetId="4">#REF!</definedName>
    <definedName name="APU_3.4.2.2">#REF!</definedName>
    <definedName name="APU_3.4.2.3" localSheetId="5">#REF!</definedName>
    <definedName name="APU_3.4.2.3" localSheetId="3">#REF!</definedName>
    <definedName name="APU_3.4.2.3" localSheetId="4">#REF!</definedName>
    <definedName name="APU_3.4.2.3">#REF!</definedName>
    <definedName name="APU_3.4.2.4" localSheetId="5">#REF!</definedName>
    <definedName name="APU_3.4.2.4" localSheetId="3">#REF!</definedName>
    <definedName name="APU_3.4.2.4" localSheetId="4">#REF!</definedName>
    <definedName name="APU_3.4.2.4">#REF!</definedName>
    <definedName name="APU_3.4.3.1" localSheetId="5">#REF!</definedName>
    <definedName name="APU_3.4.3.1" localSheetId="3">#REF!</definedName>
    <definedName name="APU_3.4.3.1" localSheetId="4">#REF!</definedName>
    <definedName name="APU_3.4.3.1">#REF!</definedName>
    <definedName name="APU_3.4.3.2" localSheetId="5">#REF!</definedName>
    <definedName name="APU_3.4.3.2" localSheetId="3">#REF!</definedName>
    <definedName name="APU_3.4.3.2" localSheetId="4">#REF!</definedName>
    <definedName name="APU_3.4.3.2">#REF!</definedName>
    <definedName name="APU_3.4.4.1" localSheetId="5">#REF!</definedName>
    <definedName name="APU_3.4.4.1" localSheetId="3">#REF!</definedName>
    <definedName name="APU_3.4.4.1" localSheetId="4">#REF!</definedName>
    <definedName name="APU_3.4.4.1">#REF!</definedName>
    <definedName name="APU_3.4.4.2" localSheetId="5">#REF!</definedName>
    <definedName name="APU_3.4.4.2" localSheetId="3">#REF!</definedName>
    <definedName name="APU_3.4.4.2" localSheetId="4">#REF!</definedName>
    <definedName name="APU_3.4.4.2">#REF!</definedName>
    <definedName name="APU_3.4.4.3" localSheetId="5">#REF!</definedName>
    <definedName name="APU_3.4.4.3" localSheetId="3">#REF!</definedName>
    <definedName name="APU_3.4.4.3" localSheetId="4">#REF!</definedName>
    <definedName name="APU_3.4.4.3">#REF!</definedName>
    <definedName name="APU_3.4.5.1" localSheetId="5">#REF!</definedName>
    <definedName name="APU_3.4.5.1" localSheetId="3">#REF!</definedName>
    <definedName name="APU_3.4.5.1" localSheetId="4">#REF!</definedName>
    <definedName name="APU_3.4.5.1">#REF!</definedName>
    <definedName name="APU_4.1.1" localSheetId="5">#REF!</definedName>
    <definedName name="APU_4.1.1" localSheetId="3">#REF!</definedName>
    <definedName name="APU_4.1.1" localSheetId="4">#REF!</definedName>
    <definedName name="APU_4.1.1">#REF!</definedName>
    <definedName name="APU_4.1.2" localSheetId="5">#REF!</definedName>
    <definedName name="APU_4.1.2" localSheetId="3">#REF!</definedName>
    <definedName name="APU_4.1.2" localSheetId="4">#REF!</definedName>
    <definedName name="APU_4.1.2">#REF!</definedName>
    <definedName name="APU_4.1.3" localSheetId="5">#REF!</definedName>
    <definedName name="APU_4.1.3" localSheetId="3">#REF!</definedName>
    <definedName name="APU_4.1.3" localSheetId="4">#REF!</definedName>
    <definedName name="APU_4.1.3">#REF!</definedName>
    <definedName name="APU_4.1.4" localSheetId="5">#REF!</definedName>
    <definedName name="APU_4.1.4" localSheetId="3">#REF!</definedName>
    <definedName name="APU_4.1.4" localSheetId="4">#REF!</definedName>
    <definedName name="APU_4.1.4">#REF!</definedName>
    <definedName name="APU_4.1.5" localSheetId="5">#REF!</definedName>
    <definedName name="APU_4.1.5" localSheetId="3">#REF!</definedName>
    <definedName name="APU_4.1.5" localSheetId="4">#REF!</definedName>
    <definedName name="APU_4.1.5">#REF!</definedName>
    <definedName name="APU_4.1.6" localSheetId="5">#REF!</definedName>
    <definedName name="APU_4.1.6" localSheetId="3">#REF!</definedName>
    <definedName name="APU_4.1.6" localSheetId="4">#REF!</definedName>
    <definedName name="APU_4.1.6">#REF!</definedName>
    <definedName name="APU_4.1.7" localSheetId="5">#REF!</definedName>
    <definedName name="APU_4.1.7" localSheetId="3">#REF!</definedName>
    <definedName name="APU_4.1.7" localSheetId="4">#REF!</definedName>
    <definedName name="APU_4.1.7">#REF!</definedName>
    <definedName name="APU_4.1.8" localSheetId="5">#REF!</definedName>
    <definedName name="APU_4.1.8" localSheetId="3">#REF!</definedName>
    <definedName name="APU_4.1.8" localSheetId="4">#REF!</definedName>
    <definedName name="APU_4.1.8">#REF!</definedName>
    <definedName name="APU_4.5.1" localSheetId="5">#REF!</definedName>
    <definedName name="APU_4.5.1" localSheetId="3">#REF!</definedName>
    <definedName name="APU_4.5.1" localSheetId="4">#REF!</definedName>
    <definedName name="APU_4.5.1">#REF!</definedName>
    <definedName name="APU_4.5.2" localSheetId="5">#REF!</definedName>
    <definedName name="APU_4.5.2" localSheetId="3">#REF!</definedName>
    <definedName name="APU_4.5.2" localSheetId="4">#REF!</definedName>
    <definedName name="APU_4.5.2">#REF!</definedName>
    <definedName name="APU_5.1.1" localSheetId="5">#REF!</definedName>
    <definedName name="APU_5.1.1" localSheetId="3">#REF!</definedName>
    <definedName name="APU_5.1.1" localSheetId="4">#REF!</definedName>
    <definedName name="APU_5.1.1">#REF!</definedName>
    <definedName name="APU_5.1.10" localSheetId="5">#REF!</definedName>
    <definedName name="APU_5.1.10" localSheetId="3">#REF!</definedName>
    <definedName name="APU_5.1.10" localSheetId="4">#REF!</definedName>
    <definedName name="APU_5.1.10">#REF!</definedName>
    <definedName name="APU_5.1.11" localSheetId="5">#REF!</definedName>
    <definedName name="APU_5.1.11" localSheetId="3">#REF!</definedName>
    <definedName name="APU_5.1.11" localSheetId="4">#REF!</definedName>
    <definedName name="APU_5.1.11">#REF!</definedName>
    <definedName name="APU_5.1.12" localSheetId="5">#REF!</definedName>
    <definedName name="APU_5.1.12" localSheetId="3">#REF!</definedName>
    <definedName name="APU_5.1.12" localSheetId="4">#REF!</definedName>
    <definedName name="APU_5.1.12">#REF!</definedName>
    <definedName name="APU_5.1.13" localSheetId="5">#REF!</definedName>
    <definedName name="APU_5.1.13" localSheetId="3">#REF!</definedName>
    <definedName name="APU_5.1.13" localSheetId="4">#REF!</definedName>
    <definedName name="APU_5.1.13">#REF!</definedName>
    <definedName name="APU_5.1.2" localSheetId="5">#REF!</definedName>
    <definedName name="APU_5.1.2" localSheetId="3">#REF!</definedName>
    <definedName name="APU_5.1.2" localSheetId="4">#REF!</definedName>
    <definedName name="APU_5.1.2">#REF!</definedName>
    <definedName name="APU_5.1.3" localSheetId="5">#REF!</definedName>
    <definedName name="APU_5.1.3" localSheetId="3">#REF!</definedName>
    <definedName name="APU_5.1.3" localSheetId="4">#REF!</definedName>
    <definedName name="APU_5.1.3">#REF!</definedName>
    <definedName name="APU_5.1.4" localSheetId="5">#REF!</definedName>
    <definedName name="APU_5.1.4" localSheetId="3">#REF!</definedName>
    <definedName name="APU_5.1.4" localSheetId="4">#REF!</definedName>
    <definedName name="APU_5.1.4">#REF!</definedName>
    <definedName name="APU_5.1.5" localSheetId="5">#REF!</definedName>
    <definedName name="APU_5.1.5" localSheetId="3">#REF!</definedName>
    <definedName name="APU_5.1.5" localSheetId="4">#REF!</definedName>
    <definedName name="APU_5.1.5">#REF!</definedName>
    <definedName name="APU_5.1.6" localSheetId="5">#REF!</definedName>
    <definedName name="APU_5.1.6" localSheetId="3">#REF!</definedName>
    <definedName name="APU_5.1.6" localSheetId="4">#REF!</definedName>
    <definedName name="APU_5.1.6">#REF!</definedName>
    <definedName name="APU_5.1.7" localSheetId="5">#REF!</definedName>
    <definedName name="APU_5.1.7" localSheetId="3">#REF!</definedName>
    <definedName name="APU_5.1.7" localSheetId="4">#REF!</definedName>
    <definedName name="APU_5.1.7">#REF!</definedName>
    <definedName name="APU_5.1.8" localSheetId="5">#REF!</definedName>
    <definedName name="APU_5.1.8" localSheetId="3">#REF!</definedName>
    <definedName name="APU_5.1.8" localSheetId="4">#REF!</definedName>
    <definedName name="APU_5.1.8">#REF!</definedName>
    <definedName name="APU_5.1.9" localSheetId="5">#REF!</definedName>
    <definedName name="APU_5.1.9" localSheetId="3">#REF!</definedName>
    <definedName name="APU_5.1.9" localSheetId="4">#REF!</definedName>
    <definedName name="APU_5.1.9">#REF!</definedName>
    <definedName name="APU_5.3.1" localSheetId="5">#REF!</definedName>
    <definedName name="APU_5.3.1" localSheetId="3">#REF!</definedName>
    <definedName name="APU_5.3.1" localSheetId="4">#REF!</definedName>
    <definedName name="APU_5.3.1">#REF!</definedName>
    <definedName name="APU_6.1.1" localSheetId="5">#REF!</definedName>
    <definedName name="APU_6.1.1" localSheetId="3">#REF!</definedName>
    <definedName name="APU_6.1.1" localSheetId="4">#REF!</definedName>
    <definedName name="APU_6.1.1">#REF!</definedName>
    <definedName name="APU_6.1.10" localSheetId="5">#REF!</definedName>
    <definedName name="APU_6.1.10" localSheetId="3">#REF!</definedName>
    <definedName name="APU_6.1.10" localSheetId="4">#REF!</definedName>
    <definedName name="APU_6.1.10">#REF!</definedName>
    <definedName name="APU_6.1.2" localSheetId="5">#REF!</definedName>
    <definedName name="APU_6.1.2" localSheetId="3">#REF!</definedName>
    <definedName name="APU_6.1.2" localSheetId="4">#REF!</definedName>
    <definedName name="APU_6.1.2">#REF!</definedName>
    <definedName name="APU_6.1.3" localSheetId="5">#REF!</definedName>
    <definedName name="APU_6.1.3" localSheetId="3">#REF!</definedName>
    <definedName name="APU_6.1.3" localSheetId="4">#REF!</definedName>
    <definedName name="APU_6.1.3">#REF!</definedName>
    <definedName name="APU_6.1.4" localSheetId="5">#REF!</definedName>
    <definedName name="APU_6.1.4" localSheetId="3">#REF!</definedName>
    <definedName name="APU_6.1.4" localSheetId="4">#REF!</definedName>
    <definedName name="APU_6.1.4">#REF!</definedName>
    <definedName name="APU_6.1.5" localSheetId="5">#REF!</definedName>
    <definedName name="APU_6.1.5" localSheetId="3">#REF!</definedName>
    <definedName name="APU_6.1.5" localSheetId="4">#REF!</definedName>
    <definedName name="APU_6.1.5">#REF!</definedName>
    <definedName name="APU_6.1.6" localSheetId="5">#REF!</definedName>
    <definedName name="APU_6.1.6" localSheetId="3">#REF!</definedName>
    <definedName name="APU_6.1.6" localSheetId="4">#REF!</definedName>
    <definedName name="APU_6.1.6">#REF!</definedName>
    <definedName name="APU_6.1.7" localSheetId="5">#REF!</definedName>
    <definedName name="APU_6.1.7" localSheetId="3">#REF!</definedName>
    <definedName name="APU_6.1.7" localSheetId="4">#REF!</definedName>
    <definedName name="APU_6.1.7">#REF!</definedName>
    <definedName name="APU_6.1.8" localSheetId="5">#REF!</definedName>
    <definedName name="APU_6.1.8" localSheetId="3">#REF!</definedName>
    <definedName name="APU_6.1.8" localSheetId="4">#REF!</definedName>
    <definedName name="APU_6.1.8">#REF!</definedName>
    <definedName name="APU_6.1.9" localSheetId="5">#REF!</definedName>
    <definedName name="APU_6.1.9" localSheetId="3">#REF!</definedName>
    <definedName name="APU_6.1.9" localSheetId="4">#REF!</definedName>
    <definedName name="APU_6.1.9">#REF!</definedName>
    <definedName name="APU_6_1_11" localSheetId="5">#REF!</definedName>
    <definedName name="APU_6_1_11" localSheetId="3">#REF!</definedName>
    <definedName name="APU_6_1_11" localSheetId="4">#REF!</definedName>
    <definedName name="APU_6_1_11">#REF!</definedName>
    <definedName name="APU_7.1.1" localSheetId="5">#REF!</definedName>
    <definedName name="APU_7.1.1" localSheetId="3">#REF!</definedName>
    <definedName name="APU_7.1.1" localSheetId="4">#REF!</definedName>
    <definedName name="APU_7.1.1">#REF!</definedName>
    <definedName name="APU_7.1.10" localSheetId="5">#REF!</definedName>
    <definedName name="APU_7.1.10" localSheetId="3">#REF!</definedName>
    <definedName name="APU_7.1.10" localSheetId="4">#REF!</definedName>
    <definedName name="APU_7.1.10">#REF!</definedName>
    <definedName name="APU_7.1.2" localSheetId="5">#REF!</definedName>
    <definedName name="APU_7.1.2" localSheetId="3">#REF!</definedName>
    <definedName name="APU_7.1.2" localSheetId="4">#REF!</definedName>
    <definedName name="APU_7.1.2">#REF!</definedName>
    <definedName name="APU_7.1.3" localSheetId="5">#REF!</definedName>
    <definedName name="APU_7.1.3" localSheetId="3">#REF!</definedName>
    <definedName name="APU_7.1.3" localSheetId="4">#REF!</definedName>
    <definedName name="APU_7.1.3">#REF!</definedName>
    <definedName name="APU_7.1.4" localSheetId="5">#REF!</definedName>
    <definedName name="APU_7.1.4" localSheetId="3">#REF!</definedName>
    <definedName name="APU_7.1.4" localSheetId="4">#REF!</definedName>
    <definedName name="APU_7.1.4">#REF!</definedName>
    <definedName name="APU_7.1.5" localSheetId="5">#REF!</definedName>
    <definedName name="APU_7.1.5" localSheetId="3">#REF!</definedName>
    <definedName name="APU_7.1.5" localSheetId="4">#REF!</definedName>
    <definedName name="APU_7.1.5">#REF!</definedName>
    <definedName name="APU_7.1.6" localSheetId="5">#REF!</definedName>
    <definedName name="APU_7.1.6" localSheetId="3">#REF!</definedName>
    <definedName name="APU_7.1.6" localSheetId="4">#REF!</definedName>
    <definedName name="APU_7.1.6">#REF!</definedName>
    <definedName name="APU_7.1.7" localSheetId="5">#REF!</definedName>
    <definedName name="APU_7.1.7" localSheetId="3">#REF!</definedName>
    <definedName name="APU_7.1.7" localSheetId="4">#REF!</definedName>
    <definedName name="APU_7.1.7">#REF!</definedName>
    <definedName name="APU_7.1.8" localSheetId="5">#REF!</definedName>
    <definedName name="APU_7.1.8" localSheetId="3">#REF!</definedName>
    <definedName name="APU_7.1.8" localSheetId="4">#REF!</definedName>
    <definedName name="APU_7.1.8">#REF!</definedName>
    <definedName name="APU_7.1.9" localSheetId="5">#REF!</definedName>
    <definedName name="APU_7.1.9" localSheetId="3">#REF!</definedName>
    <definedName name="APU_7.1.9" localSheetId="4">#REF!</definedName>
    <definedName name="APU_7.1.9">#REF!</definedName>
    <definedName name="APU_7.2.1" localSheetId="5">#REF!</definedName>
    <definedName name="APU_7.2.1" localSheetId="3">#REF!</definedName>
    <definedName name="APU_7.2.1" localSheetId="4">#REF!</definedName>
    <definedName name="APU_7.2.1">#REF!</definedName>
    <definedName name="APU_7.2.2" localSheetId="5">#REF!</definedName>
    <definedName name="APU_7.2.2" localSheetId="3">#REF!</definedName>
    <definedName name="APU_7.2.2" localSheetId="4">#REF!</definedName>
    <definedName name="APU_7.2.2">#REF!</definedName>
    <definedName name="APU_7.3.1" localSheetId="5">#REF!</definedName>
    <definedName name="APU_7.3.1" localSheetId="3">#REF!</definedName>
    <definedName name="APU_7.3.1" localSheetId="4">#REF!</definedName>
    <definedName name="APU_7.3.1">#REF!</definedName>
    <definedName name="APU_7.3.10" localSheetId="5">#REF!</definedName>
    <definedName name="APU_7.3.10" localSheetId="3">#REF!</definedName>
    <definedName name="APU_7.3.10" localSheetId="4">#REF!</definedName>
    <definedName name="APU_7.3.10">#REF!</definedName>
    <definedName name="APU_7.3.11" localSheetId="5">#REF!</definedName>
    <definedName name="APU_7.3.11" localSheetId="3">#REF!</definedName>
    <definedName name="APU_7.3.11" localSheetId="4">#REF!</definedName>
    <definedName name="APU_7.3.11">#REF!</definedName>
    <definedName name="APU_7.3.12" localSheetId="5">#REF!</definedName>
    <definedName name="APU_7.3.12" localSheetId="3">#REF!</definedName>
    <definedName name="APU_7.3.12" localSheetId="4">#REF!</definedName>
    <definedName name="APU_7.3.12">#REF!</definedName>
    <definedName name="APU_7.3.13" localSheetId="5">#REF!</definedName>
    <definedName name="APU_7.3.13" localSheetId="3">#REF!</definedName>
    <definedName name="APU_7.3.13" localSheetId="4">#REF!</definedName>
    <definedName name="APU_7.3.13">#REF!</definedName>
    <definedName name="APU_7.3.14" localSheetId="5">#REF!</definedName>
    <definedName name="APU_7.3.14" localSheetId="3">#REF!</definedName>
    <definedName name="APU_7.3.14" localSheetId="4">#REF!</definedName>
    <definedName name="APU_7.3.14">#REF!</definedName>
    <definedName name="APU_7.3.15" localSheetId="5">#REF!</definedName>
    <definedName name="APU_7.3.15" localSheetId="3">#REF!</definedName>
    <definedName name="APU_7.3.15" localSheetId="4">#REF!</definedName>
    <definedName name="APU_7.3.15">#REF!</definedName>
    <definedName name="APU_7.3.16" localSheetId="5">#REF!</definedName>
    <definedName name="APU_7.3.16" localSheetId="3">#REF!</definedName>
    <definedName name="APU_7.3.16" localSheetId="4">#REF!</definedName>
    <definedName name="APU_7.3.16">#REF!</definedName>
    <definedName name="APU_7.3.2" localSheetId="5">#REF!</definedName>
    <definedName name="APU_7.3.2" localSheetId="3">#REF!</definedName>
    <definedName name="APU_7.3.2" localSheetId="4">#REF!</definedName>
    <definedName name="APU_7.3.2">#REF!</definedName>
    <definedName name="APU_7.3.3" localSheetId="5">#REF!</definedName>
    <definedName name="APU_7.3.3" localSheetId="3">#REF!</definedName>
    <definedName name="APU_7.3.3" localSheetId="4">#REF!</definedName>
    <definedName name="APU_7.3.3">#REF!</definedName>
    <definedName name="APU_7.3.4" localSheetId="5">#REF!</definedName>
    <definedName name="APU_7.3.4" localSheetId="3">#REF!</definedName>
    <definedName name="APU_7.3.4" localSheetId="4">#REF!</definedName>
    <definedName name="APU_7.3.4">#REF!</definedName>
    <definedName name="APU_7.3.5" localSheetId="5">#REF!</definedName>
    <definedName name="APU_7.3.5" localSheetId="3">#REF!</definedName>
    <definedName name="APU_7.3.5" localSheetId="4">#REF!</definedName>
    <definedName name="APU_7.3.5">#REF!</definedName>
    <definedName name="APU_7.3.6" localSheetId="5">#REF!</definedName>
    <definedName name="APU_7.3.6" localSheetId="3">#REF!</definedName>
    <definedName name="APU_7.3.6" localSheetId="4">#REF!</definedName>
    <definedName name="APU_7.3.6">#REF!</definedName>
    <definedName name="APU_7.3.7" localSheetId="5">#REF!</definedName>
    <definedName name="APU_7.3.7" localSheetId="3">#REF!</definedName>
    <definedName name="APU_7.3.7" localSheetId="4">#REF!</definedName>
    <definedName name="APU_7.3.7">#REF!</definedName>
    <definedName name="APU_7.3.8" localSheetId="5">#REF!</definedName>
    <definedName name="APU_7.3.8" localSheetId="3">#REF!</definedName>
    <definedName name="APU_7.3.8" localSheetId="4">#REF!</definedName>
    <definedName name="APU_7.3.8">#REF!</definedName>
    <definedName name="APU_7.3.9" localSheetId="5">#REF!</definedName>
    <definedName name="APU_7.3.9" localSheetId="3">#REF!</definedName>
    <definedName name="APU_7.3.9" localSheetId="4">#REF!</definedName>
    <definedName name="APU_7.3.9">#REF!</definedName>
    <definedName name="APU_7.4.1" localSheetId="5">#REF!</definedName>
    <definedName name="APU_7.4.1" localSheetId="3">#REF!</definedName>
    <definedName name="APU_7.4.1" localSheetId="4">#REF!</definedName>
    <definedName name="APU_7.4.1">#REF!</definedName>
    <definedName name="APU_7.4.2" localSheetId="5">#REF!</definedName>
    <definedName name="APU_7.4.2" localSheetId="3">#REF!</definedName>
    <definedName name="APU_7.4.2" localSheetId="4">#REF!</definedName>
    <definedName name="APU_7.4.2">#REF!</definedName>
    <definedName name="APU_7.5.1" localSheetId="5">#REF!</definedName>
    <definedName name="APU_7.5.1" localSheetId="3">#REF!</definedName>
    <definedName name="APU_7.5.1" localSheetId="4">#REF!</definedName>
    <definedName name="APU_7.5.1">#REF!</definedName>
    <definedName name="APU_7.5.2" localSheetId="5">#REF!</definedName>
    <definedName name="APU_7.5.2" localSheetId="3">#REF!</definedName>
    <definedName name="APU_7.5.2" localSheetId="4">#REF!</definedName>
    <definedName name="APU_7.5.2">#REF!</definedName>
    <definedName name="APU_7.5.3" localSheetId="5">#REF!</definedName>
    <definedName name="APU_7.5.3" localSheetId="3">#REF!</definedName>
    <definedName name="APU_7.5.3" localSheetId="4">#REF!</definedName>
    <definedName name="APU_7.5.3">#REF!</definedName>
    <definedName name="APU_7.5.4" localSheetId="5">#REF!</definedName>
    <definedName name="APU_7.5.4" localSheetId="3">#REF!</definedName>
    <definedName name="APU_7.5.4" localSheetId="4">#REF!</definedName>
    <definedName name="APU_7.5.4">#REF!</definedName>
    <definedName name="APU_7.5.5" localSheetId="5">#REF!</definedName>
    <definedName name="APU_7.5.5" localSheetId="3">#REF!</definedName>
    <definedName name="APU_7.5.5" localSheetId="4">#REF!</definedName>
    <definedName name="APU_7.5.5">#REF!</definedName>
    <definedName name="APU_7.5.6" localSheetId="5">#REF!</definedName>
    <definedName name="APU_7.5.6" localSheetId="3">#REF!</definedName>
    <definedName name="APU_7.5.6" localSheetId="4">#REF!</definedName>
    <definedName name="APU_7.5.6">#REF!</definedName>
    <definedName name="APU_7.5.7" localSheetId="5">#REF!</definedName>
    <definedName name="APU_7.5.7" localSheetId="3">#REF!</definedName>
    <definedName name="APU_7.5.7" localSheetId="4">#REF!</definedName>
    <definedName name="APU_7.5.7">#REF!</definedName>
    <definedName name="APU_7.5.8" localSheetId="5">#REF!</definedName>
    <definedName name="APU_7.5.8" localSheetId="3">#REF!</definedName>
    <definedName name="APU_7.5.8" localSheetId="4">#REF!</definedName>
    <definedName name="APU_7.5.8">#REF!</definedName>
    <definedName name="APU_7.6.1" localSheetId="5">#REF!</definedName>
    <definedName name="APU_7.6.1" localSheetId="3">#REF!</definedName>
    <definedName name="APU_7.6.1" localSheetId="4">#REF!</definedName>
    <definedName name="APU_7.6.1">#REF!</definedName>
    <definedName name="APU_7.6.2" localSheetId="5">#REF!</definedName>
    <definedName name="APU_7.6.2" localSheetId="3">#REF!</definedName>
    <definedName name="APU_7.6.2" localSheetId="4">#REF!</definedName>
    <definedName name="APU_7.6.2">#REF!</definedName>
    <definedName name="APU_7.6.3" localSheetId="5">#REF!</definedName>
    <definedName name="APU_7.6.3" localSheetId="3">#REF!</definedName>
    <definedName name="APU_7.6.3" localSheetId="4">#REF!</definedName>
    <definedName name="APU_7.6.3">#REF!</definedName>
    <definedName name="APU_7.7.1.1" localSheetId="5">#REF!</definedName>
    <definedName name="APU_7.7.1.1" localSheetId="3">#REF!</definedName>
    <definedName name="APU_7.7.1.1" localSheetId="4">#REF!</definedName>
    <definedName name="APU_7.7.1.1">#REF!</definedName>
    <definedName name="APU_7.7.1.2" localSheetId="5">#REF!</definedName>
    <definedName name="APU_7.7.1.2" localSheetId="3">#REF!</definedName>
    <definedName name="APU_7.7.1.2" localSheetId="4">#REF!</definedName>
    <definedName name="APU_7.7.1.2">#REF!</definedName>
    <definedName name="APU_7.7.1.3" localSheetId="5">#REF!</definedName>
    <definedName name="APU_7.7.1.3" localSheetId="3">#REF!</definedName>
    <definedName name="APU_7.7.1.3" localSheetId="4">#REF!</definedName>
    <definedName name="APU_7.7.1.3">#REF!</definedName>
    <definedName name="APU_7.7.1.4" localSheetId="5">#REF!</definedName>
    <definedName name="APU_7.7.1.4" localSheetId="3">#REF!</definedName>
    <definedName name="APU_7.7.1.4" localSheetId="4">#REF!</definedName>
    <definedName name="APU_7.7.1.4">#REF!</definedName>
    <definedName name="APU_7.7.1.5" localSheetId="5">#REF!</definedName>
    <definedName name="APU_7.7.1.5" localSheetId="3">#REF!</definedName>
    <definedName name="APU_7.7.1.5" localSheetId="4">#REF!</definedName>
    <definedName name="APU_7.7.1.5">#REF!</definedName>
    <definedName name="APU_7.7.1.6" localSheetId="5">#REF!</definedName>
    <definedName name="APU_7.7.1.6" localSheetId="3">#REF!</definedName>
    <definedName name="APU_7.7.1.6" localSheetId="4">#REF!</definedName>
    <definedName name="APU_7.7.1.6">#REF!</definedName>
    <definedName name="APU_7.7.1.7" localSheetId="5">#REF!</definedName>
    <definedName name="APU_7.7.1.7" localSheetId="3">#REF!</definedName>
    <definedName name="APU_7.7.1.7" localSheetId="4">#REF!</definedName>
    <definedName name="APU_7.7.1.7">#REF!</definedName>
    <definedName name="APU_7.7.1.8" localSheetId="5">#REF!</definedName>
    <definedName name="APU_7.7.1.8" localSheetId="3">#REF!</definedName>
    <definedName name="APU_7.7.1.8" localSheetId="4">#REF!</definedName>
    <definedName name="APU_7.7.1.8">#REF!</definedName>
    <definedName name="APU_7.7.2.1" localSheetId="5">#REF!</definedName>
    <definedName name="APU_7.7.2.1" localSheetId="3">#REF!</definedName>
    <definedName name="APU_7.7.2.1" localSheetId="4">#REF!</definedName>
    <definedName name="APU_7.7.2.1">#REF!</definedName>
    <definedName name="APU_7.7.2.2" localSheetId="5">#REF!</definedName>
    <definedName name="APU_7.7.2.2" localSheetId="3">#REF!</definedName>
    <definedName name="APU_7.7.2.2" localSheetId="4">#REF!</definedName>
    <definedName name="APU_7.7.2.2">#REF!</definedName>
    <definedName name="APU_7.7.2.3" localSheetId="5">#REF!</definedName>
    <definedName name="APU_7.7.2.3" localSheetId="3">#REF!</definedName>
    <definedName name="APU_7.7.2.3" localSheetId="4">#REF!</definedName>
    <definedName name="APU_7.7.2.3">#REF!</definedName>
    <definedName name="APU_7.7.2.4" localSheetId="5">#REF!</definedName>
    <definedName name="APU_7.7.2.4" localSheetId="3">#REF!</definedName>
    <definedName name="APU_7.7.2.4" localSheetId="4">#REF!</definedName>
    <definedName name="APU_7.7.2.4">#REF!</definedName>
    <definedName name="APU_7.7.3.1" localSheetId="5">#REF!</definedName>
    <definedName name="APU_7.7.3.1" localSheetId="3">#REF!</definedName>
    <definedName name="APU_7.7.3.1" localSheetId="4">#REF!</definedName>
    <definedName name="APU_7.7.3.1">#REF!</definedName>
    <definedName name="APU_7.7.3.2" localSheetId="5">#REF!</definedName>
    <definedName name="APU_7.7.3.2" localSheetId="3">#REF!</definedName>
    <definedName name="APU_7.7.3.2" localSheetId="4">#REF!</definedName>
    <definedName name="APU_7.7.3.2">#REF!</definedName>
    <definedName name="APU_7.7.4.1" localSheetId="5">#REF!</definedName>
    <definedName name="APU_7.7.4.1" localSheetId="3">#REF!</definedName>
    <definedName name="APU_7.7.4.1" localSheetId="4">#REF!</definedName>
    <definedName name="APU_7.7.4.1">#REF!</definedName>
    <definedName name="APU_7.7.4.2" localSheetId="5">#REF!</definedName>
    <definedName name="APU_7.7.4.2" localSheetId="3">#REF!</definedName>
    <definedName name="APU_7.7.4.2" localSheetId="4">#REF!</definedName>
    <definedName name="APU_7.7.4.2">#REF!</definedName>
    <definedName name="APU_7.7.4.3" localSheetId="5">#REF!</definedName>
    <definedName name="APU_7.7.4.3" localSheetId="3">#REF!</definedName>
    <definedName name="APU_7.7.4.3" localSheetId="4">#REF!</definedName>
    <definedName name="APU_7.7.4.3">#REF!</definedName>
    <definedName name="APU_7.7.5.1" localSheetId="5">#REF!</definedName>
    <definedName name="APU_7.7.5.1" localSheetId="3">#REF!</definedName>
    <definedName name="APU_7.7.5.1" localSheetId="4">#REF!</definedName>
    <definedName name="APU_7.7.5.1">#REF!</definedName>
    <definedName name="APU_7.7.5.2" localSheetId="5">#REF!</definedName>
    <definedName name="APU_7.7.5.2" localSheetId="3">#REF!</definedName>
    <definedName name="APU_7.7.5.2" localSheetId="4">#REF!</definedName>
    <definedName name="APU_7.7.5.2">#REF!</definedName>
    <definedName name="APU_7.7.6.1" localSheetId="5">#REF!</definedName>
    <definedName name="APU_7.7.6.1" localSheetId="3">#REF!</definedName>
    <definedName name="APU_7.7.6.1" localSheetId="4">#REF!</definedName>
    <definedName name="APU_7.7.6.1">#REF!</definedName>
    <definedName name="APU_7.7.6.2" localSheetId="5">#REF!</definedName>
    <definedName name="APU_7.7.6.2" localSheetId="3">#REF!</definedName>
    <definedName name="APU_7.7.6.2" localSheetId="4">#REF!</definedName>
    <definedName name="APU_7.7.6.2">#REF!</definedName>
    <definedName name="APU_7.7.6.3" localSheetId="5">#REF!</definedName>
    <definedName name="APU_7.7.6.3" localSheetId="3">#REF!</definedName>
    <definedName name="APU_7.7.6.3" localSheetId="4">#REF!</definedName>
    <definedName name="APU_7.7.6.3">#REF!</definedName>
    <definedName name="APU_7.7.6.4" localSheetId="5">#REF!</definedName>
    <definedName name="APU_7.7.6.4" localSheetId="3">#REF!</definedName>
    <definedName name="APU_7.7.6.4" localSheetId="4">#REF!</definedName>
    <definedName name="APU_7.7.6.4">#REF!</definedName>
    <definedName name="APU_7.7.6.5" localSheetId="5">#REF!</definedName>
    <definedName name="APU_7.7.6.5" localSheetId="3">#REF!</definedName>
    <definedName name="APU_7.7.6.5" localSheetId="4">#REF!</definedName>
    <definedName name="APU_7.7.6.5">#REF!</definedName>
    <definedName name="APU_7.7.6.6" localSheetId="5">#REF!</definedName>
    <definedName name="APU_7.7.6.6" localSheetId="3">#REF!</definedName>
    <definedName name="APU_7.7.6.6" localSheetId="4">#REF!</definedName>
    <definedName name="APU_7.7.6.6">#REF!</definedName>
    <definedName name="APU_7.7.7.1" localSheetId="5">#REF!</definedName>
    <definedName name="APU_7.7.7.1" localSheetId="3">#REF!</definedName>
    <definedName name="APU_7.7.7.1" localSheetId="4">#REF!</definedName>
    <definedName name="APU_7.7.7.1">#REF!</definedName>
    <definedName name="APU_7.7.7.2" localSheetId="5">#REF!</definedName>
    <definedName name="APU_7.7.7.2" localSheetId="3">#REF!</definedName>
    <definedName name="APU_7.7.7.2" localSheetId="4">#REF!</definedName>
    <definedName name="APU_7.7.7.2">#REF!</definedName>
    <definedName name="APU_7.7.8.1.1" localSheetId="5">#REF!</definedName>
    <definedName name="APU_7.7.8.1.1" localSheetId="3">#REF!</definedName>
    <definedName name="APU_7.7.8.1.1" localSheetId="4">#REF!</definedName>
    <definedName name="APU_7.7.8.1.1">#REF!</definedName>
    <definedName name="APU_7.7.8.1.10" localSheetId="5">#REF!</definedName>
    <definedName name="APU_7.7.8.1.10" localSheetId="3">#REF!</definedName>
    <definedName name="APU_7.7.8.1.10" localSheetId="4">#REF!</definedName>
    <definedName name="APU_7.7.8.1.10">#REF!</definedName>
    <definedName name="APU_7.7.8.1.11" localSheetId="5">#REF!</definedName>
    <definedName name="APU_7.7.8.1.11" localSheetId="3">#REF!</definedName>
    <definedName name="APU_7.7.8.1.11" localSheetId="4">#REF!</definedName>
    <definedName name="APU_7.7.8.1.11">#REF!</definedName>
    <definedName name="APU_7.7.8.1.2" localSheetId="5">#REF!</definedName>
    <definedName name="APU_7.7.8.1.2" localSheetId="3">#REF!</definedName>
    <definedName name="APU_7.7.8.1.2" localSheetId="4">#REF!</definedName>
    <definedName name="APU_7.7.8.1.2">#REF!</definedName>
    <definedName name="APU_7.7.8.1.3" localSheetId="5">#REF!</definedName>
    <definedName name="APU_7.7.8.1.3" localSheetId="3">#REF!</definedName>
    <definedName name="APU_7.7.8.1.3" localSheetId="4">#REF!</definedName>
    <definedName name="APU_7.7.8.1.3">#REF!</definedName>
    <definedName name="APU_7.7.8.1.4" localSheetId="5">#REF!</definedName>
    <definedName name="APU_7.7.8.1.4" localSheetId="3">#REF!</definedName>
    <definedName name="APU_7.7.8.1.4" localSheetId="4">#REF!</definedName>
    <definedName name="APU_7.7.8.1.4">#REF!</definedName>
    <definedName name="APU_7.7.8.1.5" localSheetId="5">#REF!</definedName>
    <definedName name="APU_7.7.8.1.5" localSheetId="3">#REF!</definedName>
    <definedName name="APU_7.7.8.1.5" localSheetId="4">#REF!</definedName>
    <definedName name="APU_7.7.8.1.5">#REF!</definedName>
    <definedName name="APU_7.7.8.1.6" localSheetId="5">#REF!</definedName>
    <definedName name="APU_7.7.8.1.6" localSheetId="3">#REF!</definedName>
    <definedName name="APU_7.7.8.1.6" localSheetId="4">#REF!</definedName>
    <definedName name="APU_7.7.8.1.6">#REF!</definedName>
    <definedName name="APU_7.7.8.1.7" localSheetId="5">#REF!</definedName>
    <definedName name="APU_7.7.8.1.7" localSheetId="3">#REF!</definedName>
    <definedName name="APU_7.7.8.1.7" localSheetId="4">#REF!</definedName>
    <definedName name="APU_7.7.8.1.7">#REF!</definedName>
    <definedName name="APU_7.7.8.1.8" localSheetId="5">#REF!</definedName>
    <definedName name="APU_7.7.8.1.8" localSheetId="3">#REF!</definedName>
    <definedName name="APU_7.7.8.1.8" localSheetId="4">#REF!</definedName>
    <definedName name="APU_7.7.8.1.8">#REF!</definedName>
    <definedName name="APU_7.7.8.1.9" localSheetId="5">#REF!</definedName>
    <definedName name="APU_7.7.8.1.9" localSheetId="3">#REF!</definedName>
    <definedName name="APU_7.7.8.1.9" localSheetId="4">#REF!</definedName>
    <definedName name="APU_7.7.8.1.9">#REF!</definedName>
    <definedName name="APU_7.7.8.2.1" localSheetId="5">#REF!</definedName>
    <definedName name="APU_7.7.8.2.1" localSheetId="3">#REF!</definedName>
    <definedName name="APU_7.7.8.2.1" localSheetId="4">#REF!</definedName>
    <definedName name="APU_7.7.8.2.1">#REF!</definedName>
    <definedName name="APU_7.7.8.2.2" localSheetId="5">#REF!</definedName>
    <definedName name="APU_7.7.8.2.2" localSheetId="3">#REF!</definedName>
    <definedName name="APU_7.7.8.2.2" localSheetId="4">#REF!</definedName>
    <definedName name="APU_7.7.8.2.2">#REF!</definedName>
    <definedName name="APU_7.7.8.3.1" localSheetId="5">#REF!</definedName>
    <definedName name="APU_7.7.8.3.1" localSheetId="3">#REF!</definedName>
    <definedName name="APU_7.7.8.3.1" localSheetId="4">#REF!</definedName>
    <definedName name="APU_7.7.8.3.1">#REF!</definedName>
    <definedName name="APU_7.7.8.3.2" localSheetId="5">#REF!</definedName>
    <definedName name="APU_7.7.8.3.2" localSheetId="3">#REF!</definedName>
    <definedName name="APU_7.7.8.3.2" localSheetId="4">#REF!</definedName>
    <definedName name="APU_7.7.8.3.2">#REF!</definedName>
    <definedName name="APU_7.7.8.3.3" localSheetId="5">#REF!</definedName>
    <definedName name="APU_7.7.8.3.3" localSheetId="3">#REF!</definedName>
    <definedName name="APU_7.7.8.3.3" localSheetId="4">#REF!</definedName>
    <definedName name="APU_7.7.8.3.3">#REF!</definedName>
    <definedName name="APU_7.7.8.3.4" localSheetId="5">#REF!</definedName>
    <definedName name="APU_7.7.8.3.4" localSheetId="3">#REF!</definedName>
    <definedName name="APU_7.7.8.3.4" localSheetId="4">#REF!</definedName>
    <definedName name="APU_7.7.8.3.4">#REF!</definedName>
    <definedName name="APU_7.7.8.3.5" localSheetId="5">#REF!</definedName>
    <definedName name="APU_7.7.8.3.5" localSheetId="3">#REF!</definedName>
    <definedName name="APU_7.7.8.3.5" localSheetId="4">#REF!</definedName>
    <definedName name="APU_7.7.8.3.5">#REF!</definedName>
    <definedName name="APU_7.7.8.3.6" localSheetId="5">#REF!</definedName>
    <definedName name="APU_7.7.8.3.6" localSheetId="3">#REF!</definedName>
    <definedName name="APU_7.7.8.3.6" localSheetId="4">#REF!</definedName>
    <definedName name="APU_7.7.8.3.6">#REF!</definedName>
    <definedName name="APU_7.7.8.4.1" localSheetId="5">#REF!</definedName>
    <definedName name="APU_7.7.8.4.1" localSheetId="3">#REF!</definedName>
    <definedName name="APU_7.7.8.4.1" localSheetId="4">#REF!</definedName>
    <definedName name="APU_7.7.8.4.1">#REF!</definedName>
    <definedName name="APU_7.7.8.4.2" localSheetId="5">#REF!</definedName>
    <definedName name="APU_7.7.8.4.2" localSheetId="3">#REF!</definedName>
    <definedName name="APU_7.7.8.4.2" localSheetId="4">#REF!</definedName>
    <definedName name="APU_7.7.8.4.2">#REF!</definedName>
    <definedName name="APU_7.7.8.4.3" localSheetId="5">#REF!</definedName>
    <definedName name="APU_7.7.8.4.3" localSheetId="3">#REF!</definedName>
    <definedName name="APU_7.7.8.4.3" localSheetId="4">#REF!</definedName>
    <definedName name="APU_7.7.8.4.3">#REF!</definedName>
    <definedName name="APU_7.7.8.4.4" localSheetId="5">#REF!</definedName>
    <definedName name="APU_7.7.8.4.4" localSheetId="3">#REF!</definedName>
    <definedName name="APU_7.7.8.4.4" localSheetId="4">#REF!</definedName>
    <definedName name="APU_7.7.8.4.4">#REF!</definedName>
    <definedName name="APU_7.7.8.4.5" localSheetId="5">#REF!</definedName>
    <definedName name="APU_7.7.8.4.5" localSheetId="3">#REF!</definedName>
    <definedName name="APU_7.7.8.4.5" localSheetId="4">#REF!</definedName>
    <definedName name="APU_7.7.8.4.5">#REF!</definedName>
    <definedName name="APU_7.7.8.4.6" localSheetId="5">#REF!</definedName>
    <definedName name="APU_7.7.8.4.6" localSheetId="3">#REF!</definedName>
    <definedName name="APU_7.7.8.4.6" localSheetId="4">#REF!</definedName>
    <definedName name="APU_7.7.8.4.6">#REF!</definedName>
    <definedName name="APU_7.7.8.4.7" localSheetId="5">#REF!</definedName>
    <definedName name="APU_7.7.8.4.7" localSheetId="3">#REF!</definedName>
    <definedName name="APU_7.7.8.4.7" localSheetId="4">#REF!</definedName>
    <definedName name="APU_7.7.8.4.7">#REF!</definedName>
    <definedName name="APU_7.7.8.4.8" localSheetId="5">#REF!</definedName>
    <definedName name="APU_7.7.8.4.8" localSheetId="3">#REF!</definedName>
    <definedName name="APU_7.7.8.4.8" localSheetId="4">#REF!</definedName>
    <definedName name="APU_7.7.8.4.8">#REF!</definedName>
    <definedName name="APU_7.8.1.1" localSheetId="5">#REF!</definedName>
    <definedName name="APU_7.8.1.1" localSheetId="3">#REF!</definedName>
    <definedName name="APU_7.8.1.1" localSheetId="4">#REF!</definedName>
    <definedName name="APU_7.8.1.1">#REF!</definedName>
    <definedName name="APU_7.8.1.2" localSheetId="5">#REF!</definedName>
    <definedName name="APU_7.8.1.2" localSheetId="3">#REF!</definedName>
    <definedName name="APU_7.8.1.2" localSheetId="4">#REF!</definedName>
    <definedName name="APU_7.8.1.2">#REF!</definedName>
    <definedName name="APU_7.8.1.3" localSheetId="5">#REF!</definedName>
    <definedName name="APU_7.8.1.3" localSheetId="3">#REF!</definedName>
    <definedName name="APU_7.8.1.3" localSheetId="4">#REF!</definedName>
    <definedName name="APU_7.8.1.3">#REF!</definedName>
    <definedName name="APU_7.8.1.4" localSheetId="5">#REF!</definedName>
    <definedName name="APU_7.8.1.4" localSheetId="3">#REF!</definedName>
    <definedName name="APU_7.8.1.4" localSheetId="4">#REF!</definedName>
    <definedName name="APU_7.8.1.4">#REF!</definedName>
    <definedName name="APU_7.8.2.1" localSheetId="5">#REF!</definedName>
    <definedName name="APU_7.8.2.1" localSheetId="3">#REF!</definedName>
    <definedName name="APU_7.8.2.1" localSheetId="4">#REF!</definedName>
    <definedName name="APU_7.8.2.1">#REF!</definedName>
    <definedName name="APU_7.8.2.2" localSheetId="5">#REF!</definedName>
    <definedName name="APU_7.8.2.2" localSheetId="3">#REF!</definedName>
    <definedName name="APU_7.8.2.2" localSheetId="4">#REF!</definedName>
    <definedName name="APU_7.8.2.2">#REF!</definedName>
    <definedName name="APU_7.8.2.3" localSheetId="5">#REF!</definedName>
    <definedName name="APU_7.8.2.3" localSheetId="3">#REF!</definedName>
    <definedName name="APU_7.8.2.3" localSheetId="4">#REF!</definedName>
    <definedName name="APU_7.8.2.3">#REF!</definedName>
    <definedName name="APU_7.8.3.1" localSheetId="5">#REF!</definedName>
    <definedName name="APU_7.8.3.1" localSheetId="3">#REF!</definedName>
    <definedName name="APU_7.8.3.1" localSheetId="4">#REF!</definedName>
    <definedName name="APU_7.8.3.1">#REF!</definedName>
    <definedName name="APU_7.8.3.2" localSheetId="5">#REF!</definedName>
    <definedName name="APU_7.8.3.2" localSheetId="3">#REF!</definedName>
    <definedName name="APU_7.8.3.2" localSheetId="4">#REF!</definedName>
    <definedName name="APU_7.8.3.2">#REF!</definedName>
    <definedName name="APU_7.9.1.1" localSheetId="5">#REF!</definedName>
    <definedName name="APU_7.9.1.1" localSheetId="3">#REF!</definedName>
    <definedName name="APU_7.9.1.1" localSheetId="4">#REF!</definedName>
    <definedName name="APU_7.9.1.1">#REF!</definedName>
    <definedName name="APU_7.9.1.2" localSheetId="5">#REF!</definedName>
    <definedName name="APU_7.9.1.2" localSheetId="3">#REF!</definedName>
    <definedName name="APU_7.9.1.2" localSheetId="4">#REF!</definedName>
    <definedName name="APU_7.9.1.2">#REF!</definedName>
    <definedName name="APU_7.9.1.3" localSheetId="5">#REF!</definedName>
    <definedName name="APU_7.9.1.3" localSheetId="3">#REF!</definedName>
    <definedName name="APU_7.9.1.3" localSheetId="4">#REF!</definedName>
    <definedName name="APU_7.9.1.3">#REF!</definedName>
    <definedName name="APU_7.9.1.4" localSheetId="5">#REF!</definedName>
    <definedName name="APU_7.9.1.4" localSheetId="3">#REF!</definedName>
    <definedName name="APU_7.9.1.4" localSheetId="4">#REF!</definedName>
    <definedName name="APU_7.9.1.4">#REF!</definedName>
    <definedName name="APU_7.9.1.5" localSheetId="5">#REF!</definedName>
    <definedName name="APU_7.9.1.5" localSheetId="3">#REF!</definedName>
    <definedName name="APU_7.9.1.5" localSheetId="4">#REF!</definedName>
    <definedName name="APU_7.9.1.5">#REF!</definedName>
    <definedName name="APU_7.9.2.1" localSheetId="5">#REF!</definedName>
    <definedName name="APU_7.9.2.1" localSheetId="3">#REF!</definedName>
    <definedName name="APU_7.9.2.1" localSheetId="4">#REF!</definedName>
    <definedName name="APU_7.9.2.1">#REF!</definedName>
    <definedName name="APU_7.9.2.2" localSheetId="5">#REF!</definedName>
    <definedName name="APU_7.9.2.2" localSheetId="3">#REF!</definedName>
    <definedName name="APU_7.9.2.2" localSheetId="4">#REF!</definedName>
    <definedName name="APU_7.9.2.2">#REF!</definedName>
    <definedName name="APU_7.9.2.3" localSheetId="5">#REF!</definedName>
    <definedName name="APU_7.9.2.3" localSheetId="3">#REF!</definedName>
    <definedName name="APU_7.9.2.3" localSheetId="4">#REF!</definedName>
    <definedName name="APU_7.9.2.3">#REF!</definedName>
    <definedName name="APU_7.9.3.1" localSheetId="5">#REF!</definedName>
    <definedName name="APU_7.9.3.1" localSheetId="3">#REF!</definedName>
    <definedName name="APU_7.9.3.1" localSheetId="4">#REF!</definedName>
    <definedName name="APU_7.9.3.1">#REF!</definedName>
    <definedName name="APU_7.9.3.2" localSheetId="5">#REF!</definedName>
    <definedName name="APU_7.9.3.2" localSheetId="3">#REF!</definedName>
    <definedName name="APU_7.9.3.2" localSheetId="4">#REF!</definedName>
    <definedName name="APU_7.9.3.2">#REF!</definedName>
    <definedName name="APU_7.9.3.3" localSheetId="5">#REF!</definedName>
    <definedName name="APU_7.9.3.3" localSheetId="3">#REF!</definedName>
    <definedName name="APU_7.9.3.3" localSheetId="4">#REF!</definedName>
    <definedName name="APU_7.9.3.3">#REF!</definedName>
    <definedName name="APU_7.9.3.4" localSheetId="5">#REF!</definedName>
    <definedName name="APU_7.9.3.4" localSheetId="3">#REF!</definedName>
    <definedName name="APU_7.9.3.4" localSheetId="4">#REF!</definedName>
    <definedName name="APU_7.9.3.4">#REF!</definedName>
    <definedName name="APU_7.9.4.1" localSheetId="5">#REF!</definedName>
    <definedName name="APU_7.9.4.1" localSheetId="3">#REF!</definedName>
    <definedName name="APU_7.9.4.1" localSheetId="4">#REF!</definedName>
    <definedName name="APU_7.9.4.1">#REF!</definedName>
    <definedName name="APU_7.9.4.2" localSheetId="5">#REF!</definedName>
    <definedName name="APU_7.9.4.2" localSheetId="3">#REF!</definedName>
    <definedName name="APU_7.9.4.2" localSheetId="4">#REF!</definedName>
    <definedName name="APU_7.9.4.2">#REF!</definedName>
    <definedName name="APU_7.9.4.3" localSheetId="5">#REF!</definedName>
    <definedName name="APU_7.9.4.3" localSheetId="3">#REF!</definedName>
    <definedName name="APU_7.9.4.3" localSheetId="4">#REF!</definedName>
    <definedName name="APU_7.9.4.3">#REF!</definedName>
    <definedName name="APU_9.1.1" localSheetId="5">#REF!</definedName>
    <definedName name="APU_9.1.1" localSheetId="3">#REF!</definedName>
    <definedName name="APU_9.1.1" localSheetId="4">#REF!</definedName>
    <definedName name="APU_9.1.1">#REF!</definedName>
    <definedName name="APU_acero.60000" localSheetId="5">#REF!</definedName>
    <definedName name="APU_acero.60000" localSheetId="3">#REF!</definedName>
    <definedName name="APU_acero.60000" localSheetId="4">#REF!</definedName>
    <definedName name="APU_acero.60000">#REF!</definedName>
    <definedName name="APU_Alcaparros" localSheetId="5">#REF!</definedName>
    <definedName name="APU_Alcaparros" localSheetId="3">#REF!</definedName>
    <definedName name="APU_Alcaparros" localSheetId="4">#REF!</definedName>
    <definedName name="APU_Alcaparros">#REF!</definedName>
    <definedName name="APU_Aseo_General" localSheetId="5">#REF!</definedName>
    <definedName name="APU_Aseo_General" localSheetId="3">#REF!</definedName>
    <definedName name="APU_Aseo_General" localSheetId="4">#REF!</definedName>
    <definedName name="APU_Aseo_General">#REF!</definedName>
    <definedName name="APU_Asta_Banderas" localSheetId="5">#REF!</definedName>
    <definedName name="APU_Asta_Banderas" localSheetId="3">#REF!</definedName>
    <definedName name="APU_Asta_Banderas" localSheetId="4">#REF!</definedName>
    <definedName name="APU_Asta_Banderas">#REF!</definedName>
    <definedName name="APU_Cauchos_Sabaneros" localSheetId="5">#REF!</definedName>
    <definedName name="APU_Cauchos_Sabaneros" localSheetId="3">#REF!</definedName>
    <definedName name="APU_Cauchos_Sabaneros" localSheetId="4">#REF!</definedName>
    <definedName name="APU_Cauchos_Sabaneros">#REF!</definedName>
    <definedName name="APU_concreto.2500" localSheetId="5">#REF!</definedName>
    <definedName name="APU_concreto.2500" localSheetId="3">#REF!</definedName>
    <definedName name="APU_concreto.2500" localSheetId="4">#REF!</definedName>
    <definedName name="APU_concreto.2500">#REF!</definedName>
    <definedName name="APU_concreto.3000" localSheetId="5">#REF!</definedName>
    <definedName name="APU_concreto.3000" localSheetId="3">#REF!</definedName>
    <definedName name="APU_concreto.3000" localSheetId="4">#REF!</definedName>
    <definedName name="APU_concreto.3000">#REF!</definedName>
    <definedName name="APU_concreto.4000" localSheetId="5">#REF!</definedName>
    <definedName name="APU_concreto.4000" localSheetId="3">#REF!</definedName>
    <definedName name="APU_concreto.4000" localSheetId="4">#REF!</definedName>
    <definedName name="APU_concreto.4000">#REF!</definedName>
    <definedName name="APU_concreto.imp.3000" localSheetId="5">#REF!</definedName>
    <definedName name="APU_concreto.imp.3000" localSheetId="3">#REF!</definedName>
    <definedName name="APU_concreto.imp.3000" localSheetId="4">#REF!</definedName>
    <definedName name="APU_concreto.imp.3000">#REF!</definedName>
    <definedName name="APU_Duchas_Antivandalicas" localSheetId="5">#REF!</definedName>
    <definedName name="APU_Duchas_Antivandalicas" localSheetId="3">#REF!</definedName>
    <definedName name="APU_Duchas_Antivandalicas" localSheetId="4">#REF!</definedName>
    <definedName name="APU_Duchas_Antivandalicas">#REF!</definedName>
    <definedName name="APU_Gabinete_Incendio" localSheetId="5">#REF!</definedName>
    <definedName name="APU_Gabinete_Incendio" localSheetId="3">#REF!</definedName>
    <definedName name="APU_Gabinete_Incendio" localSheetId="4">#REF!</definedName>
    <definedName name="APU_Gabinete_Incendio">#REF!</definedName>
    <definedName name="APU_Gescobas_Granito_BH" localSheetId="5">#REF!</definedName>
    <definedName name="APU_Gescobas_Granito_BH" localSheetId="3">#REF!</definedName>
    <definedName name="APU_Gescobas_Granito_BH" localSheetId="4">#REF!</definedName>
    <definedName name="APU_Gescobas_Granito_BH">#REF!</definedName>
    <definedName name="APU_Lavamanos_Colgar" localSheetId="5">#REF!</definedName>
    <definedName name="APU_Lavamanos_Colgar" localSheetId="3">#REF!</definedName>
    <definedName name="APU_Lavamanos_Colgar" localSheetId="4">#REF!</definedName>
    <definedName name="APU_Lavamanos_Colgar">#REF!</definedName>
    <definedName name="APU_Limpieza_Fachadas" localSheetId="5">#REF!</definedName>
    <definedName name="APU_Limpieza_Fachadas" localSheetId="3">#REF!</definedName>
    <definedName name="APU_Limpieza_Fachadas" localSheetId="4">#REF!</definedName>
    <definedName name="APU_Limpieza_Fachadas">#REF!</definedName>
    <definedName name="APU_Limpieza_Muros_Interiores" localSheetId="5">#REF!</definedName>
    <definedName name="APU_Limpieza_Muros_Interiores" localSheetId="3">#REF!</definedName>
    <definedName name="APU_Limpieza_Muros_Interiores" localSheetId="4">#REF!</definedName>
    <definedName name="APU_Limpieza_Muros_Interiores">#REF!</definedName>
    <definedName name="APU_Magnolios" localSheetId="5">#REF!</definedName>
    <definedName name="APU_Magnolios" localSheetId="3">#REF!</definedName>
    <definedName name="APU_Magnolios" localSheetId="4">#REF!</definedName>
    <definedName name="APU_Magnolios">#REF!</definedName>
    <definedName name="APU_Mano_de_Oso" localSheetId="5">#REF!</definedName>
    <definedName name="APU_Mano_de_Oso" localSheetId="3">#REF!</definedName>
    <definedName name="APU_Mano_de_Oso" localSheetId="4">#REF!</definedName>
    <definedName name="APU_Mano_de_Oso">#REF!</definedName>
    <definedName name="APU_mortero.1.4_3000" localSheetId="5">#REF!</definedName>
    <definedName name="APU_mortero.1.4_3000" localSheetId="3">#REF!</definedName>
    <definedName name="APU_mortero.1.4_3000" localSheetId="4">#REF!</definedName>
    <definedName name="APU_mortero.1.4_3000">#REF!</definedName>
    <definedName name="APU_mortero_1.3_4000" localSheetId="5">#REF!</definedName>
    <definedName name="APU_mortero_1.3_4000" localSheetId="3">#REF!</definedName>
    <definedName name="APU_mortero_1.3_4000" localSheetId="4">#REF!</definedName>
    <definedName name="APU_mortero_1.3_4000">#REF!</definedName>
    <definedName name="APU_mortero_1.3_imp" localSheetId="5">#REF!</definedName>
    <definedName name="APU_mortero_1.3_imp" localSheetId="3">#REF!</definedName>
    <definedName name="APU_mortero_1.3_imp" localSheetId="4">#REF!</definedName>
    <definedName name="APU_mortero_1.3_imp">#REF!</definedName>
    <definedName name="APU_mortero_1.4_imp" localSheetId="5">#REF!</definedName>
    <definedName name="APU_mortero_1.4_imp" localSheetId="3">#REF!</definedName>
    <definedName name="APU_mortero_1.4_imp" localSheetId="4">#REF!</definedName>
    <definedName name="APU_mortero_1.4_imp">#REF!</definedName>
    <definedName name="APU_mortero1.5_2000" localSheetId="5">#REF!</definedName>
    <definedName name="APU_mortero1.5_2000" localSheetId="3">#REF!</definedName>
    <definedName name="APU_mortero1.5_2000" localSheetId="4">#REF!</definedName>
    <definedName name="APU_mortero1.5_2000">#REF!</definedName>
    <definedName name="APU_Pradizacion" localSheetId="5">#REF!</definedName>
    <definedName name="APU_Pradizacion" localSheetId="3">#REF!</definedName>
    <definedName name="APU_Pradizacion" localSheetId="4">#REF!</definedName>
    <definedName name="APU_Pradizacion">#REF!</definedName>
    <definedName name="APU_Sangegado" localSheetId="5">#REF!</definedName>
    <definedName name="APU_Sangegado" localSheetId="3">#REF!</definedName>
    <definedName name="APU_Sangegado" localSheetId="4">#REF!</definedName>
    <definedName name="APU_Sangegado">#REF!</definedName>
    <definedName name="_xlnm.Print_Area" localSheetId="1">'Exp. oferente'!$A$1:$L$137</definedName>
    <definedName name="_xlnm.Print_Area" localSheetId="5">'Exp. oferente ADICIONAL'!$A$1:$K$98</definedName>
    <definedName name="_xlnm.Print_Area" localSheetId="3">'Exp. profesionales'!$A$1:$N$78</definedName>
    <definedName name="_xlnm.Print_Area" localSheetId="4">'Exp. profesionales ADICIONAL'!$A$1:$I$94</definedName>
    <definedName name="Arena_de_Peña" localSheetId="5">#REF!</definedName>
    <definedName name="Arena_de_Peña" localSheetId="3">#REF!</definedName>
    <definedName name="Arena_de_Peña" localSheetId="4">#REF!</definedName>
    <definedName name="Arena_de_Peña" localSheetId="2">#REF!</definedName>
    <definedName name="Arena_de_Peña">#REF!</definedName>
    <definedName name="Arena_de_rio" localSheetId="5">#REF!</definedName>
    <definedName name="Arena_de_rio" localSheetId="3">#REF!</definedName>
    <definedName name="Arena_de_rio" localSheetId="4">#REF!</definedName>
    <definedName name="Arena_de_rio" localSheetId="2">#REF!</definedName>
    <definedName name="Arena_de_rio">#REF!</definedName>
    <definedName name="Arena_Lavada_de_Peña" localSheetId="5">#REF!</definedName>
    <definedName name="Arena_Lavada_de_Peña" localSheetId="3">#REF!</definedName>
    <definedName name="Arena_Lavada_de_Peña" localSheetId="4">#REF!</definedName>
    <definedName name="Arena_Lavada_de_Peña" localSheetId="2">#REF!</definedName>
    <definedName name="Arena_Lavada_de_Peña">#REF!</definedName>
    <definedName name="Arena_semilavada" localSheetId="5">#REF!</definedName>
    <definedName name="Arena_semilavada" localSheetId="3">#REF!</definedName>
    <definedName name="Arena_semilavada" localSheetId="4">#REF!</definedName>
    <definedName name="Arena_semilavada">#REF!</definedName>
    <definedName name="ARR" localSheetId="5">[2]AC!#REF!</definedName>
    <definedName name="ARR" localSheetId="3">[2]AC!#REF!</definedName>
    <definedName name="ARR" localSheetId="4">[2]AC!#REF!</definedName>
    <definedName name="ARR">[2]AC!#REF!</definedName>
    <definedName name="ASB">[1]AASHTO!$A$8:$F$11</definedName>
    <definedName name="Aseo_general" localSheetId="5">#REF!</definedName>
    <definedName name="Aseo_general" localSheetId="3">#REF!</definedName>
    <definedName name="Aseo_general" localSheetId="4">#REF!</definedName>
    <definedName name="Aseo_general" localSheetId="2">#REF!</definedName>
    <definedName name="Aseo_general">#REF!</definedName>
    <definedName name="Aseo_General___3_HS__Sal__Mínimo" localSheetId="5">#REF!</definedName>
    <definedName name="Aseo_General___3_HS__Sal__Mínimo" localSheetId="3">#REF!</definedName>
    <definedName name="Aseo_General___3_HS__Sal__Mínimo" localSheetId="4">#REF!</definedName>
    <definedName name="Aseo_General___3_HS__Sal__Mínimo" localSheetId="2">#REF!</definedName>
    <definedName name="Aseo_General___3_HS__Sal__Mínimo">#REF!</definedName>
    <definedName name="Asta_Para_Banderas" localSheetId="5">#REF!</definedName>
    <definedName name="Asta_Para_Banderas" localSheetId="3">#REF!</definedName>
    <definedName name="Asta_Para_Banderas" localSheetId="4">#REF!</definedName>
    <definedName name="Asta_Para_Banderas" localSheetId="2">#REF!</definedName>
    <definedName name="Asta_Para_Banderas">#REF!</definedName>
    <definedName name="AULAS" localSheetId="5">#REF!</definedName>
    <definedName name="AULAS" localSheetId="3">#REF!</definedName>
    <definedName name="AULAS" localSheetId="4">#REF!</definedName>
    <definedName name="AULAS">#REF!</definedName>
    <definedName name="AULU">#N/A</definedName>
    <definedName name="Auxiliar_de_Contabilidad" localSheetId="5">#REF!</definedName>
    <definedName name="Auxiliar_de_Contabilidad" localSheetId="3">#REF!</definedName>
    <definedName name="Auxiliar_de_Contabilidad" localSheetId="4">#REF!</definedName>
    <definedName name="Auxiliar_de_Contabilidad" localSheetId="2">#REF!</definedName>
    <definedName name="Auxiliar_de_Contabilidad">#REF!</definedName>
    <definedName name="AV" localSheetId="5">VLOOKUP([2]APU!#REF!,[2]INS!#REF!,4,FALSE)</definedName>
    <definedName name="AV" localSheetId="3">VLOOKUP([2]APU!#REF!,[2]INS!#REF!,4,FALSE)</definedName>
    <definedName name="AV" localSheetId="4">VLOOKUP([2]APU!#REF!,[2]INS!#REF!,4,FALSE)</definedName>
    <definedName name="AV" localSheetId="2">VLOOKUP([2]APU!#REF!,[2]INS!#REF!,4,FALSE)</definedName>
    <definedName name="AV">VLOOKUP([2]APU!#REF!,[2]INS!#REF!,4,FALSE)</definedName>
    <definedName name="Ayudante_Acabados_albañilería" localSheetId="5">#REF!</definedName>
    <definedName name="Ayudante_Acabados_albañilería" localSheetId="3">#REF!</definedName>
    <definedName name="Ayudante_Acabados_albañilería" localSheetId="4">#REF!</definedName>
    <definedName name="Ayudante_Acabados_albañilería" localSheetId="2">#REF!</definedName>
    <definedName name="Ayudante_Acabados_albañilería">#REF!</definedName>
    <definedName name="Ayudante_Albaílería_General" localSheetId="5">#REF!</definedName>
    <definedName name="Ayudante_Albaílería_General" localSheetId="3">#REF!</definedName>
    <definedName name="Ayudante_Albaílería_General" localSheetId="4">#REF!</definedName>
    <definedName name="Ayudante_Albaílería_General" localSheetId="2">#REF!</definedName>
    <definedName name="Ayudante_Albaílería_General">#REF!</definedName>
    <definedName name="Ayudante_Carpintería" localSheetId="5">#REF!</definedName>
    <definedName name="Ayudante_Carpintería" localSheetId="3">#REF!</definedName>
    <definedName name="Ayudante_Carpintería" localSheetId="4">#REF!</definedName>
    <definedName name="Ayudante_Carpintería" localSheetId="2">#REF!</definedName>
    <definedName name="Ayudante_Carpintería">#REF!</definedName>
    <definedName name="Ayudante_Electrico" localSheetId="5">#REF!</definedName>
    <definedName name="Ayudante_Electrico" localSheetId="3">#REF!</definedName>
    <definedName name="Ayudante_Electrico" localSheetId="4">#REF!</definedName>
    <definedName name="Ayudante_Electrico">#REF!</definedName>
    <definedName name="Ayudante_Instalaciones_sanitarias" localSheetId="5">#REF!</definedName>
    <definedName name="Ayudante_Instalaciones_sanitarias" localSheetId="3">#REF!</definedName>
    <definedName name="Ayudante_Instalaciones_sanitarias" localSheetId="4">#REF!</definedName>
    <definedName name="Ayudante_Instalaciones_sanitarias">#REF!</definedName>
    <definedName name="Ayudante_Taller" localSheetId="5">#REF!</definedName>
    <definedName name="Ayudante_Taller" localSheetId="3">#REF!</definedName>
    <definedName name="Ayudante_Taller" localSheetId="4">#REF!</definedName>
    <definedName name="Ayudante_Taller">#REF!</definedName>
    <definedName name="Ayudante_Topografo" localSheetId="5">#REF!</definedName>
    <definedName name="Ayudante_Topografo" localSheetId="3">#REF!</definedName>
    <definedName name="Ayudante_Topografo" localSheetId="4">#REF!</definedName>
    <definedName name="Ayudante_Topografo">#REF!</definedName>
    <definedName name="b" localSheetId="5">#REF!</definedName>
    <definedName name="b" localSheetId="3">#REF!</definedName>
    <definedName name="b" localSheetId="4">#REF!</definedName>
    <definedName name="b">#REF!</definedName>
    <definedName name="BA" localSheetId="5">VLOOKUP([2]APU!#REF!,[2]AUX!#REF!,2,FALSE)</definedName>
    <definedName name="BA" localSheetId="3">VLOOKUP([2]APU!#REF!,[2]AUX!#REF!,2,FALSE)</definedName>
    <definedName name="BA" localSheetId="4">VLOOKUP([2]APU!#REF!,[2]AUX!#REF!,2,FALSE)</definedName>
    <definedName name="BA" localSheetId="2">VLOOKUP([2]APU!#REF!,[2]AUX!#REF!,2,FALSE)</definedName>
    <definedName name="BA">VLOOKUP([2]APU!#REF!,[2]AUX!#REF!,2,FALSE)</definedName>
    <definedName name="Balas_Fluorescentes_en_Acero_Galvanizado_de_1x13_W__120_V." localSheetId="5">#REF!</definedName>
    <definedName name="Balas_Fluorescentes_en_Acero_Galvanizado_de_1x13_W__120_V." localSheetId="3">#REF!</definedName>
    <definedName name="Balas_Fluorescentes_en_Acero_Galvanizado_de_1x13_W__120_V." localSheetId="4">#REF!</definedName>
    <definedName name="Balas_Fluorescentes_en_Acero_Galvanizado_de_1x13_W__120_V." localSheetId="2">#REF!</definedName>
    <definedName name="Balas_Fluorescentes_en_Acero_Galvanizado_de_1x13_W__120_V.">#REF!</definedName>
    <definedName name="Balas_Fluorescentes_en_Acero_Galvanizado_de_1x42_W__120_V." localSheetId="5">#REF!</definedName>
    <definedName name="Balas_Fluorescentes_en_Acero_Galvanizado_de_1x42_W__120_V." localSheetId="3">#REF!</definedName>
    <definedName name="Balas_Fluorescentes_en_Acero_Galvanizado_de_1x42_W__120_V." localSheetId="4">#REF!</definedName>
    <definedName name="Balas_Fluorescentes_en_Acero_Galvanizado_de_1x42_W__120_V." localSheetId="2">#REF!</definedName>
    <definedName name="Balas_Fluorescentes_en_Acero_Galvanizado_de_1x42_W__120_V.">#REF!</definedName>
    <definedName name="Balas_Fluorescentes_en_Acero_Galvanizado_de_2x26_W__120_V." localSheetId="5">#REF!</definedName>
    <definedName name="Balas_Fluorescentes_en_Acero_Galvanizado_de_2x26_W__120_V." localSheetId="3">#REF!</definedName>
    <definedName name="Balas_Fluorescentes_en_Acero_Galvanizado_de_2x26_W__120_V." localSheetId="4">#REF!</definedName>
    <definedName name="Balas_Fluorescentes_en_Acero_Galvanizado_de_2x26_W__120_V." localSheetId="2">#REF!</definedName>
    <definedName name="Balas_Fluorescentes_en_Acero_Galvanizado_de_2x26_W__120_V.">#REF!</definedName>
    <definedName name="Balde_Plastico_Negro" localSheetId="5">#REF!</definedName>
    <definedName name="Balde_Plastico_Negro" localSheetId="3">#REF!</definedName>
    <definedName name="Balde_Plastico_Negro" localSheetId="4">#REF!</definedName>
    <definedName name="Balde_Plastico_Negro">#REF!</definedName>
    <definedName name="Baldosa_Alfa_L1_30x30" localSheetId="5">#REF!</definedName>
    <definedName name="Baldosa_Alfa_L1_30x30" localSheetId="3">#REF!</definedName>
    <definedName name="Baldosa_Alfa_L1_30x30" localSheetId="4">#REF!</definedName>
    <definedName name="Baldosa_Alfa_L1_30x30">#REF!</definedName>
    <definedName name="Banco_de_Ductos_de_PVC_en_1_Ø" localSheetId="5">#REF!</definedName>
    <definedName name="Banco_de_Ductos_de_PVC_en_1_Ø" localSheetId="3">#REF!</definedName>
    <definedName name="Banco_de_Ductos_de_PVC_en_1_Ø" localSheetId="4">#REF!</definedName>
    <definedName name="Banco_de_Ductos_de_PVC_en_1_Ø">#REF!</definedName>
    <definedName name="Banco_de_Ductos_de_PVC_en_2_Ø" localSheetId="5">#REF!</definedName>
    <definedName name="Banco_de_Ductos_de_PVC_en_2_Ø" localSheetId="3">#REF!</definedName>
    <definedName name="Banco_de_Ductos_de_PVC_en_2_Ø" localSheetId="4">#REF!</definedName>
    <definedName name="Banco_de_Ductos_de_PVC_en_2_Ø">#REF!</definedName>
    <definedName name="Bandeja_de_Fibra_Optica_de_12_Puertos" localSheetId="5">#REF!</definedName>
    <definedName name="Bandeja_de_Fibra_Optica_de_12_Puertos" localSheetId="3">#REF!</definedName>
    <definedName name="Bandeja_de_Fibra_Optica_de_12_Puertos" localSheetId="4">#REF!</definedName>
    <definedName name="Bandeja_de_Fibra_Optica_de_12_Puertos">#REF!</definedName>
    <definedName name="Barniz_vitriflex" localSheetId="5">#REF!</definedName>
    <definedName name="Barniz_vitriflex" localSheetId="3">#REF!</definedName>
    <definedName name="Barniz_vitriflex" localSheetId="4">#REF!</definedName>
    <definedName name="Barniz_vitriflex">#REF!</definedName>
    <definedName name="Barra_de_Seguridad_AI_Ref._5724" localSheetId="5">#REF!</definedName>
    <definedName name="Barra_de_Seguridad_AI_Ref._5724" localSheetId="3">#REF!</definedName>
    <definedName name="Barra_de_Seguridad_AI_Ref._5724" localSheetId="4">#REF!</definedName>
    <definedName name="Barra_de_Seguridad_AI_Ref._5724">#REF!</definedName>
    <definedName name="Barra_de_Seguridad_AI_Ref._5770" localSheetId="5">#REF!</definedName>
    <definedName name="Barra_de_Seguridad_AI_Ref._5770" localSheetId="3">#REF!</definedName>
    <definedName name="Barra_de_Seguridad_AI_Ref._5770" localSheetId="4">#REF!</definedName>
    <definedName name="Barra_de_Seguridad_AI_Ref._5770">#REF!</definedName>
    <definedName name="Base_en_recebo_B___200" localSheetId="5">#REF!</definedName>
    <definedName name="Base_en_recebo_B___200" localSheetId="3">#REF!</definedName>
    <definedName name="Base_en_recebo_B___200" localSheetId="4">#REF!</definedName>
    <definedName name="Base_en_recebo_B___200">#REF!</definedName>
    <definedName name="Base_granular" localSheetId="5">#REF!</definedName>
    <definedName name="Base_granular" localSheetId="3">#REF!</definedName>
    <definedName name="Base_granular" localSheetId="4">#REF!</definedName>
    <definedName name="Base_granular">#REF!</definedName>
    <definedName name="Bateas" localSheetId="5">#REF!</definedName>
    <definedName name="Bateas" localSheetId="3">#REF!</definedName>
    <definedName name="Bateas" localSheetId="4">#REF!</definedName>
    <definedName name="Bateas">#REF!</definedName>
    <definedName name="BB" localSheetId="5">SUMIF([2]APU!#REF!,[2]APU!#REF!,[2]APU!D$1:D$65536)+SUMIF([2]APU!#REF!,[2]APU!#REF!&amp;"6I",[2]APU!E$1:E$65536)</definedName>
    <definedName name="BB" localSheetId="3">SUMIF([2]APU!#REF!,[2]APU!#REF!,[2]APU!D$1:D$65536)+SUMIF([2]APU!#REF!,[2]APU!#REF!&amp;"6I",[2]APU!E$1:E$65536)</definedName>
    <definedName name="BB" localSheetId="4">SUMIF([2]APU!#REF!,[2]APU!#REF!,[2]APU!D$1:D$65536)+SUMIF([2]APU!#REF!,[2]APU!#REF!&amp;"6I",[2]APU!E$1:E$65536)</definedName>
    <definedName name="BB" localSheetId="2">SUMIF([2]APU!#REF!,[2]APU!#REF!,[2]APU!D$1:D$65536)+SUMIF([2]APU!#REF!,[2]APU!#REF!&amp;"6I",[2]APU!E$1:E$65536)</definedName>
    <definedName name="BB">SUMIF([2]APU!#REF!,[2]APU!#REF!,[2]APU!D$1:D$65536)+SUMIF([2]APU!#REF!,[2]APU!#REF!&amp;"6I",[2]APU!E$1:E$65536)</definedName>
    <definedName name="BC" localSheetId="5">VLOOKUP([2]APU!#REF!,[2]INS!#REF!,5,FALSE)</definedName>
    <definedName name="BC" localSheetId="3">VLOOKUP([2]APU!#REF!,[2]INS!#REF!,5,FALSE)</definedName>
    <definedName name="BC" localSheetId="4">VLOOKUP([2]APU!#REF!,[2]INS!#REF!,5,FALSE)</definedName>
    <definedName name="BC" localSheetId="2">VLOOKUP([2]APU!#REF!,[2]INS!#REF!,5,FALSE)</definedName>
    <definedName name="BC">VLOOKUP([2]APU!#REF!,[2]INS!#REF!,5,FALSE)</definedName>
    <definedName name="BD" localSheetId="5">VLOOKUP([2]APU!#REF!,[2]APU!#REF!,2,FALSE)</definedName>
    <definedName name="BD" localSheetId="3">VLOOKUP([2]APU!#REF!,[2]APU!#REF!,2,FALSE)</definedName>
    <definedName name="BD" localSheetId="4">VLOOKUP([2]APU!#REF!,[2]APU!#REF!,2,FALSE)</definedName>
    <definedName name="BD" localSheetId="2">VLOOKUP([2]APU!#REF!,[2]APU!#REF!,2,FALSE)</definedName>
    <definedName name="BD">VLOOKUP([2]APU!#REF!,[2]APU!#REF!,2,FALSE)</definedName>
    <definedName name="BE">VLOOKUP([2]APU!$C1,[2]APU!$G$1:$L$65536,3,FALSE)*[2]APU!$G1</definedName>
    <definedName name="Bebederos_para_parque" localSheetId="5">#REF!</definedName>
    <definedName name="Bebederos_para_parque" localSheetId="3">#REF!</definedName>
    <definedName name="Bebederos_para_parque" localSheetId="4">#REF!</definedName>
    <definedName name="Bebederos_para_parque" localSheetId="2">#REF!</definedName>
    <definedName name="Bebederos_para_parque">#REF!</definedName>
    <definedName name="Bicicletero" localSheetId="5">#REF!</definedName>
    <definedName name="Bicicletero" localSheetId="3">#REF!</definedName>
    <definedName name="Bicicletero" localSheetId="4">#REF!</definedName>
    <definedName name="Bicicletero" localSheetId="2">#REF!</definedName>
    <definedName name="Bicicletero">#REF!</definedName>
    <definedName name="Bisagra_aluminio_Extruído_3" localSheetId="5">#REF!</definedName>
    <definedName name="Bisagra_aluminio_Extruído_3" localSheetId="3">#REF!</definedName>
    <definedName name="Bisagra_aluminio_Extruído_3" localSheetId="4">#REF!</definedName>
    <definedName name="Bisagra_aluminio_Extruído_3" localSheetId="2">#REF!</definedName>
    <definedName name="Bisagra_aluminio_Extruído_3">#REF!</definedName>
    <definedName name="Bisagra_común_de_3" localSheetId="5">#REF!</definedName>
    <definedName name="Bisagra_común_de_3" localSheetId="3">#REF!</definedName>
    <definedName name="Bisagra_común_de_3" localSheetId="4">#REF!</definedName>
    <definedName name="Bisagra_común_de_3">#REF!</definedName>
    <definedName name="Bombas_de_Incendio" localSheetId="5">#REF!</definedName>
    <definedName name="Bombas_de_Incendio" localSheetId="3">#REF!</definedName>
    <definedName name="Bombas_de_Incendio" localSheetId="4">#REF!</definedName>
    <definedName name="Bombas_de_Incendio">#REF!</definedName>
    <definedName name="Bombas_de_Suministro_Pre_Ensambladas" localSheetId="5">#REF!</definedName>
    <definedName name="Bombas_de_Suministro_Pre_Ensambladas" localSheetId="3">#REF!</definedName>
    <definedName name="Bombas_de_Suministro_Pre_Ensambladas" localSheetId="4">#REF!</definedName>
    <definedName name="Bombas_de_Suministro_Pre_Ensambladas">#REF!</definedName>
    <definedName name="Bombas_sum_seg_espec" localSheetId="5">#REF!</definedName>
    <definedName name="Bombas_sum_seg_espec" localSheetId="3">#REF!</definedName>
    <definedName name="Bombas_sum_seg_espec" localSheetId="4">#REF!</definedName>
    <definedName name="Bombas_sum_seg_espec">#REF!</definedName>
    <definedName name="Bombas_Sumergibles" localSheetId="5">#REF!</definedName>
    <definedName name="Bombas_Sumergibles" localSheetId="3">#REF!</definedName>
    <definedName name="Bombas_Sumergibles" localSheetId="4">#REF!</definedName>
    <definedName name="Bombas_Sumergibles">#REF!</definedName>
    <definedName name="Bombas_Sumergibles_Según_Especificacion" localSheetId="5">#REF!</definedName>
    <definedName name="Bombas_Sumergibles_Según_Especificacion" localSheetId="3">#REF!</definedName>
    <definedName name="Bombas_Sumergibles_Según_Especificacion" localSheetId="4">#REF!</definedName>
    <definedName name="Bombas_Sumergibles_Según_Especificacion">#REF!</definedName>
    <definedName name="Bordillo_en_concreto_e__15.H_0_40_para_jardineras_y_otros" localSheetId="5">#REF!</definedName>
    <definedName name="Bordillo_en_concreto_e__15.H_0_40_para_jardineras_y_otros" localSheetId="3">#REF!</definedName>
    <definedName name="Bordillo_en_concreto_e__15.H_0_40_para_jardineras_y_otros" localSheetId="4">#REF!</definedName>
    <definedName name="Bordillo_en_concreto_e__15.H_0_40_para_jardineras_y_otros">#REF!</definedName>
    <definedName name="Bordillo_Jardineras_en_circulaciones_y_patio__en_concreto_e__15._Anden" localSheetId="5">#REF!</definedName>
    <definedName name="Bordillo_Jardineras_en_circulaciones_y_patio__en_concreto_e__15._Anden" localSheetId="3">#REF!</definedName>
    <definedName name="Bordillo_Jardineras_en_circulaciones_y_patio__en_concreto_e__15._Anden" localSheetId="4">#REF!</definedName>
    <definedName name="Bordillo_Jardineras_en_circulaciones_y_patio__en_concreto_e__15._Anden">#REF!</definedName>
    <definedName name="Bordillo_prefabricados_tipo_A___70" localSheetId="5">#REF!</definedName>
    <definedName name="Bordillo_prefabricados_tipo_A___70" localSheetId="3">#REF!</definedName>
    <definedName name="Bordillo_prefabricados_tipo_A___70" localSheetId="4">#REF!</definedName>
    <definedName name="Bordillo_prefabricados_tipo_A___70">#REF!</definedName>
    <definedName name="Brazo_Hidráulico_Dorma__4" localSheetId="5">#REF!</definedName>
    <definedName name="Brazo_Hidráulico_Dorma__4" localSheetId="3">#REF!</definedName>
    <definedName name="Brazo_Hidráulico_Dorma__4" localSheetId="4">#REF!</definedName>
    <definedName name="Brazo_Hidráulico_Dorma__4">#REF!</definedName>
    <definedName name="Breaker_Tipo_Enchufable_de_1x20A_10KA" localSheetId="5">#REF!</definedName>
    <definedName name="Breaker_Tipo_Enchufable_de_1x20A_10KA" localSheetId="3">#REF!</definedName>
    <definedName name="Breaker_Tipo_Enchufable_de_1x20A_10KA" localSheetId="4">#REF!</definedName>
    <definedName name="Breaker_Tipo_Enchufable_de_1x20A_10KA">#REF!</definedName>
    <definedName name="Breaker_Tipo_Enchufable_de_3x20A_10KA" localSheetId="5">#REF!</definedName>
    <definedName name="Breaker_Tipo_Enchufable_de_3x20A_10KA" localSheetId="3">#REF!</definedName>
    <definedName name="Breaker_Tipo_Enchufable_de_3x20A_10KA" localSheetId="4">#REF!</definedName>
    <definedName name="Breaker_Tipo_Enchufable_de_3x20A_10KA">#REF!</definedName>
    <definedName name="Breaker_Tipo_Enchufable_de_3x30A_10KA" localSheetId="5">#REF!</definedName>
    <definedName name="Breaker_Tipo_Enchufable_de_3x30A_10KA" localSheetId="3">#REF!</definedName>
    <definedName name="Breaker_Tipo_Enchufable_de_3x30A_10KA" localSheetId="4">#REF!</definedName>
    <definedName name="Breaker_Tipo_Enchufable_de_3x30A_10KA">#REF!</definedName>
    <definedName name="Breaker_Tipo_Enchufable_de_3x80A_25KA" localSheetId="5">#REF!</definedName>
    <definedName name="Breaker_Tipo_Enchufable_de_3x80A_25KA" localSheetId="3">#REF!</definedName>
    <definedName name="Breaker_Tipo_Enchufable_de_3x80A_25KA" localSheetId="4">#REF!</definedName>
    <definedName name="Breaker_Tipo_Enchufable_de_3x80A_25KA">#REF!</definedName>
    <definedName name="Brida_Roscada_Acero_X_150_PSI_2" localSheetId="5">#REF!</definedName>
    <definedName name="Brida_Roscada_Acero_X_150_PSI_2" localSheetId="3">#REF!</definedName>
    <definedName name="Brida_Roscada_Acero_X_150_PSI_2" localSheetId="4">#REF!</definedName>
    <definedName name="Brida_Roscada_Acero_X_150_PSI_2">#REF!</definedName>
    <definedName name="Brida_Roscada_Acero_X_150_PSI_3" localSheetId="5">#REF!</definedName>
    <definedName name="Brida_Roscada_Acero_X_150_PSI_3" localSheetId="3">#REF!</definedName>
    <definedName name="Brida_Roscada_Acero_X_150_PSI_3" localSheetId="4">#REF!</definedName>
    <definedName name="Brida_Roscada_Acero_X_150_PSI_3">#REF!</definedName>
    <definedName name="Brocha_de_cerda_4" localSheetId="5">#REF!</definedName>
    <definedName name="Brocha_de_cerda_4" localSheetId="3">#REF!</definedName>
    <definedName name="Brocha_de_cerda_4" localSheetId="4">#REF!</definedName>
    <definedName name="Brocha_de_cerda_4">#REF!</definedName>
    <definedName name="Cable_Aluminio_Aislado_P.V.C._1_0_AWG" localSheetId="5">#REF!</definedName>
    <definedName name="Cable_Aluminio_Aislado_P.V.C._1_0_AWG" localSheetId="3">#REF!</definedName>
    <definedName name="Cable_Aluminio_Aislado_P.V.C._1_0_AWG" localSheetId="4">#REF!</definedName>
    <definedName name="Cable_Aluminio_Aislado_P.V.C._1_0_AWG">#REF!</definedName>
    <definedName name="Cable_Aluminio_Aislado_P.V.C._2_0_AWG" localSheetId="5">#REF!</definedName>
    <definedName name="Cable_Aluminio_Aislado_P.V.C._2_0_AWG" localSheetId="3">#REF!</definedName>
    <definedName name="Cable_Aluminio_Aislado_P.V.C._2_0_AWG" localSheetId="4">#REF!</definedName>
    <definedName name="Cable_Aluminio_Aislado_P.V.C._2_0_AWG">#REF!</definedName>
    <definedName name="Cable_Telefonico_de_20_Pares" localSheetId="5">#REF!</definedName>
    <definedName name="Cable_Telefonico_de_20_Pares" localSheetId="3">#REF!</definedName>
    <definedName name="Cable_Telefonico_de_20_Pares" localSheetId="4">#REF!</definedName>
    <definedName name="Cable_Telefonico_de_20_Pares">#REF!</definedName>
    <definedName name="Cable_teléfonos_2_Pares" localSheetId="5">#REF!</definedName>
    <definedName name="Cable_teléfonos_2_Pares" localSheetId="3">#REF!</definedName>
    <definedName name="Cable_teléfonos_2_Pares" localSheetId="4">#REF!</definedName>
    <definedName name="Cable_teléfonos_2_Pares">#REF!</definedName>
    <definedName name="Cable_UTP_4_Pares_Cat._5E" localSheetId="5">#REF!</definedName>
    <definedName name="Cable_UTP_4_Pares_Cat._5E" localSheetId="3">#REF!</definedName>
    <definedName name="Cable_UTP_4_Pares_Cat._5E" localSheetId="4">#REF!</definedName>
    <definedName name="Cable_UTP_4_Pares_Cat._5E">#REF!</definedName>
    <definedName name="Caja_de_Paso_en_Mamposteria_de_40x40_cm." localSheetId="5">#REF!</definedName>
    <definedName name="Caja_de_Paso_en_Mamposteria_de_40x40_cm." localSheetId="3">#REF!</definedName>
    <definedName name="Caja_de_Paso_en_Mamposteria_de_40x40_cm." localSheetId="4">#REF!</definedName>
    <definedName name="Caja_de_Paso_en_Mamposteria_de_40x40_cm.">#REF!</definedName>
    <definedName name="Caja_de_Paso_Metalicas_de_10x10_cm." localSheetId="5">#REF!</definedName>
    <definedName name="Caja_de_Paso_Metalicas_de_10x10_cm." localSheetId="3">#REF!</definedName>
    <definedName name="Caja_de_Paso_Metalicas_de_10x10_cm." localSheetId="4">#REF!</definedName>
    <definedName name="Caja_de_Paso_Metalicas_de_10x10_cm.">#REF!</definedName>
    <definedName name="Caja_de_Paso_Metalicas_de_20x20_cm." localSheetId="5">#REF!</definedName>
    <definedName name="Caja_de_Paso_Metalicas_de_20x20_cm." localSheetId="3">#REF!</definedName>
    <definedName name="Caja_de_Paso_Metalicas_de_20x20_cm." localSheetId="4">#REF!</definedName>
    <definedName name="Caja_de_Paso_Metalicas_de_20x20_cm.">#REF!</definedName>
    <definedName name="Caja_Galvanizada_5800" localSheetId="5">#REF!</definedName>
    <definedName name="Caja_Galvanizada_5800" localSheetId="3">#REF!</definedName>
    <definedName name="Caja_Galvanizada_5800" localSheetId="4">#REF!</definedName>
    <definedName name="Caja_Galvanizada_5800">#REF!</definedName>
    <definedName name="Caja_para_Taco_100_a_4_circuitos" localSheetId="5">#REF!</definedName>
    <definedName name="Caja_para_Taco_100_a_4_circuitos" localSheetId="3">#REF!</definedName>
    <definedName name="Caja_para_Taco_100_a_4_circuitos" localSheetId="4">#REF!</definedName>
    <definedName name="Caja_para_Taco_100_a_4_circuitos">#REF!</definedName>
    <definedName name="Cajas_de_Inspeccion__N._CODENSA__AP_280" localSheetId="5">#REF!</definedName>
    <definedName name="Cajas_de_Inspeccion__N._CODENSA__AP_280" localSheetId="3">#REF!</definedName>
    <definedName name="Cajas_de_Inspeccion__N._CODENSA__AP_280" localSheetId="4">#REF!</definedName>
    <definedName name="Cajas_de_Inspeccion__N._CODENSA__AP_280">#REF!</definedName>
    <definedName name="Cajas_de_Inspeccion__N._CODENSA__CS_274" localSheetId="5">#REF!</definedName>
    <definedName name="Cajas_de_Inspeccion__N._CODENSA__CS_274" localSheetId="3">#REF!</definedName>
    <definedName name="Cajas_de_Inspeccion__N._CODENSA__CS_274" localSheetId="4">#REF!</definedName>
    <definedName name="Cajas_de_Inspeccion__N._CODENSA__CS_274">#REF!</definedName>
    <definedName name="Cajas_de_Inspeccion_Según_N._CODENSA_C8_276" localSheetId="5">#REF!</definedName>
    <definedName name="Cajas_de_Inspeccion_Según_N._CODENSA_C8_276" localSheetId="3">#REF!</definedName>
    <definedName name="Cajas_de_Inspeccion_Según_N._CODENSA_C8_276" localSheetId="4">#REF!</definedName>
    <definedName name="Cajas_de_Inspeccion_Según_N._CODENSA_C8_276">#REF!</definedName>
    <definedName name="Cajillas_Medidores_1_1_2" localSheetId="5">#REF!</definedName>
    <definedName name="Cajillas_Medidores_1_1_2" localSheetId="3">#REF!</definedName>
    <definedName name="Cajillas_Medidores_1_1_2" localSheetId="4">#REF!</definedName>
    <definedName name="Cajillas_Medidores_1_1_2">#REF!</definedName>
    <definedName name="Calado_Ceramico_20x20" localSheetId="5">#REF!</definedName>
    <definedName name="Calado_Ceramico_20x20" localSheetId="3">#REF!</definedName>
    <definedName name="Calado_Ceramico_20x20" localSheetId="4">#REF!</definedName>
    <definedName name="Calado_Ceramico_20x20">#REF!</definedName>
    <definedName name="Calentadores_de_Paso" localSheetId="5">#REF!</definedName>
    <definedName name="Calentadores_de_Paso" localSheetId="3">#REF!</definedName>
    <definedName name="Calentadores_de_Paso" localSheetId="4">#REF!</definedName>
    <definedName name="Calentadores_de_Paso">#REF!</definedName>
    <definedName name="Campana_Extractora" localSheetId="5">#REF!</definedName>
    <definedName name="Campana_Extractora" localSheetId="3">#REF!</definedName>
    <definedName name="Campana_Extractora" localSheetId="4">#REF!</definedName>
    <definedName name="Campana_Extractora">#REF!</definedName>
    <definedName name="Campana_extractora_más_ductería." localSheetId="5">#REF!</definedName>
    <definedName name="Campana_extractora_más_ductería." localSheetId="3">#REF!</definedName>
    <definedName name="Campana_extractora_más_ductería." localSheetId="4">#REF!</definedName>
    <definedName name="Campana_extractora_más_ductería.">#REF!</definedName>
    <definedName name="Canaleta_Metalica_con_Division_de_15x4_cm." localSheetId="5">#REF!</definedName>
    <definedName name="Canaleta_Metalica_con_Division_de_15x4_cm." localSheetId="3">#REF!</definedName>
    <definedName name="Canaleta_Metalica_con_Division_de_15x4_cm." localSheetId="4">#REF!</definedName>
    <definedName name="Canaleta_Metalica_con_Division_de_15x4_cm.">#REF!</definedName>
    <definedName name="Canalizacion_Subterranea_4_PVC_4__Según_N._CODENSA" localSheetId="5">#REF!</definedName>
    <definedName name="Canalizacion_Subterranea_4_PVC_4__Según_N._CODENSA" localSheetId="3">#REF!</definedName>
    <definedName name="Canalizacion_Subterranea_4_PVC_4__Según_N._CODENSA" localSheetId="4">#REF!</definedName>
    <definedName name="Canalizacion_Subterranea_4_PVC_4__Según_N._CODENSA">#REF!</definedName>
    <definedName name="Canastilla_Lavaplatos_Ref._93500_000_000" localSheetId="5">#REF!</definedName>
    <definedName name="Canastilla_Lavaplatos_Ref._93500_000_000" localSheetId="3">#REF!</definedName>
    <definedName name="Canastilla_Lavaplatos_Ref._93500_000_000" localSheetId="4">#REF!</definedName>
    <definedName name="Canastilla_Lavaplatos_Ref._93500_000_000">#REF!</definedName>
    <definedName name="Canchas_múltiples." localSheetId="5">#REF!</definedName>
    <definedName name="Canchas_múltiples." localSheetId="3">#REF!</definedName>
    <definedName name="Canchas_múltiples." localSheetId="4">#REF!</definedName>
    <definedName name="Canchas_múltiples.">#REF!</definedName>
    <definedName name="Canecas_de_55_Gal." localSheetId="5">#REF!</definedName>
    <definedName name="Canecas_de_55_Gal." localSheetId="3">#REF!</definedName>
    <definedName name="Canecas_de_55_Gal." localSheetId="4">#REF!</definedName>
    <definedName name="Canecas_de_55_Gal.">#REF!</definedName>
    <definedName name="CANT_PPTO">#N/A</definedName>
    <definedName name="Caolin" localSheetId="5">#REF!</definedName>
    <definedName name="Caolin" localSheetId="3">#REF!</definedName>
    <definedName name="Caolin" localSheetId="4">#REF!</definedName>
    <definedName name="Caolin" localSheetId="2">#REF!</definedName>
    <definedName name="Caolin">#REF!</definedName>
    <definedName name="CapActividad" localSheetId="5">#REF!</definedName>
    <definedName name="CapActividad" localSheetId="3">#REF!</definedName>
    <definedName name="CapActividad" localSheetId="4">#REF!</definedName>
    <definedName name="CapActividad" localSheetId="2">#REF!</definedName>
    <definedName name="CapActividad">#REF!</definedName>
    <definedName name="CapComponent" localSheetId="5">#REF!</definedName>
    <definedName name="CapComponent" localSheetId="3">#REF!</definedName>
    <definedName name="CapComponent" localSheetId="4">#REF!</definedName>
    <definedName name="CapComponent" localSheetId="2">#REF!</definedName>
    <definedName name="CapComponent">#REF!</definedName>
    <definedName name="CapResumen" localSheetId="5">#REF!</definedName>
    <definedName name="CapResumen" localSheetId="3">#REF!</definedName>
    <definedName name="CapResumen" localSheetId="4">#REF!</definedName>
    <definedName name="CapResumen">#REF!</definedName>
    <definedName name="Cargador_frontal" localSheetId="5">#REF!</definedName>
    <definedName name="Cargador_frontal" localSheetId="3">#REF!</definedName>
    <definedName name="Cargador_frontal" localSheetId="4">#REF!</definedName>
    <definedName name="Cargador_frontal">#REF!</definedName>
    <definedName name="Casetón_en_fibra_de_vidrio." localSheetId="5">#REF!</definedName>
    <definedName name="Casetón_en_fibra_de_vidrio." localSheetId="3">#REF!</definedName>
    <definedName name="Casetón_en_fibra_de_vidrio." localSheetId="4">#REF!</definedName>
    <definedName name="Casetón_en_fibra_de_vidrio.">#REF!</definedName>
    <definedName name="Caucho_Sabanero_1.50_m" localSheetId="5">#REF!</definedName>
    <definedName name="Caucho_Sabanero_1.50_m" localSheetId="3">#REF!</definedName>
    <definedName name="Caucho_Sabanero_1.50_m" localSheetId="4">#REF!</definedName>
    <definedName name="Caucho_Sabanero_1.50_m">#REF!</definedName>
    <definedName name="Cedro_caqueta_pieza" localSheetId="5">#REF!</definedName>
    <definedName name="Cedro_caqueta_pieza" localSheetId="3">#REF!</definedName>
    <definedName name="Cedro_caqueta_pieza" localSheetId="4">#REF!</definedName>
    <definedName name="Cedro_caqueta_pieza">#REF!</definedName>
    <definedName name="Celosía_en_aluminio" localSheetId="5">#REF!</definedName>
    <definedName name="Celosía_en_aluminio" localSheetId="3">#REF!</definedName>
    <definedName name="Celosía_en_aluminio" localSheetId="4">#REF!</definedName>
    <definedName name="Celosía_en_aluminio">#REF!</definedName>
    <definedName name="Cemento_Blanco" localSheetId="5">#REF!</definedName>
    <definedName name="Cemento_Blanco" localSheetId="3">#REF!</definedName>
    <definedName name="Cemento_Blanco" localSheetId="4">#REF!</definedName>
    <definedName name="Cemento_Blanco">#REF!</definedName>
    <definedName name="Cemento_gris" localSheetId="5">#REF!</definedName>
    <definedName name="Cemento_gris" localSheetId="3">#REF!</definedName>
    <definedName name="Cemento_gris" localSheetId="4">#REF!</definedName>
    <definedName name="Cemento_gris">#REF!</definedName>
    <definedName name="Cepillos" localSheetId="5">#REF!</definedName>
    <definedName name="Cepillos" localSheetId="3">#REF!</definedName>
    <definedName name="Cepillos" localSheetId="4">#REF!</definedName>
    <definedName name="Cepillos">#REF!</definedName>
    <definedName name="Ceramica_30_X_30_Ref." localSheetId="5">#REF!</definedName>
    <definedName name="Ceramica_30_X_30_Ref." localSheetId="3">#REF!</definedName>
    <definedName name="Ceramica_30_X_30_Ref." localSheetId="4">#REF!</definedName>
    <definedName name="Ceramica_30_X_30_Ref.">#REF!</definedName>
    <definedName name="Cerámica_Alfa_Lisa_20x20" localSheetId="5">#REF!</definedName>
    <definedName name="Cerámica_Alfa_Lisa_20x20" localSheetId="3">#REF!</definedName>
    <definedName name="Cerámica_Alfa_Lisa_20x20" localSheetId="4">#REF!</definedName>
    <definedName name="Cerámica_Alfa_Lisa_20x20">#REF!</definedName>
    <definedName name="Cerchas_metalicas_segun_diseño_arquitectonico" localSheetId="5">#REF!</definedName>
    <definedName name="Cerchas_metalicas_segun_diseño_arquitectonico" localSheetId="3">#REF!</definedName>
    <definedName name="Cerchas_metalicas_segun_diseño_arquitectonico" localSheetId="4">#REF!</definedName>
    <definedName name="Cerchas_metalicas_segun_diseño_arquitectonico">#REF!</definedName>
    <definedName name="Cerco_Ordinario_3_M" localSheetId="5">#REF!</definedName>
    <definedName name="Cerco_Ordinario_3_M" localSheetId="3">#REF!</definedName>
    <definedName name="Cerco_Ordinario_3_M" localSheetId="4">#REF!</definedName>
    <definedName name="Cerco_Ordinario_3_M">#REF!</definedName>
    <definedName name="Cerradura__No_hay_sugerencias__baño_A_40S" localSheetId="5">#REF!</definedName>
    <definedName name="Cerradura__No_hay_sugerencias__baño_A_40S" localSheetId="3">#REF!</definedName>
    <definedName name="Cerradura__No_hay_sugerencias__baño_A_40S" localSheetId="4">#REF!</definedName>
    <definedName name="Cerradura__No_hay_sugerencias__baño_A_40S">#REF!</definedName>
    <definedName name="Cerradura_Ref._A40_S_Orbit_C_M_Schlage" localSheetId="5">#REF!</definedName>
    <definedName name="Cerradura_Ref._A40_S_Orbit_C_M_Schlage" localSheetId="3">#REF!</definedName>
    <definedName name="Cerradura_Ref._A40_S_Orbit_C_M_Schlage" localSheetId="4">#REF!</definedName>
    <definedName name="Cerradura_Ref._A40_S_Orbit_C_M_Schlage">#REF!</definedName>
    <definedName name="Cerradura_Ref._A50_PD_Con_Manija_Orbit_C_M_Schlage" localSheetId="5">#REF!</definedName>
    <definedName name="Cerradura_Ref._A50_PD_Con_Manija_Orbit_C_M_Schlage" localSheetId="3">#REF!</definedName>
    <definedName name="Cerradura_Ref._A50_PD_Con_Manija_Orbit_C_M_Schlage" localSheetId="4">#REF!</definedName>
    <definedName name="Cerradura_Ref._A50_PD_Con_Manija_Orbit_C_M_Schlage">#REF!</definedName>
    <definedName name="Cerradura_Ref._A50_WD_Orbit_C_M_Schlage" localSheetId="5">#REF!</definedName>
    <definedName name="Cerradura_Ref._A50_WD_Orbit_C_M_Schlage" localSheetId="3">#REF!</definedName>
    <definedName name="Cerradura_Ref._A50_WD_Orbit_C_M_Schlage" localSheetId="4">#REF!</definedName>
    <definedName name="Cerradura_Ref._A50_WD_Orbit_C_M_Schlage">#REF!</definedName>
    <definedName name="Cerradura_Ref._A80_PD_Orbit_C_M_Schlage" localSheetId="5">#REF!</definedName>
    <definedName name="Cerradura_Ref._A80_PD_Orbit_C_M_Schlage" localSheetId="3">#REF!</definedName>
    <definedName name="Cerradura_Ref._A80_PD_Orbit_C_M_Schlage" localSheetId="4">#REF!</definedName>
    <definedName name="Cerradura_Ref._A80_PD_Orbit_C_M_Schlage">#REF!</definedName>
    <definedName name="Cerradura_Ref._B362_C_M_Schlage" localSheetId="5">#REF!</definedName>
    <definedName name="Cerradura_Ref._B362_C_M_Schlage" localSheetId="3">#REF!</definedName>
    <definedName name="Cerradura_Ref._B362_C_M_Schlage" localSheetId="4">#REF!</definedName>
    <definedName name="Cerradura_Ref._B362_C_M_Schlage">#REF!</definedName>
    <definedName name="Certificacion_por_Punto_Sencillo" localSheetId="5">#REF!</definedName>
    <definedName name="Certificacion_por_Punto_Sencillo" localSheetId="3">#REF!</definedName>
    <definedName name="Certificacion_por_Punto_Sencillo" localSheetId="4">#REF!</definedName>
    <definedName name="Certificacion_por_Punto_Sencillo">#REF!</definedName>
    <definedName name="Chazos_de_Madera_10_X_10" localSheetId="5">#REF!</definedName>
    <definedName name="Chazos_de_Madera_10_X_10" localSheetId="3">#REF!</definedName>
    <definedName name="Chazos_de_Madera_10_X_10" localSheetId="4">#REF!</definedName>
    <definedName name="Chazos_de_Madera_10_X_10">#REF!</definedName>
    <definedName name="Cheque_1" localSheetId="5">#REF!</definedName>
    <definedName name="Cheque_1" localSheetId="3">#REF!</definedName>
    <definedName name="Cheque_1" localSheetId="4">#REF!</definedName>
    <definedName name="Cheque_1">#REF!</definedName>
    <definedName name="Cheque_1_1_2" localSheetId="5">#REF!</definedName>
    <definedName name="Cheque_1_1_2" localSheetId="3">#REF!</definedName>
    <definedName name="Cheque_1_1_2" localSheetId="4">#REF!</definedName>
    <definedName name="Cheque_1_1_2">#REF!</definedName>
    <definedName name="Cheque_2" localSheetId="5">#REF!</definedName>
    <definedName name="Cheque_2" localSheetId="3">#REF!</definedName>
    <definedName name="Cheque_2" localSheetId="4">#REF!</definedName>
    <definedName name="Cheque_2">#REF!</definedName>
    <definedName name="Cheque_3" localSheetId="5">#REF!</definedName>
    <definedName name="Cheque_3" localSheetId="3">#REF!</definedName>
    <definedName name="Cheque_3" localSheetId="4">#REF!</definedName>
    <definedName name="Cheque_3">#REF!</definedName>
    <definedName name="Cinta_teflón" localSheetId="5">#REF!</definedName>
    <definedName name="Cinta_teflón" localSheetId="3">#REF!</definedName>
    <definedName name="Cinta_teflón" localSheetId="4">#REF!</definedName>
    <definedName name="Cinta_teflón">#REF!</definedName>
    <definedName name="CIR">#N/A</definedName>
    <definedName name="Cocineta_estufa_a_gas_dos_puestos" localSheetId="5">#REF!</definedName>
    <definedName name="Cocineta_estufa_a_gas_dos_puestos" localSheetId="3">#REF!</definedName>
    <definedName name="Cocineta_estufa_a_gas_dos_puestos" localSheetId="4">#REF!</definedName>
    <definedName name="Cocineta_estufa_a_gas_dos_puestos" localSheetId="2">#REF!</definedName>
    <definedName name="Cocineta_estufa_a_gas_dos_puestos">#REF!</definedName>
    <definedName name="Codo_45_cobre_tipo_CxC" localSheetId="5">#REF!</definedName>
    <definedName name="Codo_45_cobre_tipo_CxC" localSheetId="3">#REF!</definedName>
    <definedName name="Codo_45_cobre_tipo_CxC" localSheetId="4">#REF!</definedName>
    <definedName name="Codo_45_cobre_tipo_CxC" localSheetId="2">#REF!</definedName>
    <definedName name="Codo_45_cobre_tipo_CxC">#REF!</definedName>
    <definedName name="Codo_90_1_4__c_x_c_sanitario_3" localSheetId="5">#REF!</definedName>
    <definedName name="Codo_90_1_4__c_x_c_sanitario_3" localSheetId="3">#REF!</definedName>
    <definedName name="Codo_90_1_4__c_x_c_sanitario_3" localSheetId="4">#REF!</definedName>
    <definedName name="Codo_90_1_4__c_x_c_sanitario_3" localSheetId="2">#REF!</definedName>
    <definedName name="Codo_90_1_4__c_x_c_sanitario_3">#REF!</definedName>
    <definedName name="Codo_90_1_4__c_x_c_sanitario_4" localSheetId="5">#REF!</definedName>
    <definedName name="Codo_90_1_4__c_x_c_sanitario_4" localSheetId="3">#REF!</definedName>
    <definedName name="Codo_90_1_4__c_x_c_sanitario_4" localSheetId="4">#REF!</definedName>
    <definedName name="Codo_90_1_4__c_x_c_sanitario_4">#REF!</definedName>
    <definedName name="Codo_90_cobre_tipo_CxC" localSheetId="5">#REF!</definedName>
    <definedName name="Codo_90_cobre_tipo_CxC" localSheetId="3">#REF!</definedName>
    <definedName name="Codo_90_cobre_tipo_CxC" localSheetId="4">#REF!</definedName>
    <definedName name="Codo_90_cobre_tipo_CxC">#REF!</definedName>
    <definedName name="Codo_90_presión_P.V.C._1" localSheetId="5">#REF!</definedName>
    <definedName name="Codo_90_presión_P.V.C._1" localSheetId="3">#REF!</definedName>
    <definedName name="Codo_90_presión_P.V.C._1" localSheetId="4">#REF!</definedName>
    <definedName name="Codo_90_presión_P.V.C._1">#REF!</definedName>
    <definedName name="Codo_90_presión_P.V.C._1_1_2" localSheetId="5">#REF!</definedName>
    <definedName name="Codo_90_presión_P.V.C._1_1_2" localSheetId="3">#REF!</definedName>
    <definedName name="Codo_90_presión_P.V.C._1_1_2" localSheetId="4">#REF!</definedName>
    <definedName name="Codo_90_presión_P.V.C._1_1_2">#REF!</definedName>
    <definedName name="Codo_90_presión_P.V.C._1_2" localSheetId="5">#REF!</definedName>
    <definedName name="Codo_90_presión_P.V.C._1_2" localSheetId="3">#REF!</definedName>
    <definedName name="Codo_90_presión_P.V.C._1_2" localSheetId="4">#REF!</definedName>
    <definedName name="Codo_90_presión_P.V.C._1_2">#REF!</definedName>
    <definedName name="Codo_90_presión_P.V.C._3_4" localSheetId="5">#REF!</definedName>
    <definedName name="Codo_90_presión_P.V.C._3_4" localSheetId="3">#REF!</definedName>
    <definedName name="Codo_90_presión_P.V.C._3_4" localSheetId="4">#REF!</definedName>
    <definedName name="Codo_90_presión_P.V.C._3_4">#REF!</definedName>
    <definedName name="Codo_90o_1_4__CxC_SANITARIO_2" localSheetId="5">#REF!</definedName>
    <definedName name="Codo_90o_1_4__CxC_SANITARIO_2" localSheetId="3">#REF!</definedName>
    <definedName name="Codo_90o_1_4__CxC_SANITARIO_2" localSheetId="4">#REF!</definedName>
    <definedName name="Codo_90o_1_4__CxC_SANITARIO_2">#REF!</definedName>
    <definedName name="Codo_90o_1_4__CxC_SANITARIO_3" localSheetId="5">#REF!</definedName>
    <definedName name="Codo_90o_1_4__CxC_SANITARIO_3" localSheetId="3">#REF!</definedName>
    <definedName name="Codo_90o_1_4__CxC_SANITARIO_3" localSheetId="4">#REF!</definedName>
    <definedName name="Codo_90o_1_4__CxC_SANITARIO_3">#REF!</definedName>
    <definedName name="Codo_90o_1_4__CxC_SANITARIO_4" localSheetId="5">#REF!</definedName>
    <definedName name="Codo_90o_1_4__CxC_SANITARIO_4" localSheetId="3">#REF!</definedName>
    <definedName name="Codo_90o_1_4__CxC_SANITARIO_4" localSheetId="4">#REF!</definedName>
    <definedName name="Codo_90o_1_4__CxC_SANITARIO_4">#REF!</definedName>
    <definedName name="Codo_90o_1_4__CxC_SANITARIO_6" localSheetId="5">#REF!</definedName>
    <definedName name="Codo_90o_1_4__CxC_SANITARIO_6" localSheetId="3">#REF!</definedName>
    <definedName name="Codo_90o_1_4__CxC_SANITARIO_6" localSheetId="4">#REF!</definedName>
    <definedName name="Codo_90o_1_4__CxC_SANITARIO_6">#REF!</definedName>
    <definedName name="Codo_90o_Presión_P.V.C._1" localSheetId="5">#REF!</definedName>
    <definedName name="Codo_90o_Presión_P.V.C._1" localSheetId="3">#REF!</definedName>
    <definedName name="Codo_90o_Presión_P.V.C._1" localSheetId="4">#REF!</definedName>
    <definedName name="Codo_90o_Presión_P.V.C._1">#REF!</definedName>
    <definedName name="Codo_90o_Presión_P.V.C._1_1_2" localSheetId="5">#REF!</definedName>
    <definedName name="Codo_90o_Presión_P.V.C._1_1_2" localSheetId="3">#REF!</definedName>
    <definedName name="Codo_90o_Presión_P.V.C._1_1_2" localSheetId="4">#REF!</definedName>
    <definedName name="Codo_90o_Presión_P.V.C._1_1_2">#REF!</definedName>
    <definedName name="Codo_90o_Presión_P.V.C._1_1_4" localSheetId="5">#REF!</definedName>
    <definedName name="Codo_90o_Presión_P.V.C._1_1_4" localSheetId="3">#REF!</definedName>
    <definedName name="Codo_90o_Presión_P.V.C._1_1_4" localSheetId="4">#REF!</definedName>
    <definedName name="Codo_90o_Presión_P.V.C._1_1_4">#REF!</definedName>
    <definedName name="Codo_90o_Presión_P.V.C._1_2" localSheetId="5">#REF!</definedName>
    <definedName name="Codo_90o_Presión_P.V.C._1_2" localSheetId="3">#REF!</definedName>
    <definedName name="Codo_90o_Presión_P.V.C._1_2" localSheetId="4">#REF!</definedName>
    <definedName name="Codo_90o_Presión_P.V.C._1_2">#REF!</definedName>
    <definedName name="Codo_90o_Presión_P.V.C._2" localSheetId="5">#REF!</definedName>
    <definedName name="Codo_90o_Presión_P.V.C._2" localSheetId="3">#REF!</definedName>
    <definedName name="Codo_90o_Presión_P.V.C._2" localSheetId="4">#REF!</definedName>
    <definedName name="Codo_90o_Presión_P.V.C._2">#REF!</definedName>
    <definedName name="Codo_90o_Presión_P.V.C._2_1_2" localSheetId="5">#REF!</definedName>
    <definedName name="Codo_90o_Presión_P.V.C._2_1_2" localSheetId="3">#REF!</definedName>
    <definedName name="Codo_90o_Presión_P.V.C._2_1_2" localSheetId="4">#REF!</definedName>
    <definedName name="Codo_90o_Presión_P.V.C._2_1_2">#REF!</definedName>
    <definedName name="Codo_90o_Presión_P.V.C._3" localSheetId="5">#REF!</definedName>
    <definedName name="Codo_90o_Presión_P.V.C._3" localSheetId="3">#REF!</definedName>
    <definedName name="Codo_90o_Presión_P.V.C._3" localSheetId="4">#REF!</definedName>
    <definedName name="Codo_90o_Presión_P.V.C._3">#REF!</definedName>
    <definedName name="Codo_90o_Presión_P.V.C._3_4" localSheetId="5">#REF!</definedName>
    <definedName name="Codo_90o_Presión_P.V.C._3_4" localSheetId="3">#REF!</definedName>
    <definedName name="Codo_90o_Presión_P.V.C._3_4" localSheetId="4">#REF!</definedName>
    <definedName name="Codo_90o_Presión_P.V.C._3_4">#REF!</definedName>
    <definedName name="Codo_galvanizado_1" localSheetId="5">#REF!</definedName>
    <definedName name="Codo_galvanizado_1" localSheetId="3">#REF!</definedName>
    <definedName name="Codo_galvanizado_1" localSheetId="4">#REF!</definedName>
    <definedName name="Codo_galvanizado_1">#REF!</definedName>
    <definedName name="Codo_galvanizado_1_1_2" localSheetId="5">#REF!</definedName>
    <definedName name="Codo_galvanizado_1_1_2" localSheetId="3">#REF!</definedName>
    <definedName name="Codo_galvanizado_1_1_2" localSheetId="4">#REF!</definedName>
    <definedName name="Codo_galvanizado_1_1_2">#REF!</definedName>
    <definedName name="Codo_galvanizado_2" localSheetId="5">#REF!</definedName>
    <definedName name="Codo_galvanizado_2" localSheetId="3">#REF!</definedName>
    <definedName name="Codo_galvanizado_2" localSheetId="4">#REF!</definedName>
    <definedName name="Codo_galvanizado_2">#REF!</definedName>
    <definedName name="Codo_Galvanizado_3" localSheetId="5">#REF!</definedName>
    <definedName name="Codo_Galvanizado_3" localSheetId="3">#REF!</definedName>
    <definedName name="Codo_Galvanizado_3" localSheetId="4">#REF!</definedName>
    <definedName name="Codo_Galvanizado_3">#REF!</definedName>
    <definedName name="Color_mineral" localSheetId="5">#REF!</definedName>
    <definedName name="Color_mineral" localSheetId="3">#REF!</definedName>
    <definedName name="Color_mineral" localSheetId="4">#REF!</definedName>
    <definedName name="Color_mineral">#REF!</definedName>
    <definedName name="Compresor_2_Martillos_185_PCM" localSheetId="5">#REF!</definedName>
    <definedName name="Compresor_2_Martillos_185_PCM" localSheetId="3">#REF!</definedName>
    <definedName name="Compresor_2_Martillos_185_PCM" localSheetId="4">#REF!</definedName>
    <definedName name="Compresor_2_Martillos_185_PCM">#REF!</definedName>
    <definedName name="Concreto_1_3_5" localSheetId="5">#REF!</definedName>
    <definedName name="Concreto_1_3_5" localSheetId="3">#REF!</definedName>
    <definedName name="Concreto_1_3_5" localSheetId="4">#REF!</definedName>
    <definedName name="Concreto_1_3_5">#REF!</definedName>
    <definedName name="Concreto_2500_PSI" localSheetId="5">#REF!</definedName>
    <definedName name="Concreto_2500_PSI" localSheetId="3">#REF!</definedName>
    <definedName name="Concreto_2500_PSI" localSheetId="4">#REF!</definedName>
    <definedName name="Concreto_2500_PSI">#REF!</definedName>
    <definedName name="Concreto_3000_PSI" localSheetId="5">#REF!</definedName>
    <definedName name="Concreto_3000_PSI" localSheetId="3">#REF!</definedName>
    <definedName name="Concreto_3000_PSI" localSheetId="4">#REF!</definedName>
    <definedName name="Concreto_3000_PSI">#REF!</definedName>
    <definedName name="Concreto_a_granel_con_silo_puesto_en_obra__cemento_1A__2500_P.S.I." localSheetId="5">#REF!</definedName>
    <definedName name="Concreto_a_granel_con_silo_puesto_en_obra__cemento_1A__2500_P.S.I." localSheetId="3">#REF!</definedName>
    <definedName name="Concreto_a_granel_con_silo_puesto_en_obra__cemento_1A__2500_P.S.I." localSheetId="4">#REF!</definedName>
    <definedName name="Concreto_a_granel_con_silo_puesto_en_obra__cemento_1A__2500_P.S.I.">#REF!</definedName>
    <definedName name="Concreto_a_granel_con_silo_puesto_en_obra__cemento_1A__3000_P.S.I." localSheetId="5">#REF!</definedName>
    <definedName name="Concreto_a_granel_con_silo_puesto_en_obra__cemento_1A__3000_P.S.I." localSheetId="3">#REF!</definedName>
    <definedName name="Concreto_a_granel_con_silo_puesto_en_obra__cemento_1A__3000_P.S.I." localSheetId="4">#REF!</definedName>
    <definedName name="Concreto_a_granel_con_silo_puesto_en_obra__cemento_1A__3000_P.S.I.">#REF!</definedName>
    <definedName name="Concreto_a_granel_con_silo_puesto_en_obra__cemento_1A__4000_P.S.I." localSheetId="5">#REF!</definedName>
    <definedName name="Concreto_a_granel_con_silo_puesto_en_obra__cemento_1A__4000_P.S.I." localSheetId="3">#REF!</definedName>
    <definedName name="Concreto_a_granel_con_silo_puesto_en_obra__cemento_1A__4000_P.S.I." localSheetId="4">#REF!</definedName>
    <definedName name="Concreto_a_granel_con_silo_puesto_en_obra__cemento_1A__4000_P.S.I.">#REF!</definedName>
    <definedName name="Concreto_común_3000_P.S.I." localSheetId="5">#REF!</definedName>
    <definedName name="Concreto_común_3000_P.S.I." localSheetId="3">#REF!</definedName>
    <definedName name="Concreto_común_3000_P.S.I." localSheetId="4">#REF!</definedName>
    <definedName name="Concreto_común_3000_P.S.I.">#REF!</definedName>
    <definedName name="Concreto_Corriente_2500_P.S.I." localSheetId="5">#REF!</definedName>
    <definedName name="Concreto_Corriente_2500_P.S.I." localSheetId="3">#REF!</definedName>
    <definedName name="Concreto_Corriente_2500_P.S.I." localSheetId="4">#REF!</definedName>
    <definedName name="Concreto_Corriente_2500_P.S.I.">#REF!</definedName>
    <definedName name="Concreto_Corriente_3000_P.S.I." localSheetId="5">#REF!</definedName>
    <definedName name="Concreto_Corriente_3000_P.S.I." localSheetId="3">#REF!</definedName>
    <definedName name="Concreto_Corriente_3000_P.S.I." localSheetId="4">#REF!</definedName>
    <definedName name="Concreto_Corriente_3000_P.S.I.">#REF!</definedName>
    <definedName name="Concreto_corriente_de_2500_P.S.I." localSheetId="5">#REF!</definedName>
    <definedName name="Concreto_corriente_de_2500_P.S.I." localSheetId="3">#REF!</definedName>
    <definedName name="Concreto_corriente_de_2500_P.S.I." localSheetId="4">#REF!</definedName>
    <definedName name="Concreto_corriente_de_2500_P.S.I.">#REF!</definedName>
    <definedName name="Concreto_Corriente_de_3000_P.S.I." localSheetId="5">#REF!</definedName>
    <definedName name="Concreto_Corriente_de_3000_P.S.I." localSheetId="3">#REF!</definedName>
    <definedName name="Concreto_Corriente_de_3000_P.S.I." localSheetId="4">#REF!</definedName>
    <definedName name="Concreto_Corriente_de_3000_P.S.I.">#REF!</definedName>
    <definedName name="Concreto_Corriente_de_4000_P.S.I." localSheetId="5">#REF!</definedName>
    <definedName name="Concreto_Corriente_de_4000_P.S.I." localSheetId="3">#REF!</definedName>
    <definedName name="Concreto_Corriente_de_4000_P.S.I." localSheetId="4">#REF!</definedName>
    <definedName name="Concreto_Corriente_de_4000_P.S.I.">#REF!</definedName>
    <definedName name="Concreto_Gravilla_Fina_2000_psi" localSheetId="5">#REF!</definedName>
    <definedName name="Concreto_Gravilla_Fina_2000_psi" localSheetId="3">#REF!</definedName>
    <definedName name="Concreto_Gravilla_Fina_2000_psi" localSheetId="4">#REF!</definedName>
    <definedName name="Concreto_Gravilla_Fina_2000_psi">#REF!</definedName>
    <definedName name="Conexión_Siamesa" localSheetId="5">#REF!</definedName>
    <definedName name="Conexión_Siamesa" localSheetId="3">#REF!</definedName>
    <definedName name="Conexión_Siamesa" localSheetId="4">#REF!</definedName>
    <definedName name="Conexión_Siamesa">#REF!</definedName>
    <definedName name="Conexión_Siamesa_de_2_1_2__X_2_1_2__X_3" localSheetId="5">#REF!</definedName>
    <definedName name="Conexión_Siamesa_de_2_1_2__X_2_1_2__X_3" localSheetId="3">#REF!</definedName>
    <definedName name="Conexión_Siamesa_de_2_1_2__X_2_1_2__X_3" localSheetId="4">#REF!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5">#REF!</definedName>
    <definedName name="CotizacionARP" localSheetId="3">#REF!</definedName>
    <definedName name="CotizacionARP" localSheetId="4">#REF!</definedName>
    <definedName name="CotizacionARP" localSheetId="2">#REF!</definedName>
    <definedName name="CotizacionARP">#REF!</definedName>
    <definedName name="Cuadrilla_Albañilería_OF_Ayudante" localSheetId="5">#REF!</definedName>
    <definedName name="Cuadrilla_Albañilería_OF_Ayudante" localSheetId="3">#REF!</definedName>
    <definedName name="Cuadrilla_Albañilería_OF_Ayudante" localSheetId="4">#REF!</definedName>
    <definedName name="Cuadrilla_Albañilería_OF_Ayudante" localSheetId="2">#REF!</definedName>
    <definedName name="Cuadrilla_Albañilería_OF_Ayudante">#REF!</definedName>
    <definedName name="Cubierta_sándwich___Deck_Aluzinc_333C_mm_Cal_26" localSheetId="5">#REF!</definedName>
    <definedName name="Cubierta_sándwich___Deck_Aluzinc_333C_mm_Cal_26" localSheetId="3">#REF!</definedName>
    <definedName name="Cubierta_sándwich___Deck_Aluzinc_333C_mm_Cal_26" localSheetId="4">#REF!</definedName>
    <definedName name="Cubierta_sándwich___Deck_Aluzinc_333C_mm_Cal_26" localSheetId="2">#REF!</definedName>
    <definedName name="Cubierta_sándwich___Deck_Aluzinc_333C_mm_Cal_26">#REF!</definedName>
    <definedName name="Cubierta_Trapezoidal_Acesco_3_05" localSheetId="5">#REF!</definedName>
    <definedName name="Cubierta_Trapezoidal_Acesco_3_05" localSheetId="3">#REF!</definedName>
    <definedName name="Cubierta_Trapezoidal_Acesco_3_05" localSheetId="4">#REF!</definedName>
    <definedName name="Cubierta_Trapezoidal_Acesco_3_05">#REF!</definedName>
    <definedName name="Cuchillas" localSheetId="5">#REF!</definedName>
    <definedName name="Cuchillas" localSheetId="3">#REF!</definedName>
    <definedName name="Cuchillas" localSheetId="4">#REF!</definedName>
    <definedName name="Cuchillas">#REF!</definedName>
    <definedName name="Cupula_tragante_4_x2" localSheetId="5">#REF!</definedName>
    <definedName name="Cupula_tragante_4_x2" localSheetId="3">#REF!</definedName>
    <definedName name="Cupula_tragante_4_x2" localSheetId="4">#REF!</definedName>
    <definedName name="Cupula_tragante_4_x2">#REF!</definedName>
    <definedName name="Dbgcm" localSheetId="5">#REF!</definedName>
    <definedName name="Dbgcm" localSheetId="3">#REF!</definedName>
    <definedName name="Dbgcm" localSheetId="4">#REF!</definedName>
    <definedName name="Dbgcm">#REF!</definedName>
    <definedName name="Dcacm" localSheetId="5">#REF!</definedName>
    <definedName name="Dcacm" localSheetId="3">#REF!</definedName>
    <definedName name="Dcacm" localSheetId="4">#REF!</definedName>
    <definedName name="Dcacm">#REF!</definedName>
    <definedName name="DESC">VLOOKUP([2]PPTO!$F1,[2]AC!$B$1:$D$65536,2,0)</definedName>
    <definedName name="Desinfeccion_del_Sistema_de_Agua_Potable" localSheetId="5">#REF!</definedName>
    <definedName name="Desinfeccion_del_Sistema_de_Agua_Potable" localSheetId="3">#REF!</definedName>
    <definedName name="Desinfeccion_del_Sistema_de_Agua_Potable" localSheetId="4">#REF!</definedName>
    <definedName name="Desinfeccion_del_Sistema_de_Agua_Potable" localSheetId="2">#REF!</definedName>
    <definedName name="Desinfeccion_del_Sistema_de_Agua_Potable">#REF!</definedName>
    <definedName name="DifConsultoriaFMMin" localSheetId="5">#REF!</definedName>
    <definedName name="DifConsultoriaFMMin" localSheetId="3">#REF!</definedName>
    <definedName name="DifConsultoriaFMMin" localSheetId="4">#REF!</definedName>
    <definedName name="DifConsultoriaFMMin" localSheetId="2">#REF!</definedName>
    <definedName name="DifConsultoriaFMMin">#REF!</definedName>
    <definedName name="Disolvente_Thinner" localSheetId="5">#REF!</definedName>
    <definedName name="Disolvente_Thinner" localSheetId="3">#REF!</definedName>
    <definedName name="Disolvente_Thinner" localSheetId="4">#REF!</definedName>
    <definedName name="Disolvente_Thinner" localSheetId="2">#REF!</definedName>
    <definedName name="Disolvente_Thinner">#REF!</definedName>
    <definedName name="Dispensador_Jabon_Liquido_Ref._B_4063" localSheetId="5">#REF!</definedName>
    <definedName name="Dispensador_Jabon_Liquido_Ref._B_4063" localSheetId="3">#REF!</definedName>
    <definedName name="Dispensador_Jabon_Liquido_Ref._B_4063" localSheetId="4">#REF!</definedName>
    <definedName name="Dispensador_Jabon_Liquido_Ref._B_4063">#REF!</definedName>
    <definedName name="Dispensador_Toallas_de_Papel_Ref._B_369" localSheetId="5">#REF!</definedName>
    <definedName name="Dispensador_Toallas_de_Papel_Ref._B_369" localSheetId="3">#REF!</definedName>
    <definedName name="Dispensador_Toallas_de_Papel_Ref._B_369" localSheetId="4">#REF!</definedName>
    <definedName name="Dispensador_Toallas_de_Papel_Ref._B_369">#REF!</definedName>
    <definedName name="Documentacion_y_Marquillado" localSheetId="5">#REF!</definedName>
    <definedName name="Documentacion_y_Marquillado" localSheetId="3">#REF!</definedName>
    <definedName name="Documentacion_y_Marquillado" localSheetId="4">#REF!</definedName>
    <definedName name="Documentacion_y_Marquillado">#REF!</definedName>
    <definedName name="Domos_acrílicos_1.10_x_1.10" localSheetId="5">#REF!</definedName>
    <definedName name="Domos_acrílicos_1.10_x_1.10" localSheetId="3">#REF!</definedName>
    <definedName name="Domos_acrílicos_1.10_x_1.10" localSheetId="4">#REF!</definedName>
    <definedName name="Domos_acrílicos_1.10_x_1.10">#REF!</definedName>
    <definedName name="Dsbcm" localSheetId="5">#REF!</definedName>
    <definedName name="Dsbcm" localSheetId="3">#REF!</definedName>
    <definedName name="Dsbcm" localSheetId="4">#REF!</definedName>
    <definedName name="Dsbcm">#REF!</definedName>
    <definedName name="ducha_antivandalica_mezclador" localSheetId="5">#REF!</definedName>
    <definedName name="ducha_antivandalica_mezclador" localSheetId="3">#REF!</definedName>
    <definedName name="ducha_antivandalica_mezclador" localSheetId="4">#REF!</definedName>
    <definedName name="ducha_antivandalica_mezclador">#REF!</definedName>
    <definedName name="Durmiente_3_m" localSheetId="5">#REF!</definedName>
    <definedName name="Durmiente_3_m" localSheetId="3">#REF!</definedName>
    <definedName name="Durmiente_3_m" localSheetId="4">#REF!</definedName>
    <definedName name="Durmiente_3_m">#REF!</definedName>
    <definedName name="Durmiente_Abarco_4m" localSheetId="5">#REF!</definedName>
    <definedName name="Durmiente_Abarco_4m" localSheetId="3">#REF!</definedName>
    <definedName name="Durmiente_Abarco_4m" localSheetId="4">#REF!</definedName>
    <definedName name="Durmiente_Abarco_4m">#REF!</definedName>
    <definedName name="Durmiente_Ordinario_4m" localSheetId="5">#REF!</definedName>
    <definedName name="Durmiente_Ordinario_4m" localSheetId="3">#REF!</definedName>
    <definedName name="Durmiente_Ordinario_4m" localSheetId="4">#REF!</definedName>
    <definedName name="Durmiente_Ordinario_4m">#REF!</definedName>
    <definedName name="ECO" localSheetId="5">#REF!</definedName>
    <definedName name="ECO" localSheetId="3">#REF!</definedName>
    <definedName name="ECO" localSheetId="4">#REF!</definedName>
    <definedName name="ECO">#REF!</definedName>
    <definedName name="Emeflex_3_00_mm" localSheetId="5">#REF!</definedName>
    <definedName name="Emeflex_3_00_mm" localSheetId="3">#REF!</definedName>
    <definedName name="Emeflex_3_00_mm" localSheetId="4">#REF!</definedName>
    <definedName name="Emeflex_3_00_mm">#REF!</definedName>
    <definedName name="Endurecedor" localSheetId="5">#REF!</definedName>
    <definedName name="Endurecedor" localSheetId="3">#REF!</definedName>
    <definedName name="Endurecedor" localSheetId="4">#REF!</definedName>
    <definedName name="Endurecedor">#REF!</definedName>
    <definedName name="Entramado_piso__repisas_8_4_3" localSheetId="5">#REF!</definedName>
    <definedName name="Entramado_piso__repisas_8_4_3" localSheetId="3">#REF!</definedName>
    <definedName name="Entramado_piso__repisas_8_4_3" localSheetId="4">#REF!</definedName>
    <definedName name="Entramado_piso__repisas_8_4_3">#REF!</definedName>
    <definedName name="EQ_P">#N/A</definedName>
    <definedName name="Equipo_de_Medida_de_Energia_Activa_y_Reactiva__Transformadores_de_Corriente_de_660_5_A_Bornera_de_Prueba_y_Celda" localSheetId="5">#REF!</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2">#REF!</definedName>
    <definedName name="Equipo_de_Medida_de_Energia_Activa_y_Reactiva__Transformadores_de_Corriente_de_660_5_A_Bornera_de_Prueba_y_Celda">#REF!</definedName>
    <definedName name="Equipo_para_Suministro_Agua_No_Potable_Según_Especificacion" localSheetId="5">#REF!</definedName>
    <definedName name="Equipo_para_Suministro_Agua_No_Potable_Según_Especificacion" localSheetId="3">#REF!</definedName>
    <definedName name="Equipo_para_Suministro_Agua_No_Potable_Según_Especificacion" localSheetId="4">#REF!</definedName>
    <definedName name="Equipo_para_Suministro_Agua_No_Potable_Según_Especificacion" localSheetId="2">#REF!</definedName>
    <definedName name="Equipo_para_Suministro_Agua_No_Potable_Según_Especificacion">#REF!</definedName>
    <definedName name="Equipo_para_Suministro_de_Agua_Potable_Según_Especificacion" localSheetId="5">#REF!</definedName>
    <definedName name="Equipo_para_Suministro_de_Agua_Potable_Según_Especificacion" localSheetId="3">#REF!</definedName>
    <definedName name="Equipo_para_Suministro_de_Agua_Potable_Según_Especificacion" localSheetId="4">#REF!</definedName>
    <definedName name="Equipo_para_Suministro_de_Agua_Potable_Según_Especificacion" localSheetId="2">#REF!</definedName>
    <definedName name="Equipo_para_Suministro_de_Agua_Potable_Según_Especificacion">#REF!</definedName>
    <definedName name="Equipo_Proteccion_de_Incendio_Según_Especificacion" localSheetId="5">#REF!</definedName>
    <definedName name="Equipo_Proteccion_de_Incendio_Según_Especificacion" localSheetId="3">#REF!</definedName>
    <definedName name="Equipo_Proteccion_de_Incendio_Según_Especificacion" localSheetId="4">#REF!</definedName>
    <definedName name="Equipo_Proteccion_de_Incendio_Según_Especificacion">#REF!</definedName>
    <definedName name="EQUIPOS">[6]EQUIPOS!$B$20:$IV$1000</definedName>
    <definedName name="ESC">#N/A</definedName>
    <definedName name="Escalera_metálica_en_caracol_Diametro_1_80" localSheetId="5">#REF!</definedName>
    <definedName name="Escalera_metálica_en_caracol_Diametro_1_80" localSheetId="3">#REF!</definedName>
    <definedName name="Escalera_metálica_en_caracol_Diametro_1_80" localSheetId="4">#REF!</definedName>
    <definedName name="Escalera_metálica_en_caracol_Diametro_1_80" localSheetId="2">#REF!</definedName>
    <definedName name="Escalera_metálica_en_caracol_Diametro_1_80">#REF!</definedName>
    <definedName name="Escalera_Metalica_tramo_5_50_ML" localSheetId="5">#REF!</definedName>
    <definedName name="Escalera_Metalica_tramo_5_50_ML" localSheetId="3">#REF!</definedName>
    <definedName name="Escalera_Metalica_tramo_5_50_ML" localSheetId="4">#REF!</definedName>
    <definedName name="Escalera_Metalica_tramo_5_50_ML" localSheetId="2">#REF!</definedName>
    <definedName name="Escalera_Metalica_tramo_5_50_ML">#REF!</definedName>
    <definedName name="Escobas" localSheetId="5">#REF!</definedName>
    <definedName name="Escobas" localSheetId="3">#REF!</definedName>
    <definedName name="Escobas" localSheetId="4">#REF!</definedName>
    <definedName name="Escobas" localSheetId="2">#REF!</definedName>
    <definedName name="Escobas">#REF!</definedName>
    <definedName name="Escotilla_de_Inspeccion_tanques_de_agua" localSheetId="5">#REF!</definedName>
    <definedName name="Escotilla_de_Inspeccion_tanques_de_agua" localSheetId="3">#REF!</definedName>
    <definedName name="Escotilla_de_Inspeccion_tanques_de_agua" localSheetId="4">#REF!</definedName>
    <definedName name="Escotilla_de_Inspeccion_tanques_de_agua">#REF!</definedName>
    <definedName name="Escudos_Americanos_para_Sprinkler" localSheetId="5">#REF!</definedName>
    <definedName name="Escudos_Americanos_para_Sprinkler" localSheetId="3">#REF!</definedName>
    <definedName name="Escudos_Americanos_para_Sprinkler" localSheetId="4">#REF!</definedName>
    <definedName name="Escudos_Americanos_para_Sprinkler">#REF!</definedName>
    <definedName name="Esmalte_Sintético_Pintulux" localSheetId="5">#REF!</definedName>
    <definedName name="Esmalte_Sintético_Pintulux" localSheetId="3">#REF!</definedName>
    <definedName name="Esmalte_Sintético_Pintulux" localSheetId="4">#REF!</definedName>
    <definedName name="Esmalte_Sintético_Pintulux">#REF!</definedName>
    <definedName name="Espatula" localSheetId="5">#REF!</definedName>
    <definedName name="Espatula" localSheetId="3">#REF!</definedName>
    <definedName name="Espatula" localSheetId="4">#REF!</definedName>
    <definedName name="Espatula">#REF!</definedName>
    <definedName name="Espatulas" localSheetId="5">#REF!</definedName>
    <definedName name="Espatulas" localSheetId="3">#REF!</definedName>
    <definedName name="Espatulas" localSheetId="4">#REF!</definedName>
    <definedName name="Espatulas">#REF!</definedName>
    <definedName name="Espatulas_3" localSheetId="5">#REF!</definedName>
    <definedName name="Espatulas_3" localSheetId="3">#REF!</definedName>
    <definedName name="Espatulas_3" localSheetId="4">#REF!</definedName>
    <definedName name="Espatulas_3">#REF!</definedName>
    <definedName name="Espatulas_5" localSheetId="5">#REF!</definedName>
    <definedName name="Espatulas_5" localSheetId="3">#REF!</definedName>
    <definedName name="Espatulas_5" localSheetId="4">#REF!</definedName>
    <definedName name="Espatulas_5">#REF!</definedName>
    <definedName name="Espejo_4.00_mm" localSheetId="5">#REF!</definedName>
    <definedName name="Espejo_4.00_mm" localSheetId="3">#REF!</definedName>
    <definedName name="Espejo_4.00_mm" localSheetId="4">#REF!</definedName>
    <definedName name="Espejo_4.00_mm">#REF!</definedName>
    <definedName name="Esponjillas" localSheetId="5">#REF!</definedName>
    <definedName name="Esponjillas" localSheetId="3">#REF!</definedName>
    <definedName name="Esponjillas" localSheetId="4">#REF!</definedName>
    <definedName name="Esponjillas">#REF!</definedName>
    <definedName name="Estopa" localSheetId="5">#REF!</definedName>
    <definedName name="Estopa" localSheetId="3">#REF!</definedName>
    <definedName name="Estopa" localSheetId="4">#REF!</definedName>
    <definedName name="Estopa">#REF!</definedName>
    <definedName name="Estructuras_LA228__LA223_Incluye_Poste_12m_750_kg" localSheetId="5">#REF!</definedName>
    <definedName name="Estructuras_LA228__LA223_Incluye_Poste_12m_750_kg" localSheetId="3">#REF!</definedName>
    <definedName name="Estructuras_LA228__LA223_Incluye_Poste_12m_750_kg" localSheetId="4">#REF!</definedName>
    <definedName name="Estructuras_LA228__LA223_Incluye_Poste_12m_750_kg">#REF!</definedName>
    <definedName name="Estufa_Electrica_2_Puestos" localSheetId="5">#REF!</definedName>
    <definedName name="Estufa_Electrica_2_Puestos" localSheetId="3">#REF!</definedName>
    <definedName name="Estufa_Electrica_2_Puestos" localSheetId="4">#REF!</definedName>
    <definedName name="Estufa_Electrica_2_Puestos">#REF!</definedName>
    <definedName name="Estufas" localSheetId="5">#REF!</definedName>
    <definedName name="Estufas" localSheetId="3">#REF!</definedName>
    <definedName name="Estufas" localSheetId="4">#REF!</definedName>
    <definedName name="Estufas">#REF!</definedName>
    <definedName name="Exacavacion_mecanica" localSheetId="5">#REF!</definedName>
    <definedName name="Exacavacion_mecanica" localSheetId="3">#REF!</definedName>
    <definedName name="Exacavacion_mecanica" localSheetId="4">#REF!</definedName>
    <definedName name="Exacavacion_mecanica">#REF!</definedName>
    <definedName name="Excavacion_manual_con_retiro" localSheetId="5">#REF!</definedName>
    <definedName name="Excavacion_manual_con_retiro" localSheetId="3">#REF!</definedName>
    <definedName name="Excavacion_manual_con_retiro" localSheetId="4">#REF!</definedName>
    <definedName name="Excavacion_manual_con_retiro">#REF!</definedName>
    <definedName name="Extractor_de_Olores_con_Persiana_Ref." localSheetId="5">#REF!</definedName>
    <definedName name="Extractor_de_Olores_con_Persiana_Ref." localSheetId="3">#REF!</definedName>
    <definedName name="Extractor_de_Olores_con_Persiana_Ref." localSheetId="4">#REF!</definedName>
    <definedName name="Extractor_de_Olores_con_Persiana_Ref.">#REF!</definedName>
    <definedName name="FactorMultFinalFMMin" localSheetId="5">#REF!</definedName>
    <definedName name="FactorMultFinalFMMin" localSheetId="3">#REF!</definedName>
    <definedName name="FactorMultFinalFMMin" localSheetId="4">#REF!</definedName>
    <definedName name="FactorMultFinalFMMin">#REF!</definedName>
    <definedName name="FactorMultiplicaCalculadoFMMin" localSheetId="5">#REF!</definedName>
    <definedName name="FactorMultiplicaCalculadoFMMin" localSheetId="3">#REF!</definedName>
    <definedName name="FactorMultiplicaCalculadoFMMin" localSheetId="4">#REF!</definedName>
    <definedName name="FactorMultiplicaCalculadoFMMin">#REF!</definedName>
    <definedName name="FECHA.CONTRATO">[5]VARIABLES!$C$7</definedName>
    <definedName name="fffff" localSheetId="5">#REF!</definedName>
    <definedName name="fffff" localSheetId="3">#REF!</definedName>
    <definedName name="fffff" localSheetId="4">#REF!</definedName>
    <definedName name="fffff" localSheetId="2">#REF!</definedName>
    <definedName name="fffff">#REF!</definedName>
    <definedName name="Fijamix_Alfa" localSheetId="5">#REF!</definedName>
    <definedName name="Fijamix_Alfa" localSheetId="3">#REF!</definedName>
    <definedName name="Fijamix_Alfa" localSheetId="4">#REF!</definedName>
    <definedName name="Fijamix_Alfa" localSheetId="2">#REF!</definedName>
    <definedName name="Fijamix_Alfa">#REF!</definedName>
    <definedName name="FJRG" localSheetId="5">#REF!</definedName>
    <definedName name="FJRG" localSheetId="3">#REF!</definedName>
    <definedName name="FJRG" localSheetId="4">#REF!</definedName>
    <definedName name="FJRG" localSheetId="2">#REF!</definedName>
    <definedName name="FJRG">#REF!</definedName>
    <definedName name="Flexometro" localSheetId="5">#REF!</definedName>
    <definedName name="Flexometro" localSheetId="3">#REF!</definedName>
    <definedName name="Flexometro" localSheetId="4">#REF!</definedName>
    <definedName name="Flexometro">#REF!</definedName>
    <definedName name="Flotador_Metálico_1_1_2__Bronce" localSheetId="5">#REF!</definedName>
    <definedName name="Flotador_Metálico_1_1_2__Bronce" localSheetId="3">#REF!</definedName>
    <definedName name="Flotador_Metálico_1_1_2__Bronce" localSheetId="4">#REF!</definedName>
    <definedName name="Flotador_Metálico_1_1_2__Bronce">#REF!</definedName>
    <definedName name="Flotador_Metálico_2__Bronce" localSheetId="5">#REF!</definedName>
    <definedName name="Flotador_Metálico_2__Bronce" localSheetId="3">#REF!</definedName>
    <definedName name="Flotador_Metálico_2__Bronce" localSheetId="4">#REF!</definedName>
    <definedName name="Flotador_Metálico_2__Bronce">#REF!</definedName>
    <definedName name="Formaleta_Entrepisos" localSheetId="5">#REF!</definedName>
    <definedName name="Formaleta_Entrepisos" localSheetId="3">#REF!</definedName>
    <definedName name="Formaleta_Entrepisos" localSheetId="4">#REF!</definedName>
    <definedName name="Formaleta_Entrepisos">#REF!</definedName>
    <definedName name="Formaleta_madera" localSheetId="5">#REF!</definedName>
    <definedName name="Formaleta_madera" localSheetId="3">#REF!</definedName>
    <definedName name="Formaleta_madera" localSheetId="4">#REF!</definedName>
    <definedName name="Formaleta_madera">#REF!</definedName>
    <definedName name="Formaleta_plaquetas" localSheetId="5">#REF!</definedName>
    <definedName name="Formaleta_plaquetas" localSheetId="3">#REF!</definedName>
    <definedName name="Formaleta_plaquetas" localSheetId="4">#REF!</definedName>
    <definedName name="Formaleta_plaquetas">#REF!</definedName>
    <definedName name="Formaleta_Sardinel" localSheetId="5">#REF!</definedName>
    <definedName name="Formaleta_Sardinel" localSheetId="3">#REF!</definedName>
    <definedName name="Formaleta_Sardinel" localSheetId="4">#REF!</definedName>
    <definedName name="Formaleta_Sardinel">#REF!</definedName>
    <definedName name="G">IF(ISERROR([2]PPTO!G1+[2]PPTO!I1+[2]PPTO!K1+[2]PPTO!M1+[2]PPTO!O1),"",ROUND(([2]PPTO!G1+[2]PPTO!I1+[2]PPTO!K1+[2]PPTO!M1+[2]PPTO!O1),2))</definedName>
    <definedName name="Gabinete_Cerrado_de_Comunicaciones_de_100x60x60_cm." localSheetId="5">#REF!</definedName>
    <definedName name="Gabinete_Cerrado_de_Comunicaciones_de_100x60x60_cm." localSheetId="3">#REF!</definedName>
    <definedName name="Gabinete_Cerrado_de_Comunicaciones_de_100x60x60_cm." localSheetId="4">#REF!</definedName>
    <definedName name="Gabinete_Cerrado_de_Comunicaciones_de_100x60x60_cm." localSheetId="2">#REF!</definedName>
    <definedName name="Gabinete_Cerrado_de_Comunicaciones_de_100x60x60_cm.">#REF!</definedName>
    <definedName name="Gabinete_Cerrado_de_Comunicaciones_de_60x60x60_cm." localSheetId="5">#REF!</definedName>
    <definedName name="Gabinete_Cerrado_de_Comunicaciones_de_60x60x60_cm." localSheetId="3">#REF!</definedName>
    <definedName name="Gabinete_Cerrado_de_Comunicaciones_de_60x60x60_cm." localSheetId="4">#REF!</definedName>
    <definedName name="Gabinete_Cerrado_de_Comunicaciones_de_60x60x60_cm." localSheetId="2">#REF!</definedName>
    <definedName name="Gabinete_Cerrado_de_Comunicaciones_de_60x60x60_cm.">#REF!</definedName>
    <definedName name="Gabinetes_de_Incendio" localSheetId="5">#REF!</definedName>
    <definedName name="Gabinetes_de_Incendio" localSheetId="3">#REF!</definedName>
    <definedName name="Gabinetes_de_Incendio" localSheetId="4">#REF!</definedName>
    <definedName name="Gabinetes_de_Incendio" localSheetId="2">#REF!</definedName>
    <definedName name="Gabinetes_de_Incendio">#REF!</definedName>
    <definedName name="Gabinetes_de_Incendio_Clase_I" localSheetId="5">#REF!</definedName>
    <definedName name="Gabinetes_de_Incendio_Clase_I" localSheetId="3">#REF!</definedName>
    <definedName name="Gabinetes_de_Incendio_Clase_I" localSheetId="4">#REF!</definedName>
    <definedName name="Gabinetes_de_Incendio_Clase_I">#REF!</definedName>
    <definedName name="Gabinetes_Metalicos__Cal._16_min__Color_Gris_Claro_para_T_GEN_1" localSheetId="5">#REF!</definedName>
    <definedName name="Gabinetes_Metalicos__Cal._16_min__Color_Gris_Claro_para_T_GEN_1" localSheetId="3">#REF!</definedName>
    <definedName name="Gabinetes_Metalicos__Cal._16_min__Color_Gris_Claro_para_T_GEN_1" localSheetId="4">#REF!</definedName>
    <definedName name="Gabinetes_Metalicos__Cal._16_min__Color_Gris_Claro_para_T_GEN_1">#REF!</definedName>
    <definedName name="Gabinetes_Metalicos__Cal._16_min__Color_Gris_Claro_para_T_GEN_2" localSheetId="5">#REF!</definedName>
    <definedName name="Gabinetes_Metalicos__Cal._16_min__Color_Gris_Claro_para_T_GEN_2" localSheetId="3">#REF!</definedName>
    <definedName name="Gabinetes_Metalicos__Cal._16_min__Color_Gris_Claro_para_T_GEN_2" localSheetId="4">#REF!</definedName>
    <definedName name="Gabinetes_Metalicos__Cal._16_min__Color_Gris_Claro_para_T_GEN_2">#REF!</definedName>
    <definedName name="Gabinetes_Metalicos__Cal._16_min__Color_Gris_Claro_para_T_GEN_3" localSheetId="5">#REF!</definedName>
    <definedName name="Gabinetes_Metalicos__Cal._16_min__Color_Gris_Claro_para_T_GEN_3" localSheetId="3">#REF!</definedName>
    <definedName name="Gabinetes_Metalicos__Cal._16_min__Color_Gris_Claro_para_T_GEN_3" localSheetId="4">#REF!</definedName>
    <definedName name="Gabinetes_Metalicos__Cal._16_min__Color_Gris_Claro_para_T_GEN_3">#REF!</definedName>
    <definedName name="Gabinetes_Metalicos__Cal._16_min__Color_Gris_Claro_para_Tablero_General" localSheetId="5">#REF!</definedName>
    <definedName name="Gabinetes_Metalicos__Cal._16_min__Color_Gris_Claro_para_Tablero_General" localSheetId="3">#REF!</definedName>
    <definedName name="Gabinetes_Metalicos__Cal._16_min__Color_Gris_Claro_para_Tablero_General" localSheetId="4">#REF!</definedName>
    <definedName name="Gabinetes_Metalicos__Cal._16_min__Color_Gris_Claro_para_Tablero_General">#REF!</definedName>
    <definedName name="Gancho_teja_eternit_55_MM" localSheetId="5">#REF!</definedName>
    <definedName name="Gancho_teja_eternit_55_MM" localSheetId="3">#REF!</definedName>
    <definedName name="Gancho_teja_eternit_55_MM" localSheetId="4">#REF!</definedName>
    <definedName name="Gancho_teja_eternit_55_MM">#REF!</definedName>
    <definedName name="Geotextil_tejido_ST_200" localSheetId="5">#REF!</definedName>
    <definedName name="Geotextil_tejido_ST_200" localSheetId="3">#REF!</definedName>
    <definedName name="Geotextil_tejido_ST_200" localSheetId="4">#REF!</definedName>
    <definedName name="Geotextil_tejido_ST_200">#REF!</definedName>
    <definedName name="gggg" localSheetId="5">#REF!</definedName>
    <definedName name="gggg" localSheetId="3">#REF!</definedName>
    <definedName name="gggg" localSheetId="4">#REF!</definedName>
    <definedName name="gggg">#REF!</definedName>
    <definedName name="Grama_Kikuyo" localSheetId="5">#REF!</definedName>
    <definedName name="Grama_Kikuyo" localSheetId="3">#REF!</definedName>
    <definedName name="Grama_Kikuyo" localSheetId="4">#REF!</definedName>
    <definedName name="Grama_Kikuyo">#REF!</definedName>
    <definedName name="Granito__No_hay_sugerencias__peruano_No_3" localSheetId="5">#REF!</definedName>
    <definedName name="Granito__No_hay_sugerencias__peruano_No_3" localSheetId="3">#REF!</definedName>
    <definedName name="Granito__No_hay_sugerencias__peruano_No_3" localSheetId="4">#REF!</definedName>
    <definedName name="Granito__No_hay_sugerencias__peruano_No_3">#REF!</definedName>
    <definedName name="Granito_Blanco_Huila_No._1" localSheetId="5">#REF!</definedName>
    <definedName name="Granito_Blanco_Huila_No._1" localSheetId="3">#REF!</definedName>
    <definedName name="Granito_Blanco_Huila_No._1" localSheetId="4">#REF!</definedName>
    <definedName name="Granito_Blanco_Huila_No._1">#REF!</definedName>
    <definedName name="Granito_Rosa_Porrino_JP__30___e_10mm" localSheetId="5">#REF!</definedName>
    <definedName name="Granito_Rosa_Porrino_JP__30___e_10mm" localSheetId="3">#REF!</definedName>
    <definedName name="Granito_Rosa_Porrino_JP__30___e_10mm" localSheetId="4">#REF!</definedName>
    <definedName name="Granito_Rosa_Porrino_JP__30___e_10mm">#REF!</definedName>
    <definedName name="Gravilla" localSheetId="5">#REF!</definedName>
    <definedName name="Gravilla" localSheetId="3">#REF!</definedName>
    <definedName name="Gravilla" localSheetId="4">#REF!</definedName>
    <definedName name="Gravilla">#REF!</definedName>
    <definedName name="Gravilla_de_río" localSheetId="5">#REF!</definedName>
    <definedName name="Gravilla_de_río" localSheetId="3">#REF!</definedName>
    <definedName name="Gravilla_de_río" localSheetId="4">#REF!</definedName>
    <definedName name="Gravilla_de_río">#REF!</definedName>
    <definedName name="Griferia_Lavaplatos_Flamingo_Ref._90500_000_000" localSheetId="5">#REF!</definedName>
    <definedName name="Griferia_Lavaplatos_Flamingo_Ref._90500_000_000" localSheetId="3">#REF!</definedName>
    <definedName name="Griferia_Lavaplatos_Flamingo_Ref._90500_000_000" localSheetId="4">#REF!</definedName>
    <definedName name="Griferia_Lavaplatos_Flamingo_Ref._90500_000_000">#REF!</definedName>
    <definedName name="Guardaescoba_en_Aluminio__incl._Instalacion" localSheetId="5">#REF!</definedName>
    <definedName name="Guardaescoba_en_Aluminio__incl._Instalacion" localSheetId="3">#REF!</definedName>
    <definedName name="Guardaescoba_en_Aluminio__incl._Instalacion" localSheetId="4">#REF!</definedName>
    <definedName name="Guardaescoba_en_Aluminio__incl._Instalacion">#REF!</definedName>
    <definedName name="Herramienta_menor" localSheetId="5">#REF!</definedName>
    <definedName name="Herramienta_menor" localSheetId="3">#REF!</definedName>
    <definedName name="Herramienta_menor" localSheetId="4">#REF!</definedName>
    <definedName name="Herramienta_menor">#REF!</definedName>
    <definedName name="Hoja_Entamborada_en_Madera_2.10x1.50_2_Hojas" localSheetId="5">#REF!</definedName>
    <definedName name="Hoja_Entamborada_en_Madera_2.10x1.50_2_Hojas" localSheetId="3">#REF!</definedName>
    <definedName name="Hoja_Entamborada_en_Madera_2.10x1.50_2_Hojas" localSheetId="4">#REF!</definedName>
    <definedName name="Hoja_Entamborada_en_Madera_2.10x1.50_2_Hojas">#REF!</definedName>
    <definedName name="Hoja_Entamborada_en_Madera_2.10x75" localSheetId="5">#REF!</definedName>
    <definedName name="Hoja_Entamborada_en_Madera_2.10x75" localSheetId="3">#REF!</definedName>
    <definedName name="Hoja_Entamborada_en_Madera_2.10x75" localSheetId="4">#REF!</definedName>
    <definedName name="Hoja_Entamborada_en_Madera_2.10x75">#REF!</definedName>
    <definedName name="Hoja_Entamborada_en_Madera_2.10x90" localSheetId="5">#REF!</definedName>
    <definedName name="Hoja_Entamborada_en_Madera_2.10x90" localSheetId="3">#REF!</definedName>
    <definedName name="Hoja_Entamborada_en_Madera_2.10x90" localSheetId="4">#REF!</definedName>
    <definedName name="Hoja_Entamborada_en_Madera_2.10x90">#REF!</definedName>
    <definedName name="Hoja_Entamborada_en_Madera_2.25x90" localSheetId="5">#REF!</definedName>
    <definedName name="Hoja_Entamborada_en_Madera_2.25x90" localSheetId="3">#REF!</definedName>
    <definedName name="Hoja_Entamborada_en_Madera_2.25x90" localSheetId="4">#REF!</definedName>
    <definedName name="Hoja_Entamborada_en_Madera_2.25x90">#REF!</definedName>
    <definedName name="Hoja_Entamborada_en_Madera_2.40x4.80_4_Hojas_Plegable" localSheetId="5">#REF!</definedName>
    <definedName name="Hoja_Entamborada_en_Madera_2.40x4.80_4_Hojas_Plegable" localSheetId="3">#REF!</definedName>
    <definedName name="Hoja_Entamborada_en_Madera_2.40x4.80_4_Hojas_Plegable" localSheetId="4">#REF!</definedName>
    <definedName name="Hoja_Entamborada_en_Madera_2.40x4.80_4_Hojas_Plegable">#REF!</definedName>
    <definedName name="HonoraProfesionales" localSheetId="5">#REF!</definedName>
    <definedName name="HonoraProfesionales" localSheetId="3">#REF!</definedName>
    <definedName name="HonoraProfesionales" localSheetId="4">#REF!</definedName>
    <definedName name="HonoraProfesionales">#REF!</definedName>
    <definedName name="HonoraTecnicos" localSheetId="5">#REF!</definedName>
    <definedName name="HonoraTecnicos" localSheetId="3">#REF!</definedName>
    <definedName name="HonoraTecnicos" localSheetId="4">#REF!</definedName>
    <definedName name="HonoraTecnicos">#REF!</definedName>
    <definedName name="Horno_Microondas" localSheetId="5">#REF!</definedName>
    <definedName name="Horno_Microondas" localSheetId="3">#REF!</definedName>
    <definedName name="Horno_Microondas" localSheetId="4">#REF!</definedName>
    <definedName name="Horno_Microondas">#REF!</definedName>
    <definedName name="Impermeabilizante_concreto_de_3000_P.S.I." localSheetId="5">#REF!</definedName>
    <definedName name="Impermeabilizante_concreto_de_3000_P.S.I." localSheetId="3">#REF!</definedName>
    <definedName name="Impermeabilizante_concreto_de_3000_P.S.I." localSheetId="4">#REF!</definedName>
    <definedName name="Impermeabilizante_concreto_de_3000_P.S.I.">#REF!</definedName>
    <definedName name="Impermeabilizante_mortero_1_3" localSheetId="5">#REF!</definedName>
    <definedName name="Impermeabilizante_mortero_1_3" localSheetId="3">#REF!</definedName>
    <definedName name="Impermeabilizante_mortero_1_3" localSheetId="4">#REF!</definedName>
    <definedName name="Impermeabilizante_mortero_1_3">#REF!</definedName>
    <definedName name="Impermeabilizante_mortero_1_4" localSheetId="5">#REF!</definedName>
    <definedName name="Impermeabilizante_mortero_1_4" localSheetId="3">#REF!</definedName>
    <definedName name="Impermeabilizante_mortero_1_4" localSheetId="4">#REF!</definedName>
    <definedName name="Impermeabilizante_mortero_1_4">#REF!</definedName>
    <definedName name="Incremento_Fluido_3000_psi" localSheetId="5">#REF!</definedName>
    <definedName name="Incremento_Fluido_3000_psi" localSheetId="3">#REF!</definedName>
    <definedName name="Incremento_Fluido_3000_psi" localSheetId="4">#REF!</definedName>
    <definedName name="Incremento_Fluido_3000_psi">#REF!</definedName>
    <definedName name="instalacion_lavamanos" localSheetId="5">#REF!</definedName>
    <definedName name="instalacion_lavamanos" localSheetId="3">#REF!</definedName>
    <definedName name="instalacion_lavamanos" localSheetId="4">#REF!</definedName>
    <definedName name="instalacion_lavamanos">#REF!</definedName>
    <definedName name="instalacion_lavaplatos" localSheetId="5">#REF!</definedName>
    <definedName name="instalacion_lavaplatos" localSheetId="3">#REF!</definedName>
    <definedName name="instalacion_lavaplatos" localSheetId="4">#REF!</definedName>
    <definedName name="instalacion_lavaplatos">#REF!</definedName>
    <definedName name="instalacion_sanitario" localSheetId="5">#REF!</definedName>
    <definedName name="instalacion_sanitario" localSheetId="3">#REF!</definedName>
    <definedName name="instalacion_sanitario" localSheetId="4">#REF!</definedName>
    <definedName name="instalacion_sanitario">#REF!</definedName>
    <definedName name="Instalación_y_dotación" localSheetId="5">#REF!</definedName>
    <definedName name="Instalación_y_dotación" localSheetId="3">#REF!</definedName>
    <definedName name="Instalación_y_dotación" localSheetId="4">#REF!</definedName>
    <definedName name="Instalación_y_dotación">#REF!</definedName>
    <definedName name="ITEM1" localSheetId="5">#REF!</definedName>
    <definedName name="ITEM1" localSheetId="3">#REF!</definedName>
    <definedName name="ITEM1" localSheetId="4">#REF!</definedName>
    <definedName name="ITEM1">#REF!</definedName>
    <definedName name="ITEM2" localSheetId="5">#REF!</definedName>
    <definedName name="ITEM2" localSheetId="3">#REF!</definedName>
    <definedName name="ITEM2" localSheetId="4">#REF!</definedName>
    <definedName name="ITEM2">#REF!</definedName>
    <definedName name="item210.3" localSheetId="5">#REF!</definedName>
    <definedName name="item210.3" localSheetId="3">#REF!</definedName>
    <definedName name="item210.3" localSheetId="4">#REF!</definedName>
    <definedName name="item210.3">#REF!</definedName>
    <definedName name="item230.1" localSheetId="5">#REF!</definedName>
    <definedName name="item230.1" localSheetId="3">#REF!</definedName>
    <definedName name="item230.1" localSheetId="4">#REF!</definedName>
    <definedName name="item230.1">#REF!</definedName>
    <definedName name="ITEM3" localSheetId="5">#REF!</definedName>
    <definedName name="ITEM3" localSheetId="3">#REF!</definedName>
    <definedName name="ITEM3" localSheetId="4">#REF!</definedName>
    <definedName name="ITEM3">#REF!</definedName>
    <definedName name="item310" localSheetId="5">#REF!</definedName>
    <definedName name="item310" localSheetId="3">#REF!</definedName>
    <definedName name="item310" localSheetId="4">#REF!</definedName>
    <definedName name="item310">#REF!</definedName>
    <definedName name="item320.2" localSheetId="5">#REF!</definedName>
    <definedName name="item320.2" localSheetId="3">#REF!</definedName>
    <definedName name="item320.2" localSheetId="4">#REF!</definedName>
    <definedName name="item320.2">#REF!</definedName>
    <definedName name="item330.1" localSheetId="5">#REF!</definedName>
    <definedName name="item330.1" localSheetId="3">#REF!</definedName>
    <definedName name="item330.1" localSheetId="4">#REF!</definedName>
    <definedName name="item330.1">#REF!</definedName>
    <definedName name="item420" localSheetId="5">#REF!</definedName>
    <definedName name="item420" localSheetId="3">#REF!</definedName>
    <definedName name="item420" localSheetId="4">#REF!</definedName>
    <definedName name="item420">#REF!</definedName>
    <definedName name="item450.2P" localSheetId="5">#REF!</definedName>
    <definedName name="item450.2P" localSheetId="3">#REF!</definedName>
    <definedName name="item450.2P" localSheetId="4">#REF!</definedName>
    <definedName name="item450.2P">#REF!</definedName>
    <definedName name="item600.1" localSheetId="5">#REF!</definedName>
    <definedName name="item600.1" localSheetId="3">#REF!</definedName>
    <definedName name="item600.1" localSheetId="4">#REF!</definedName>
    <definedName name="item600.1">#REF!</definedName>
    <definedName name="item610.1" localSheetId="5">#REF!</definedName>
    <definedName name="item610.1" localSheetId="3">#REF!</definedName>
    <definedName name="item610.1" localSheetId="4">#REF!</definedName>
    <definedName name="item610.1">#REF!</definedName>
    <definedName name="item610.2" localSheetId="5">#REF!</definedName>
    <definedName name="item610.2" localSheetId="3">#REF!</definedName>
    <definedName name="item610.2" localSheetId="4">#REF!</definedName>
    <definedName name="item610.2">#REF!</definedName>
    <definedName name="item630.4" localSheetId="5">#REF!</definedName>
    <definedName name="item630.4" localSheetId="3">#REF!</definedName>
    <definedName name="item630.4" localSheetId="4">#REF!</definedName>
    <definedName name="item630.4">#REF!</definedName>
    <definedName name="item630.6" localSheetId="5">#REF!</definedName>
    <definedName name="item630.6" localSheetId="3">#REF!</definedName>
    <definedName name="item630.6" localSheetId="4">#REF!</definedName>
    <definedName name="item630.6">#REF!</definedName>
    <definedName name="item630.7" localSheetId="5">#REF!</definedName>
    <definedName name="item630.7" localSheetId="3">#REF!</definedName>
    <definedName name="item630.7" localSheetId="4">#REF!</definedName>
    <definedName name="item630.7">#REF!</definedName>
    <definedName name="item640.3" localSheetId="5">#REF!</definedName>
    <definedName name="item640.3" localSheetId="3">#REF!</definedName>
    <definedName name="item640.3" localSheetId="4">#REF!</definedName>
    <definedName name="item640.3">#REF!</definedName>
    <definedName name="item661" localSheetId="5">#REF!</definedName>
    <definedName name="item661" localSheetId="3">#REF!</definedName>
    <definedName name="item661" localSheetId="4">#REF!</definedName>
    <definedName name="item661">#REF!</definedName>
    <definedName name="item671" localSheetId="5">#REF!</definedName>
    <definedName name="item671" localSheetId="3">#REF!</definedName>
    <definedName name="item671" localSheetId="4">#REF!</definedName>
    <definedName name="item671">#REF!</definedName>
    <definedName name="item673.1" localSheetId="5">#REF!</definedName>
    <definedName name="item673.1" localSheetId="3">#REF!</definedName>
    <definedName name="item673.1" localSheetId="4">#REF!</definedName>
    <definedName name="item673.1">#REF!</definedName>
    <definedName name="item673.3" localSheetId="5">#REF!</definedName>
    <definedName name="item673.3" localSheetId="3">#REF!</definedName>
    <definedName name="item673.3" localSheetId="4">#REF!</definedName>
    <definedName name="item673.3">#REF!</definedName>
    <definedName name="item681" localSheetId="5">#REF!</definedName>
    <definedName name="item681" localSheetId="3">#REF!</definedName>
    <definedName name="item681" localSheetId="4">#REF!</definedName>
    <definedName name="item681">#REF!</definedName>
    <definedName name="item700.1" localSheetId="5">#REF!</definedName>
    <definedName name="item700.1" localSheetId="3">#REF!</definedName>
    <definedName name="item700.1" localSheetId="4">#REF!</definedName>
    <definedName name="item700.1">#REF!</definedName>
    <definedName name="item710.1" localSheetId="5">#REF!</definedName>
    <definedName name="item710.1" localSheetId="3">#REF!</definedName>
    <definedName name="item710.1" localSheetId="4">#REF!</definedName>
    <definedName name="item710.1">#REF!</definedName>
    <definedName name="item710.2" localSheetId="5">#REF!</definedName>
    <definedName name="item710.2" localSheetId="3">#REF!</definedName>
    <definedName name="item710.2" localSheetId="4">#REF!</definedName>
    <definedName name="item710.2">#REF!</definedName>
    <definedName name="item730.1" localSheetId="5">#REF!</definedName>
    <definedName name="item730.1" localSheetId="3">#REF!</definedName>
    <definedName name="item730.1" localSheetId="4">#REF!</definedName>
    <definedName name="item730.1">#REF!</definedName>
    <definedName name="item730.2" localSheetId="5">#REF!</definedName>
    <definedName name="item730.2" localSheetId="3">#REF!</definedName>
    <definedName name="item730.2" localSheetId="4">#REF!</definedName>
    <definedName name="item730.2">#REF!</definedName>
    <definedName name="item730.2.4" localSheetId="5">#REF!</definedName>
    <definedName name="item730.2.4" localSheetId="3">#REF!</definedName>
    <definedName name="item730.2.4" localSheetId="4">#REF!</definedName>
    <definedName name="item730.2.4">#REF!</definedName>
    <definedName name="item900.2" localSheetId="5">#REF!</definedName>
    <definedName name="item900.2" localSheetId="3">#REF!</definedName>
    <definedName name="item900.2" localSheetId="4">#REF!</definedName>
    <definedName name="item900.2">#REF!</definedName>
    <definedName name="Jardines" localSheetId="5">#REF!</definedName>
    <definedName name="Jardines" localSheetId="3">#REF!</definedName>
    <definedName name="Jardines" localSheetId="4">#REF!</definedName>
    <definedName name="Jardines">#REF!</definedName>
    <definedName name="Juego_de_incrustaciones_acuacer" localSheetId="5">#REF!</definedName>
    <definedName name="Juego_de_incrustaciones_acuacer" localSheetId="3">#REF!</definedName>
    <definedName name="Juego_de_incrustaciones_acuacer" localSheetId="4">#REF!</definedName>
    <definedName name="Juego_de_incrustaciones_acuacer">#REF!</definedName>
    <definedName name="Juego_de_incrustaciones_en_color_blanco" localSheetId="5">#REF!</definedName>
    <definedName name="Juego_de_incrustaciones_en_color_blanco" localSheetId="3">#REF!</definedName>
    <definedName name="Juego_de_incrustaciones_en_color_blanco" localSheetId="4">#REF!</definedName>
    <definedName name="Juego_de_incrustaciones_en_color_blanco">#REF!</definedName>
    <definedName name="Juegos_infantiles_según_catálogo_I.D.R.D." localSheetId="5">#REF!</definedName>
    <definedName name="Juegos_infantiles_según_catálogo_I.D.R.D." localSheetId="3">#REF!</definedName>
    <definedName name="Juegos_infantiles_según_catálogo_I.D.R.D." localSheetId="4">#REF!</definedName>
    <definedName name="Juegos_infantiles_según_catálogo_I.D.R.D.">#REF!</definedName>
    <definedName name="k" localSheetId="5">#REF!</definedName>
    <definedName name="k" localSheetId="3">#REF!</definedName>
    <definedName name="k" localSheetId="4">#REF!</definedName>
    <definedName name="k">#REF!</definedName>
    <definedName name="K0F1" localSheetId="5">#REF!</definedName>
    <definedName name="K0F1" localSheetId="3">#REF!</definedName>
    <definedName name="K0F1" localSheetId="4">#REF!</definedName>
    <definedName name="K0F1">#REF!</definedName>
    <definedName name="K0F2" localSheetId="5">#REF!</definedName>
    <definedName name="K0F2" localSheetId="3">#REF!</definedName>
    <definedName name="K0F2" localSheetId="4">#REF!</definedName>
    <definedName name="K0F2">#REF!</definedName>
    <definedName name="K10ALO" localSheetId="5">#REF!</definedName>
    <definedName name="K10ALO" localSheetId="3">#REF!</definedName>
    <definedName name="K10ALO" localSheetId="4">#REF!</definedName>
    <definedName name="K10ALO">#REF!</definedName>
    <definedName name="K11ALO" localSheetId="5">#REF!</definedName>
    <definedName name="K11ALO" localSheetId="3">#REF!</definedName>
    <definedName name="K11ALO" localSheetId="4">#REF!</definedName>
    <definedName name="K11ALO">#REF!</definedName>
    <definedName name="K1F1" localSheetId="5">#REF!</definedName>
    <definedName name="K1F1" localSheetId="3">#REF!</definedName>
    <definedName name="K1F1" localSheetId="4">#REF!</definedName>
    <definedName name="K1F1">#REF!</definedName>
    <definedName name="K1F2" localSheetId="5">#REF!</definedName>
    <definedName name="K1F2" localSheetId="3">#REF!</definedName>
    <definedName name="K1F2" localSheetId="4">#REF!</definedName>
    <definedName name="K1F2">#REF!</definedName>
    <definedName name="K2F1" localSheetId="5">#REF!</definedName>
    <definedName name="K2F1" localSheetId="3">#REF!</definedName>
    <definedName name="K2F1" localSheetId="4">#REF!</definedName>
    <definedName name="K2F1">#REF!</definedName>
    <definedName name="K2F2" localSheetId="5">#REF!</definedName>
    <definedName name="K2F2" localSheetId="3">#REF!</definedName>
    <definedName name="K2F2" localSheetId="4">#REF!</definedName>
    <definedName name="K2F2">#REF!</definedName>
    <definedName name="K3F1" localSheetId="5">#REF!</definedName>
    <definedName name="K3F1" localSheetId="3">#REF!</definedName>
    <definedName name="K3F1" localSheetId="4">#REF!</definedName>
    <definedName name="K3F1">#REF!</definedName>
    <definedName name="K3F2" localSheetId="5">#REF!</definedName>
    <definedName name="K3F2" localSheetId="3">#REF!</definedName>
    <definedName name="K3F2" localSheetId="4">#REF!</definedName>
    <definedName name="K3F2">#REF!</definedName>
    <definedName name="K4F1" localSheetId="5">#REF!</definedName>
    <definedName name="K4F1" localSheetId="3">#REF!</definedName>
    <definedName name="K4F1" localSheetId="4">#REF!</definedName>
    <definedName name="K4F1">#REF!</definedName>
    <definedName name="K4F2" localSheetId="5">#REF!</definedName>
    <definedName name="K4F2" localSheetId="3">#REF!</definedName>
    <definedName name="K4F2" localSheetId="4">#REF!</definedName>
    <definedName name="K4F2">#REF!</definedName>
    <definedName name="K5F1" localSheetId="5">#REF!</definedName>
    <definedName name="K5F1" localSheetId="3">#REF!</definedName>
    <definedName name="K5F1" localSheetId="4">#REF!</definedName>
    <definedName name="K5F1">#REF!</definedName>
    <definedName name="K5F2" localSheetId="5">#REF!</definedName>
    <definedName name="K5F2" localSheetId="3">#REF!</definedName>
    <definedName name="K5F2" localSheetId="4">#REF!</definedName>
    <definedName name="K5F2">#REF!</definedName>
    <definedName name="K6F1" localSheetId="5">#REF!</definedName>
    <definedName name="K6F1" localSheetId="3">#REF!</definedName>
    <definedName name="K6F1" localSheetId="4">#REF!</definedName>
    <definedName name="K6F1">#REF!</definedName>
    <definedName name="K6F2" localSheetId="5">#REF!</definedName>
    <definedName name="K6F2" localSheetId="3">#REF!</definedName>
    <definedName name="K6F2" localSheetId="4">#REF!</definedName>
    <definedName name="K6F2">#REF!</definedName>
    <definedName name="K7F1" localSheetId="5">#REF!</definedName>
    <definedName name="K7F1" localSheetId="3">#REF!</definedName>
    <definedName name="K7F1" localSheetId="4">#REF!</definedName>
    <definedName name="K7F1">#REF!</definedName>
    <definedName name="K7F2" localSheetId="5">#REF!</definedName>
    <definedName name="K7F2" localSheetId="3">#REF!</definedName>
    <definedName name="K7F2" localSheetId="4">#REF!</definedName>
    <definedName name="K7F2">#REF!</definedName>
    <definedName name="K8ALO" localSheetId="5">#REF!</definedName>
    <definedName name="K8ALO" localSheetId="3">#REF!</definedName>
    <definedName name="K8ALO" localSheetId="4">#REF!</definedName>
    <definedName name="K8ALO">#REF!</definedName>
    <definedName name="K8F1" localSheetId="5">#REF!</definedName>
    <definedName name="K8F1" localSheetId="3">#REF!</definedName>
    <definedName name="K8F1" localSheetId="4">#REF!</definedName>
    <definedName name="K8F1">#REF!</definedName>
    <definedName name="K8F2" localSheetId="5">#REF!</definedName>
    <definedName name="K8F2" localSheetId="3">#REF!</definedName>
    <definedName name="K8F2" localSheetId="4">#REF!</definedName>
    <definedName name="K8F2">#REF!</definedName>
    <definedName name="K9ALO" localSheetId="5">#REF!</definedName>
    <definedName name="K9ALO" localSheetId="3">#REF!</definedName>
    <definedName name="K9ALO" localSheetId="4">#REF!</definedName>
    <definedName name="K9ALO">#REF!</definedName>
    <definedName name="KO" localSheetId="5" hidden="1">#REF!</definedName>
    <definedName name="KO" localSheetId="3" hidden="1">#REF!</definedName>
    <definedName name="KO" localSheetId="4" hidden="1">#REF!</definedName>
    <definedName name="KO" hidden="1">#REF!</definedName>
    <definedName name="Ladrillo_cuarto_x_26_tono_natural_rustico" localSheetId="5">#REF!</definedName>
    <definedName name="Ladrillo_cuarto_x_26_tono_natural_rustico" localSheetId="3">#REF!</definedName>
    <definedName name="Ladrillo_cuarto_x_26_tono_natural_rustico" localSheetId="4">#REF!</definedName>
    <definedName name="Ladrillo_cuarto_x_26_tono_natural_rustico">#REF!</definedName>
    <definedName name="Ladrillo_Jamba_Doble_Coral_Moore" localSheetId="5">#REF!</definedName>
    <definedName name="Ladrillo_Jamba_Doble_Coral_Moore" localSheetId="3">#REF!</definedName>
    <definedName name="Ladrillo_Jamba_Doble_Coral_Moore" localSheetId="4">#REF!</definedName>
    <definedName name="Ladrillo_Jamba_Doble_Coral_Moore">#REF!</definedName>
    <definedName name="Ladrillo_Portante_Trefilado_14__15x30x10" localSheetId="5">#REF!</definedName>
    <definedName name="Ladrillo_Portante_Trefilado_14__15x30x10" localSheetId="3">#REF!</definedName>
    <definedName name="Ladrillo_Portante_Trefilado_14__15x30x10" localSheetId="4">#REF!</definedName>
    <definedName name="Ladrillo_Portante_Trefilado_14__15x30x10">#REF!</definedName>
    <definedName name="Ladrillo_prensado_fino_santafe" localSheetId="5">#REF!</definedName>
    <definedName name="Ladrillo_prensado_fino_santafe" localSheetId="3">#REF!</definedName>
    <definedName name="Ladrillo_prensado_fino_santafe" localSheetId="4">#REF!</definedName>
    <definedName name="Ladrillo_prensado_fino_santafe">#REF!</definedName>
    <definedName name="Ladrillo_tablon_natural_1_4___26___6_Tono_natural." localSheetId="5">#REF!</definedName>
    <definedName name="Ladrillo_tablon_natural_1_4___26___6_Tono_natural." localSheetId="3">#REF!</definedName>
    <definedName name="Ladrillo_tablon_natural_1_4___26___6_Tono_natural." localSheetId="4">#REF!</definedName>
    <definedName name="Ladrillo_tablon_natural_1_4___26___6_Tono_natural.">#REF!</definedName>
    <definedName name="Ladrillo_tolete_comun" localSheetId="5">#REF!</definedName>
    <definedName name="Ladrillo_tolete_comun" localSheetId="3">#REF!</definedName>
    <definedName name="Ladrillo_tolete_comun" localSheetId="4">#REF!</definedName>
    <definedName name="Ladrillo_tolete_comun">#REF!</definedName>
    <definedName name="Ladrillo_Tolete_Recocido" localSheetId="5">#REF!</definedName>
    <definedName name="Ladrillo_Tolete_Recocido" localSheetId="3">#REF!</definedName>
    <definedName name="Ladrillo_Tolete_Recocido" localSheetId="4">#REF!</definedName>
    <definedName name="Ladrillo_Tolete_Recocido">#REF!</definedName>
    <definedName name="Lámina_cold_rolled_cal_18" localSheetId="5">#REF!</definedName>
    <definedName name="Lámina_cold_rolled_cal_18" localSheetId="3">#REF!</definedName>
    <definedName name="Lámina_cold_rolled_cal_18" localSheetId="4">#REF!</definedName>
    <definedName name="Lámina_cold_rolled_cal_18">#REF!</definedName>
    <definedName name="Lamina_HR_6mm" localSheetId="5">#REF!</definedName>
    <definedName name="Lamina_HR_6mm" localSheetId="3">#REF!</definedName>
    <definedName name="Lamina_HR_6mm" localSheetId="4">#REF!</definedName>
    <definedName name="Lamina_HR_6mm">#REF!</definedName>
    <definedName name="lamina_identificacion" localSheetId="5">#REF!</definedName>
    <definedName name="lamina_identificacion" localSheetId="3">#REF!</definedName>
    <definedName name="lamina_identificacion" localSheetId="4">#REF!</definedName>
    <definedName name="lamina_identificacion">#REF!</definedName>
    <definedName name="Lavamanos_de_sobre_poner_Corona" localSheetId="5">#REF!</definedName>
    <definedName name="Lavamanos_de_sobre_poner_Corona" localSheetId="3">#REF!</definedName>
    <definedName name="Lavamanos_de_sobre_poner_Corona" localSheetId="4">#REF!</definedName>
    <definedName name="Lavamanos_de_sobre_poner_Corona">#REF!</definedName>
    <definedName name="Lavamanos_de_sobreponer_en_acero_inoxidable." localSheetId="5">#REF!</definedName>
    <definedName name="Lavamanos_de_sobreponer_en_acero_inoxidable." localSheetId="3">#REF!</definedName>
    <definedName name="Lavamanos_de_sobreponer_en_acero_inoxidable." localSheetId="4">#REF!</definedName>
    <definedName name="Lavamanos_de_sobreponer_en_acero_inoxidable.">#REF!</definedName>
    <definedName name="Lavamanos_de_Sobreponer_Ref._07349" localSheetId="5">#REF!</definedName>
    <definedName name="Lavamanos_de_Sobreponer_Ref._07349" localSheetId="3">#REF!</definedName>
    <definedName name="Lavamanos_de_Sobreponer_Ref._07349" localSheetId="4">#REF!</definedName>
    <definedName name="Lavamanos_de_Sobreponer_Ref._07349">#REF!</definedName>
    <definedName name="Lavaplatos_Bar_Redondo_Ref._0556_999" localSheetId="5">#REF!</definedName>
    <definedName name="Lavaplatos_Bar_Redondo_Ref._0556_999" localSheetId="3">#REF!</definedName>
    <definedName name="Lavaplatos_Bar_Redondo_Ref._0556_999" localSheetId="4">#REF!</definedName>
    <definedName name="Lavaplatos_Bar_Redondo_Ref._0556_999">#REF!</definedName>
    <definedName name="LG">LEN([2]PPTO!$F1)</definedName>
    <definedName name="Lija" localSheetId="5">#REF!</definedName>
    <definedName name="Lija" localSheetId="3">#REF!</definedName>
    <definedName name="Lija" localSheetId="4">#REF!</definedName>
    <definedName name="Lija" localSheetId="2">#REF!</definedName>
    <definedName name="Lija">#REF!</definedName>
    <definedName name="Listón_1.5x3x3" localSheetId="5">#REF!</definedName>
    <definedName name="Listón_1.5x3x3" localSheetId="3">#REF!</definedName>
    <definedName name="Listón_1.5x3x3" localSheetId="4">#REF!</definedName>
    <definedName name="Listón_1.5x3x3" localSheetId="2">#REF!</definedName>
    <definedName name="Listón_1.5x3x3">#REF!</definedName>
    <definedName name="Listón_M.H._Guayacán" localSheetId="5">#REF!</definedName>
    <definedName name="Listón_M.H._Guayacán" localSheetId="3">#REF!</definedName>
    <definedName name="Listón_M.H._Guayacán" localSheetId="4">#REF!</definedName>
    <definedName name="Listón_M.H._Guayacán" localSheetId="2">#REF!</definedName>
    <definedName name="Listón_M.H._Guayacán">#REF!</definedName>
    <definedName name="Llave_automatica_Ref._71100_000_000" localSheetId="5">#REF!</definedName>
    <definedName name="Llave_automatica_Ref._71100_000_000" localSheetId="3">#REF!</definedName>
    <definedName name="Llave_automatica_Ref._71100_000_000" localSheetId="4">#REF!</definedName>
    <definedName name="Llave_automatica_Ref._71100_000_000">#REF!</definedName>
    <definedName name="Llave_Manguera" localSheetId="5">#REF!</definedName>
    <definedName name="Llave_Manguera" localSheetId="3">#REF!</definedName>
    <definedName name="Llave_Manguera" localSheetId="4">#REF!</definedName>
    <definedName name="Llave_Manguera">#REF!</definedName>
    <definedName name="Luminaria_Artistica_Riel_2.43_m__6_Proyectores_Incand._de_100_W._120_V." localSheetId="5">#REF!</definedName>
    <definedName name="Luminaria_Artistica_Riel_2.43_m__6_Proyectores_Incand._de_100_W._120_V." localSheetId="3">#REF!</definedName>
    <definedName name="Luminaria_Artistica_Riel_2.43_m__6_Proyectores_Incand._de_100_W._120_V." localSheetId="4">#REF!</definedName>
    <definedName name="Luminaria_Artistica_Riel_2.43_m__6_Proyectores_Incand._de_100_W._120_V.">#REF!</definedName>
    <definedName name="Luminaria_Cerrada_Tipo_AP_de_Sodio_de_150_W._220_V.__Incluye_Fotocelda" localSheetId="5">#REF!</definedName>
    <definedName name="Luminaria_Cerrada_Tipo_AP_de_Sodio_de_150_W._220_V.__Incluye_Fotocelda" localSheetId="3">#REF!</definedName>
    <definedName name="Luminaria_Cerrada_Tipo_AP_de_Sodio_de_150_W._220_V.__Incluye_Fotocelda" localSheetId="4">#REF!</definedName>
    <definedName name="Luminaria_Cerrada_Tipo_AP_de_Sodio_de_150_W._220_V.__Incluye_Fotocelda">#REF!</definedName>
    <definedName name="Luminaria_Cerrada_Tipo_AP_de_Sodio_de_250_W._220_V." localSheetId="5">#REF!</definedName>
    <definedName name="Luminaria_Cerrada_Tipo_AP_de_Sodio_de_250_W._220_V." localSheetId="3">#REF!</definedName>
    <definedName name="Luminaria_Cerrada_Tipo_AP_de_Sodio_de_250_W._220_V." localSheetId="4">#REF!</definedName>
    <definedName name="Luminaria_Cerrada_Tipo_AP_de_Sodio_de_250_W._220_V.">#REF!</definedName>
    <definedName name="Luminaria_Hermetica_de_Piso_Grado_IP65_de_90_W._120_V." localSheetId="5">#REF!</definedName>
    <definedName name="Luminaria_Hermetica_de_Piso_Grado_IP65_de_90_W._120_V." localSheetId="3">#REF!</definedName>
    <definedName name="Luminaria_Hermetica_de_Piso_Grado_IP65_de_90_W._120_V." localSheetId="4">#REF!</definedName>
    <definedName name="Luminaria_Hermetica_de_Piso_Grado_IP65_de_90_W._120_V.">#REF!</definedName>
    <definedName name="Luminaria_Industrial_Metal_Halide_de_250_W._220_V." localSheetId="5">#REF!</definedName>
    <definedName name="Luminaria_Industrial_Metal_Halide_de_250_W._220_V." localSheetId="3">#REF!</definedName>
    <definedName name="Luminaria_Industrial_Metal_Halide_de_250_W._220_V." localSheetId="4">#REF!</definedName>
    <definedName name="Luminaria_Industrial_Metal_Halide_de_250_W._220_V.">#REF!</definedName>
    <definedName name="Luminaria_Tipo_Wall_Pack_de_70_W._220_V." localSheetId="5">#REF!</definedName>
    <definedName name="Luminaria_Tipo_Wall_Pack_de_70_W._220_V." localSheetId="3">#REF!</definedName>
    <definedName name="Luminaria_Tipo_Wall_Pack_de_70_W._220_V." localSheetId="4">#REF!</definedName>
    <definedName name="Luminaria_Tipo_Wall_Pack_de_70_W._220_V.">#REF!</definedName>
    <definedName name="Luminarias_Fluorescentes_Sistema_Modular_de_2x32_W__120_V__Tipo_T_8" localSheetId="5">#REF!</definedName>
    <definedName name="Luminarias_Fluorescentes_Sistema_Modular_de_2x32_W__120_V__Tipo_T_8" localSheetId="3">#REF!</definedName>
    <definedName name="Luminarias_Fluorescentes_Sistema_Modular_de_2x32_W__120_V__Tipo_T_8" localSheetId="4">#REF!</definedName>
    <definedName name="Luminarias_Fluorescentes_Sistema_Modular_de_2x32_W__120_V__Tipo_T_8">#REF!</definedName>
    <definedName name="Luminarias_Fluorescentes_Tipo_Industrial_de_2x32_W__120_V__Tipo_T_8" localSheetId="5">#REF!</definedName>
    <definedName name="Luminarias_Fluorescentes_Tipo_Industrial_de_2x32_W__120_V__Tipo_T_8" localSheetId="3">#REF!</definedName>
    <definedName name="Luminarias_Fluorescentes_Tipo_Industrial_de_2x32_W__120_V__Tipo_T_8" localSheetId="4">#REF!</definedName>
    <definedName name="Luminarias_Fluorescentes_Tipo_Industrial_de_2x32_W__120_V__Tipo_T_8">#REF!</definedName>
    <definedName name="Luminarias_Fluorescentes_Tubos_en__U__de_2x32_W__120_V__Tipo_T_8" localSheetId="5">#REF!</definedName>
    <definedName name="Luminarias_Fluorescentes_Tubos_en__U__de_2x32_W__120_V__Tipo_T_8" localSheetId="3">#REF!</definedName>
    <definedName name="Luminarias_Fluorescentes_Tubos_en__U__de_2x32_W__120_V__Tipo_T_8" localSheetId="4">#REF!</definedName>
    <definedName name="Luminarias_Fluorescentes_Tubos_en__U__de_2x32_W__120_V__Tipo_T_8">#REF!</definedName>
    <definedName name="M.D.O._Alistado_de_Pisos" localSheetId="5">#REF!</definedName>
    <definedName name="M.D.O._Alistado_de_Pisos" localSheetId="3">#REF!</definedName>
    <definedName name="M.D.O._Alistado_de_Pisos" localSheetId="4">#REF!</definedName>
    <definedName name="M.D.O._Alistado_de_Pisos">#REF!</definedName>
    <definedName name="M.D.O._Aseo_Durnate_la_Obra" localSheetId="5">#REF!</definedName>
    <definedName name="M.D.O._Aseo_Durnate_la_Obra" localSheetId="3">#REF!</definedName>
    <definedName name="M.D.O._Aseo_Durnate_la_Obra" localSheetId="4">#REF!</definedName>
    <definedName name="M.D.O._Aseo_Durnate_la_Obra">#REF!</definedName>
    <definedName name="M.D.O._Aseo_Final" localSheetId="5">#REF!</definedName>
    <definedName name="M.D.O._Aseo_Final" localSheetId="3">#REF!</definedName>
    <definedName name="M.D.O._Aseo_Final" localSheetId="4">#REF!</definedName>
    <definedName name="M.D.O._Aseo_Final">#REF!</definedName>
    <definedName name="M.D.O._Cargue_Volqueta" localSheetId="5">#REF!</definedName>
    <definedName name="M.D.O._Cargue_Volqueta" localSheetId="3">#REF!</definedName>
    <definedName name="M.D.O._Cargue_Volqueta" localSheetId="4">#REF!</definedName>
    <definedName name="M.D.O._Cargue_Volqueta">#REF!</definedName>
    <definedName name="M.D.O._Chazos_en_Madera" localSheetId="5">#REF!</definedName>
    <definedName name="M.D.O._Chazos_en_Madera" localSheetId="3">#REF!</definedName>
    <definedName name="M.D.O._Chazos_en_Madera" localSheetId="4">#REF!</definedName>
    <definedName name="M.D.O._Chazos_en_Madera">#REF!</definedName>
    <definedName name="M.D.O._Demolicion_Muro" localSheetId="5">#REF!</definedName>
    <definedName name="M.D.O._Demolicion_Muro" localSheetId="3">#REF!</definedName>
    <definedName name="M.D.O._Demolicion_Muro" localSheetId="4">#REF!</definedName>
    <definedName name="M.D.O._Demolicion_Muro">#REF!</definedName>
    <definedName name="M.D.O._Enchape_Ceramica" localSheetId="5">#REF!</definedName>
    <definedName name="M.D.O._Enchape_Ceramica" localSheetId="3">#REF!</definedName>
    <definedName name="M.D.O._Enchape_Ceramica" localSheetId="4">#REF!</definedName>
    <definedName name="M.D.O._Enchape_Ceramica">#REF!</definedName>
    <definedName name="M.D.O._Instalacion_Alfombra" localSheetId="5">#REF!</definedName>
    <definedName name="M.D.O._Instalacion_Alfombra" localSheetId="3">#REF!</definedName>
    <definedName name="M.D.O._Instalacion_Alfombra" localSheetId="4">#REF!</definedName>
    <definedName name="M.D.O._Instalacion_Alfombra">#REF!</definedName>
    <definedName name="M.D.O._Instalacion_Cieloraso" localSheetId="5">#REF!</definedName>
    <definedName name="M.D.O._Instalacion_Cieloraso" localSheetId="3">#REF!</definedName>
    <definedName name="M.D.O._Instalacion_Cieloraso" localSheetId="4">#REF!</definedName>
    <definedName name="M.D.O._Instalacion_Cieloraso">#REF!</definedName>
    <definedName name="M.D.O._Instalacion_Granito" localSheetId="5">#REF!</definedName>
    <definedName name="M.D.O._Instalacion_Granito" localSheetId="3">#REF!</definedName>
    <definedName name="M.D.O._Instalacion_Granito" localSheetId="4">#REF!</definedName>
    <definedName name="M.D.O._Instalacion_Granito">#REF!</definedName>
    <definedName name="M.D.O._Instalacion_Zocalo_en_Granito" localSheetId="5">#REF!</definedName>
    <definedName name="M.D.O._Instalacion_Zocalo_en_Granito" localSheetId="3">#REF!</definedName>
    <definedName name="M.D.O._Instalacion_Zocalo_en_Granito" localSheetId="4">#REF!</definedName>
    <definedName name="M.D.O._Instalacion_Zocalo_en_Granito">#REF!</definedName>
    <definedName name="M.D.O._Pañete_Liso_Muros" localSheetId="5">#REF!</definedName>
    <definedName name="M.D.O._Pañete_Liso_Muros" localSheetId="3">#REF!</definedName>
    <definedName name="M.D.O._Pañete_Liso_Muros" localSheetId="4">#REF!</definedName>
    <definedName name="M.D.O._Pañete_Liso_Muros">#REF!</definedName>
    <definedName name="M.D.O._Preparacion_Grouting" localSheetId="5">#REF!</definedName>
    <definedName name="M.D.O._Preparacion_Grouting" localSheetId="3">#REF!</definedName>
    <definedName name="M.D.O._Preparacion_Grouting" localSheetId="4">#REF!</definedName>
    <definedName name="M.D.O._Preparacion_Grouting">#REF!</definedName>
    <definedName name="M.D.O._Preparacion_Mortero" localSheetId="5">#REF!</definedName>
    <definedName name="M.D.O._Preparacion_Mortero" localSheetId="3">#REF!</definedName>
    <definedName name="M.D.O._Preparacion_Mortero" localSheetId="4">#REF!</definedName>
    <definedName name="M.D.O._Preparacion_Mortero">#REF!</definedName>
    <definedName name="M.D.O._Replanteo" localSheetId="5">#REF!</definedName>
    <definedName name="M.D.O._Replanteo" localSheetId="3">#REF!</definedName>
    <definedName name="M.D.O._Replanteo" localSheetId="4">#REF!</definedName>
    <definedName name="M.D.O._Replanteo">#REF!</definedName>
    <definedName name="M.D.O._Trasciego_de_Escombros" localSheetId="5">#REF!</definedName>
    <definedName name="M.D.O._Trasciego_de_Escombros" localSheetId="3">#REF!</definedName>
    <definedName name="M.D.O._Trasciego_de_Escombros" localSheetId="4">#REF!</definedName>
    <definedName name="M.D.O._Trasciego_de_Escombros">#REF!</definedName>
    <definedName name="M.D.O._Vinilo_Estuco" localSheetId="5">#REF!</definedName>
    <definedName name="M.D.O._Vinilo_Estuco" localSheetId="3">#REF!</definedName>
    <definedName name="M.D.O._Vinilo_Estuco" localSheetId="4">#REF!</definedName>
    <definedName name="M.D.O._Vinilo_Estuco">#REF!</definedName>
    <definedName name="Macetas" localSheetId="5">#REF!</definedName>
    <definedName name="Macetas" localSheetId="3">#REF!</definedName>
    <definedName name="Macetas" localSheetId="4">#REF!</definedName>
    <definedName name="Macetas">#REF!</definedName>
    <definedName name="Madera_teca_suministro__instalacion__pulida_y_lacada" localSheetId="5">#REF!</definedName>
    <definedName name="Madera_teca_suministro__instalacion__pulida_y_lacada" localSheetId="3">#REF!</definedName>
    <definedName name="Madera_teca_suministro__instalacion__pulida_y_lacada" localSheetId="4">#REF!</definedName>
    <definedName name="Madera_teca_suministro__instalacion__pulida_y_lacada">#REF!</definedName>
    <definedName name="Magnolio_1.50_m" localSheetId="5">#REF!</definedName>
    <definedName name="Magnolio_1.50_m" localSheetId="3">#REF!</definedName>
    <definedName name="Magnolio_1.50_m" localSheetId="4">#REF!</definedName>
    <definedName name="Magnolio_1.50_m">#REF!</definedName>
    <definedName name="Malla_electrosoldada_Q_3.1" localSheetId="5">#REF!</definedName>
    <definedName name="Malla_electrosoldada_Q_3.1" localSheetId="3">#REF!</definedName>
    <definedName name="Malla_electrosoldada_Q_3.1" localSheetId="4">#REF!</definedName>
    <definedName name="Malla_electrosoldada_Q_3.1">#REF!</definedName>
    <definedName name="Malla_eslabonada" localSheetId="5">#REF!</definedName>
    <definedName name="Malla_eslabonada" localSheetId="3">#REF!</definedName>
    <definedName name="Malla_eslabonada" localSheetId="4">#REF!</definedName>
    <definedName name="Malla_eslabonada">#REF!</definedName>
    <definedName name="Malla_IMT_30_Cal_12_e_2mm" localSheetId="5">#REF!</definedName>
    <definedName name="Malla_IMT_30_Cal_12_e_2mm" localSheetId="3">#REF!</definedName>
    <definedName name="Malla_IMT_30_Cal_12_e_2mm" localSheetId="4">#REF!</definedName>
    <definedName name="Malla_IMT_30_Cal_12_e_2mm">#REF!</definedName>
    <definedName name="Mallas_electrosoldadas_M___063" localSheetId="5">#REF!</definedName>
    <definedName name="Mallas_electrosoldadas_M___063" localSheetId="3">#REF!</definedName>
    <definedName name="Mallas_electrosoldadas_M___063" localSheetId="4">#REF!</definedName>
    <definedName name="Mallas_electrosoldadas_M___063">#REF!</definedName>
    <definedName name="Manguera_para_Agua_1_2" localSheetId="5">#REF!</definedName>
    <definedName name="Manguera_para_Agua_1_2" localSheetId="3">#REF!</definedName>
    <definedName name="Manguera_para_Agua_1_2" localSheetId="4">#REF!</definedName>
    <definedName name="Manguera_para_Agua_1_2">#REF!</definedName>
    <definedName name="Manguera_para_Niveles_3_8" localSheetId="5">#REF!</definedName>
    <definedName name="Manguera_para_Niveles_3_8" localSheetId="3">#REF!</definedName>
    <definedName name="Manguera_para_Niveles_3_8" localSheetId="4">#REF!</definedName>
    <definedName name="Manguera_para_Niveles_3_8">#REF!</definedName>
    <definedName name="Mano_de_Obra_AA" localSheetId="5">#REF!</definedName>
    <definedName name="Mano_de_Obra_AA" localSheetId="3">#REF!</definedName>
    <definedName name="Mano_de_Obra_AA" localSheetId="4">#REF!</definedName>
    <definedName name="Mano_de_Obra_AA">#REF!</definedName>
    <definedName name="Mano_de_Obra_BB" localSheetId="5">#REF!</definedName>
    <definedName name="Mano_de_Obra_BB" localSheetId="3">#REF!</definedName>
    <definedName name="Mano_de_Obra_BB" localSheetId="4">#REF!</definedName>
    <definedName name="Mano_de_Obra_BB">#REF!</definedName>
    <definedName name="Mano_de_Obra_CC" localSheetId="5">#REF!</definedName>
    <definedName name="Mano_de_Obra_CC" localSheetId="3">#REF!</definedName>
    <definedName name="Mano_de_Obra_CC" localSheetId="4">#REF!</definedName>
    <definedName name="Mano_de_Obra_CC">#REF!</definedName>
    <definedName name="Mano_de_Obra_DD" localSheetId="5">#REF!</definedName>
    <definedName name="Mano_de_Obra_DD" localSheetId="3">#REF!</definedName>
    <definedName name="Mano_de_Obra_DD" localSheetId="4">#REF!</definedName>
    <definedName name="Mano_de_Obra_DD">#REF!</definedName>
    <definedName name="Mano_de_Oso_80_cm." localSheetId="5">#REF!</definedName>
    <definedName name="Mano_de_Oso_80_cm." localSheetId="3">#REF!</definedName>
    <definedName name="Mano_de_Oso_80_cm." localSheetId="4">#REF!</definedName>
    <definedName name="Mano_de_Oso_80_cm.">#REF!</definedName>
    <definedName name="MANOBRA">[7]CUADRILLAS!$A$11:$H$1000</definedName>
    <definedName name="Manto_Fiber_GLass_600_XT" localSheetId="5">#REF!</definedName>
    <definedName name="Manto_Fiber_GLass_600_XT" localSheetId="3">#REF!</definedName>
    <definedName name="Manto_Fiber_GLass_600_XT" localSheetId="4">#REF!</definedName>
    <definedName name="Manto_Fiber_GLass_600_XT" localSheetId="2">#REF!</definedName>
    <definedName name="Manto_Fiber_GLass_600_XT">#REF!</definedName>
    <definedName name="Manual_de_Operación_y_Mantenimiento" localSheetId="5">#REF!</definedName>
    <definedName name="Manual_de_Operación_y_Mantenimiento" localSheetId="3">#REF!</definedName>
    <definedName name="Manual_de_Operación_y_Mantenimiento" localSheetId="4">#REF!</definedName>
    <definedName name="Manual_de_Operación_y_Mantenimiento" localSheetId="2">#REF!</definedName>
    <definedName name="Manual_de_Operación_y_Mantenimiento">#REF!</definedName>
    <definedName name="Marco_en_Lamina_Cal._18_2.10x1.50_P_13" localSheetId="5">#REF!</definedName>
    <definedName name="Marco_en_Lamina_Cal._18_2.10x1.50_P_13" localSheetId="3">#REF!</definedName>
    <definedName name="Marco_en_Lamina_Cal._18_2.10x1.50_P_13" localSheetId="4">#REF!</definedName>
    <definedName name="Marco_en_Lamina_Cal._18_2.10x1.50_P_13" localSheetId="2">#REF!</definedName>
    <definedName name="Marco_en_Lamina_Cal._18_2.10x1.50_P_13">#REF!</definedName>
    <definedName name="Marco_en_Lamina_Cal._18_2.10x75_P_9" localSheetId="5">#REF!</definedName>
    <definedName name="Marco_en_Lamina_Cal._18_2.10x75_P_9" localSheetId="3">#REF!</definedName>
    <definedName name="Marco_en_Lamina_Cal._18_2.10x75_P_9" localSheetId="4">#REF!</definedName>
    <definedName name="Marco_en_Lamina_Cal._18_2.10x75_P_9">#REF!</definedName>
    <definedName name="Marco_en_Lamina_Cal._18_2.10x90_P_7" localSheetId="5">#REF!</definedName>
    <definedName name="Marco_en_Lamina_Cal._18_2.10x90_P_7" localSheetId="3">#REF!</definedName>
    <definedName name="Marco_en_Lamina_Cal._18_2.10x90_P_7" localSheetId="4">#REF!</definedName>
    <definedName name="Marco_en_Lamina_Cal._18_2.10x90_P_7">#REF!</definedName>
    <definedName name="Marco_en_Lamina_Cal._18_2.25x90_P_6" localSheetId="5">#REF!</definedName>
    <definedName name="Marco_en_Lamina_Cal._18_2.25x90_P_6" localSheetId="3">#REF!</definedName>
    <definedName name="Marco_en_Lamina_Cal._18_2.25x90_P_6" localSheetId="4">#REF!</definedName>
    <definedName name="Marco_en_Lamina_Cal._18_2.25x90_P_6">#REF!</definedName>
    <definedName name="Marco_en_Lamina_Cal._18_2.40x4.80__Corrediza__P_16" localSheetId="5">#REF!</definedName>
    <definedName name="Marco_en_Lamina_Cal._18_2.40x4.80__Corrediza__P_16" localSheetId="3">#REF!</definedName>
    <definedName name="Marco_en_Lamina_Cal._18_2.40x4.80__Corrediza__P_16" localSheetId="4">#REF!</definedName>
    <definedName name="Marco_en_Lamina_Cal._18_2.40x4.80__Corrediza__P_16">#REF!</definedName>
    <definedName name="Marco_para_Segueta" localSheetId="5">#REF!</definedName>
    <definedName name="Marco_para_Segueta" localSheetId="3">#REF!</definedName>
    <definedName name="Marco_para_Segueta" localSheetId="4">#REF!</definedName>
    <definedName name="Marco_para_Segueta">#REF!</definedName>
    <definedName name="Marco_tapa_caja_de_inspeccion_ORNAMENTACION." localSheetId="5">#REF!</definedName>
    <definedName name="Marco_tapa_caja_de_inspeccion_ORNAMENTACION." localSheetId="3">#REF!</definedName>
    <definedName name="Marco_tapa_caja_de_inspeccion_ORNAMENTACION." localSheetId="4">#REF!</definedName>
    <definedName name="Marco_tapa_caja_de_inspeccion_ORNAMENTACION.">#REF!</definedName>
    <definedName name="Marcos_en_concreto_visto_para_ventana_de_correr_7.5_X_30_cm." localSheetId="5">#REF!</definedName>
    <definedName name="Marcos_en_concreto_visto_para_ventana_de_correr_7.5_X_30_cm." localSheetId="3">#REF!</definedName>
    <definedName name="Marcos_en_concreto_visto_para_ventana_de_correr_7.5_X_30_cm." localSheetId="4">#REF!</definedName>
    <definedName name="Marcos_en_concreto_visto_para_ventana_de_correr_7.5_X_30_cm.">#REF!</definedName>
    <definedName name="Marmolina" localSheetId="5">#REF!</definedName>
    <definedName name="Marmolina" localSheetId="3">#REF!</definedName>
    <definedName name="Marmolina" localSheetId="4">#REF!</definedName>
    <definedName name="Marmolina">#REF!</definedName>
    <definedName name="Marquesinas_en_lamina_puntos_fijos" localSheetId="5">#REF!</definedName>
    <definedName name="Marquesinas_en_lamina_puntos_fijos" localSheetId="3">#REF!</definedName>
    <definedName name="Marquesinas_en_lamina_puntos_fijos" localSheetId="4">#REF!</definedName>
    <definedName name="Marquesinas_en_lamina_puntos_fijos">#REF!</definedName>
    <definedName name="MAT" localSheetId="5">#REF!</definedName>
    <definedName name="MAT" localSheetId="3">#REF!</definedName>
    <definedName name="MAT" localSheetId="4">#REF!</definedName>
    <definedName name="MAT">#REF!</definedName>
    <definedName name="MAT_P">#N/A</definedName>
    <definedName name="MATERIALES">[4]Materiales!$B$19:$J$2977</definedName>
    <definedName name="matriz" localSheetId="5">'[8]Calculo Puntaje'!#REF!</definedName>
    <definedName name="matriz" localSheetId="3">'[8]Calculo Puntaje'!#REF!</definedName>
    <definedName name="matriz" localSheetId="4">'[8]Calculo Puntaje'!#REF!</definedName>
    <definedName name="matriz" localSheetId="2">'[8]Calculo Puntaje'!#REF!</definedName>
    <definedName name="matriz">'[8]Calculo Puntaje'!#REF!</definedName>
    <definedName name="MAUL">#N/A</definedName>
    <definedName name="MBAT">#N/A</definedName>
    <definedName name="MCIR">#N/A</definedName>
    <definedName name="Mecheros_Bunsen" localSheetId="5">#REF!</definedName>
    <definedName name="Mecheros_Bunsen" localSheetId="3">#REF!</definedName>
    <definedName name="Mecheros_Bunsen" localSheetId="4">#REF!</definedName>
    <definedName name="Mecheros_Bunsen" localSheetId="2">#REF!</definedName>
    <definedName name="Mecheros_Bunsen">#REF!</definedName>
    <definedName name="Medidores__Domestico__2" localSheetId="5">#REF!</definedName>
    <definedName name="Medidores__Domestico__2" localSheetId="3">#REF!</definedName>
    <definedName name="Medidores__Domestico__2" localSheetId="4">#REF!</definedName>
    <definedName name="Medidores__Domestico__2" localSheetId="2">#REF!</definedName>
    <definedName name="Medidores__Domestico__2">#REF!</definedName>
    <definedName name="Medidores__Incendio__1_1_2" localSheetId="5">#REF!</definedName>
    <definedName name="Medidores__Incendio__1_1_2" localSheetId="3">#REF!</definedName>
    <definedName name="Medidores__Incendio__1_1_2" localSheetId="4">#REF!</definedName>
    <definedName name="Medidores__Incendio__1_1_2" localSheetId="2">#REF!</definedName>
    <definedName name="Medidores__Incendio__1_1_2">#REF!</definedName>
    <definedName name="MESC">#N/A</definedName>
    <definedName name="Mesones_de_atención_en_granito_color_gris_jaspe." localSheetId="5">#REF!</definedName>
    <definedName name="Mesones_de_atención_en_granito_color_gris_jaspe." localSheetId="3">#REF!</definedName>
    <definedName name="Mesones_de_atención_en_granito_color_gris_jaspe." localSheetId="4">#REF!</definedName>
    <definedName name="Mesones_de_atención_en_granito_color_gris_jaspe." localSheetId="2">#REF!</definedName>
    <definedName name="Mesones_de_atención_en_granito_color_gris_jaspe.">#REF!</definedName>
    <definedName name="Metal_Deck_Cal_22" localSheetId="5">#REF!</definedName>
    <definedName name="Metal_Deck_Cal_22" localSheetId="3">#REF!</definedName>
    <definedName name="Metal_Deck_Cal_22" localSheetId="4">#REF!</definedName>
    <definedName name="Metal_Deck_Cal_22" localSheetId="2">#REF!</definedName>
    <definedName name="Metal_Deck_Cal_22">#REF!</definedName>
    <definedName name="Mineral" localSheetId="5">#REF!</definedName>
    <definedName name="Mineral" localSheetId="3">#REF!</definedName>
    <definedName name="Mineral" localSheetId="4">#REF!</definedName>
    <definedName name="Mineral" localSheetId="2">#REF!</definedName>
    <definedName name="Mineral">#REF!</definedName>
    <definedName name="MLAB">#N/A</definedName>
    <definedName name="MO_P">#N/A</definedName>
    <definedName name="Mortero_1___3" localSheetId="5">#REF!</definedName>
    <definedName name="Mortero_1___3" localSheetId="3">#REF!</definedName>
    <definedName name="Mortero_1___3" localSheetId="4">#REF!</definedName>
    <definedName name="Mortero_1___3" localSheetId="2">#REF!</definedName>
    <definedName name="Mortero_1___3">#REF!</definedName>
    <definedName name="Mortero_1_3_impermeabilizado" localSheetId="5">#REF!</definedName>
    <definedName name="Mortero_1_3_impermeabilizado" localSheetId="3">#REF!</definedName>
    <definedName name="Mortero_1_3_impermeabilizado" localSheetId="4">#REF!</definedName>
    <definedName name="Mortero_1_3_impermeabilizado" localSheetId="2">#REF!</definedName>
    <definedName name="Mortero_1_3_impermeabilizado">#REF!</definedName>
    <definedName name="Mortero_1_4" localSheetId="5">#REF!</definedName>
    <definedName name="Mortero_1_4" localSheetId="3">#REF!</definedName>
    <definedName name="Mortero_1_4" localSheetId="4">#REF!</definedName>
    <definedName name="Mortero_1_4" localSheetId="2">#REF!</definedName>
    <definedName name="Mortero_1_4">#REF!</definedName>
    <definedName name="Mortero_a_granel_con_silo_puesto_en_obra__1_3_de_4000_P.S.I." localSheetId="5">#REF!</definedName>
    <definedName name="Mortero_a_granel_con_silo_puesto_en_obra__1_3_de_4000_P.S.I." localSheetId="3">#REF!</definedName>
    <definedName name="Mortero_a_granel_con_silo_puesto_en_obra__1_3_de_4000_P.S.I." localSheetId="4">#REF!</definedName>
    <definedName name="Mortero_a_granel_con_silo_puesto_en_obra__1_3_de_4000_P.S.I.">#REF!</definedName>
    <definedName name="Mortero_a_granel_con_silo_puesto_en_obra__1_4_de_3000_P.S.I." localSheetId="5">#REF!</definedName>
    <definedName name="Mortero_a_granel_con_silo_puesto_en_obra__1_4_de_3000_P.S.I." localSheetId="3">#REF!</definedName>
    <definedName name="Mortero_a_granel_con_silo_puesto_en_obra__1_4_de_3000_P.S.I." localSheetId="4">#REF!</definedName>
    <definedName name="Mortero_a_granel_con_silo_puesto_en_obra__1_4_de_3000_P.S.I.">#REF!</definedName>
    <definedName name="Mortero_a_granel_con_silo_puesto_en_obra__1_5_de_2000_P.S.I." localSheetId="5">#REF!</definedName>
    <definedName name="Mortero_a_granel_con_silo_puesto_en_obra__1_5_de_2000_P.S.I." localSheetId="3">#REF!</definedName>
    <definedName name="Mortero_a_granel_con_silo_puesto_en_obra__1_5_de_2000_P.S.I." localSheetId="4">#REF!</definedName>
    <definedName name="Mortero_a_granel_con_silo_puesto_en_obra__1_5_de_2000_P.S.I.">#REF!</definedName>
    <definedName name="Mortero_impermeabilizado_1_4" localSheetId="5">#REF!</definedName>
    <definedName name="Mortero_impermeabilizado_1_4" localSheetId="3">#REF!</definedName>
    <definedName name="Mortero_impermeabilizado_1_4" localSheetId="4">#REF!</definedName>
    <definedName name="Mortero_impermeabilizado_1_4">#REF!</definedName>
    <definedName name="Nevera" localSheetId="5">#REF!</definedName>
    <definedName name="Nevera" localSheetId="3">#REF!</definedName>
    <definedName name="Nevera" localSheetId="4">#REF!</definedName>
    <definedName name="Nevera">#REF!</definedName>
    <definedName name="Niple_Pasamuros_en_Tuberia_y_Lamina_de_Acero_1" localSheetId="5">#REF!</definedName>
    <definedName name="Niple_Pasamuros_en_Tuberia_y_Lamina_de_Acero_1" localSheetId="3">#REF!</definedName>
    <definedName name="Niple_Pasamuros_en_Tuberia_y_Lamina_de_Acero_1" localSheetId="4">#REF!</definedName>
    <definedName name="Niple_Pasamuros_en_Tuberia_y_Lamina_de_Acero_1">#REF!</definedName>
    <definedName name="Niple_Pasamuros_en_Tuberia_y_Lamina_de_Acero_1_1_2" localSheetId="5">#REF!</definedName>
    <definedName name="Niple_Pasamuros_en_Tuberia_y_Lamina_de_Acero_1_1_2" localSheetId="3">#REF!</definedName>
    <definedName name="Niple_Pasamuros_en_Tuberia_y_Lamina_de_Acero_1_1_2" localSheetId="4">#REF!</definedName>
    <definedName name="Niple_Pasamuros_en_Tuberia_y_Lamina_de_Acero_1_1_2">#REF!</definedName>
    <definedName name="Niple_Pasamuros_en_Tuberia_y_Lamina_de_Acero_12" localSheetId="5">#REF!</definedName>
    <definedName name="Niple_Pasamuros_en_Tuberia_y_Lamina_de_Acero_12" localSheetId="3">#REF!</definedName>
    <definedName name="Niple_Pasamuros_en_Tuberia_y_Lamina_de_Acero_12" localSheetId="4">#REF!</definedName>
    <definedName name="Niple_Pasamuros_en_Tuberia_y_Lamina_de_Acero_12">#REF!</definedName>
    <definedName name="Niple_Pasamuros_en_Tuberia_y_Lamina_de_Acero_14" localSheetId="5">#REF!</definedName>
    <definedName name="Niple_Pasamuros_en_Tuberia_y_Lamina_de_Acero_14" localSheetId="3">#REF!</definedName>
    <definedName name="Niple_Pasamuros_en_Tuberia_y_Lamina_de_Acero_14" localSheetId="4">#REF!</definedName>
    <definedName name="Niple_Pasamuros_en_Tuberia_y_Lamina_de_Acero_14">#REF!</definedName>
    <definedName name="Niple_Pasamuros_en_Tuberia_y_Lamina_de_Acero_2" localSheetId="5">#REF!</definedName>
    <definedName name="Niple_Pasamuros_en_Tuberia_y_Lamina_de_Acero_2" localSheetId="3">#REF!</definedName>
    <definedName name="Niple_Pasamuros_en_Tuberia_y_Lamina_de_Acero_2" localSheetId="4">#REF!</definedName>
    <definedName name="Niple_Pasamuros_en_Tuberia_y_Lamina_de_Acero_2">#REF!</definedName>
    <definedName name="Niple_Pasamuros_en_Tuberia_y_Lamina_de_Acero_3" localSheetId="5">#REF!</definedName>
    <definedName name="Niple_Pasamuros_en_Tuberia_y_Lamina_de_Acero_3" localSheetId="3">#REF!</definedName>
    <definedName name="Niple_Pasamuros_en_Tuberia_y_Lamina_de_Acero_3" localSheetId="4">#REF!</definedName>
    <definedName name="Niple_Pasamuros_en_Tuberia_y_Lamina_de_Acero_3">#REF!</definedName>
    <definedName name="NUMERO" localSheetId="5">#REF!</definedName>
    <definedName name="NUMERO" localSheetId="3">#REF!</definedName>
    <definedName name="NUMERO" localSheetId="4">#REF!</definedName>
    <definedName name="NUMERO">#REF!</definedName>
    <definedName name="NUX">IF(MATCH(MAX([2]APU!$I1:$L1),[2]APU!$I1:$L1,0)=2,1,IF(MATCH(MAX([2]APU!$I1:$L1),[2]APU!$I1:$L1,0)=1,6,IF(MATCH(MAX([2]APU!$I1:$L1),[2]APU!$I1:$L1,0)=3,2,4)))</definedName>
    <definedName name="OBJETO.CONTRATO">[5]VARIABLES!$C$8</definedName>
    <definedName name="Oficial" localSheetId="5">#REF!</definedName>
    <definedName name="Oficial" localSheetId="3">#REF!</definedName>
    <definedName name="Oficial" localSheetId="4">#REF!</definedName>
    <definedName name="Oficial" localSheetId="2">#REF!</definedName>
    <definedName name="Oficial">#REF!</definedName>
    <definedName name="Organizador_de_Cables_de_Puenteo" localSheetId="5">#REF!</definedName>
    <definedName name="Organizador_de_Cables_de_Puenteo" localSheetId="3">#REF!</definedName>
    <definedName name="Organizador_de_Cables_de_Puenteo" localSheetId="4">#REF!</definedName>
    <definedName name="Organizador_de_Cables_de_Puenteo" localSheetId="2">#REF!</definedName>
    <definedName name="Organizador_de_Cables_de_Puenteo">#REF!</definedName>
    <definedName name="Orinal_Mediano_Ref._08860" localSheetId="5">#REF!</definedName>
    <definedName name="Orinal_Mediano_Ref._08860" localSheetId="3">#REF!</definedName>
    <definedName name="Orinal_Mediano_Ref._08860" localSheetId="4">#REF!</definedName>
    <definedName name="Orinal_Mediano_Ref._08860" localSheetId="2">#REF!</definedName>
    <definedName name="Orinal_Mediano_Ref._08860">#REF!</definedName>
    <definedName name="P_1___2.7x4.55___Plano_de_Detalle_No._A_170" localSheetId="5">#REF!</definedName>
    <definedName name="P_1___2.7x4.55___Plano_de_Detalle_No._A_170" localSheetId="3">#REF!</definedName>
    <definedName name="P_1___2.7x4.55___Plano_de_Detalle_No._A_170" localSheetId="4">#REF!</definedName>
    <definedName name="P_1___2.7x4.55___Plano_de_Detalle_No._A_170">#REF!</definedName>
    <definedName name="P_2___2.7x4.8___Plano_de_Detalle_No._A_170" localSheetId="5">#REF!</definedName>
    <definedName name="P_2___2.7x4.8___Plano_de_Detalle_No._A_170" localSheetId="3">#REF!</definedName>
    <definedName name="P_2___2.7x4.8___Plano_de_Detalle_No._A_170" localSheetId="4">#REF!</definedName>
    <definedName name="P_2___2.7x4.8___Plano_de_Detalle_No._A_170">#REF!</definedName>
    <definedName name="P_2´___2.2x4.8___Plano_de_Detalle_No._A_171" localSheetId="5">#REF!</definedName>
    <definedName name="P_2´___2.2x4.8___Plano_de_Detalle_No._A_171" localSheetId="3">#REF!</definedName>
    <definedName name="P_2´___2.2x4.8___Plano_de_Detalle_No._A_171" localSheetId="4">#REF!</definedName>
    <definedName name="P_2´___2.2x4.8___Plano_de_Detalle_No._A_171">#REF!</definedName>
    <definedName name="P_3___2.7x1.05___Plano_de_Detalle_No._A_170" localSheetId="5">#REF!</definedName>
    <definedName name="P_3___2.7x1.05___Plano_de_Detalle_No._A_170" localSheetId="3">#REF!</definedName>
    <definedName name="P_3___2.7x1.05___Plano_de_Detalle_No._A_170" localSheetId="4">#REF!</definedName>
    <definedName name="P_3___2.7x1.05___Plano_de_Detalle_No._A_170">#REF!</definedName>
    <definedName name="P_4___2.7x1.5___Plano_de_Detalle_No._A_170" localSheetId="5">#REF!</definedName>
    <definedName name="P_4___2.7x1.5___Plano_de_Detalle_No._A_170" localSheetId="3">#REF!</definedName>
    <definedName name="P_4___2.7x1.5___Plano_de_Detalle_No._A_170" localSheetId="4">#REF!</definedName>
    <definedName name="P_4___2.7x1.5___Plano_de_Detalle_No._A_170">#REF!</definedName>
    <definedName name="P_5___2.7x4.2___Plano_de_Detalle_No._A_171" localSheetId="5">#REF!</definedName>
    <definedName name="P_5___2.7x4.2___Plano_de_Detalle_No._A_171" localSheetId="3">#REF!</definedName>
    <definedName name="P_5___2.7x4.2___Plano_de_Detalle_No._A_171" localSheetId="4">#REF!</definedName>
    <definedName name="P_5___2.7x4.2___Plano_de_Detalle_No._A_171">#REF!</definedName>
    <definedName name="P_7´___2.7x0.9___Plano_de_Detalle_No._A_172" localSheetId="5">#REF!</definedName>
    <definedName name="P_7´___2.7x0.9___Plano_de_Detalle_No._A_172" localSheetId="3">#REF!</definedName>
    <definedName name="P_7´___2.7x0.9___Plano_de_Detalle_No._A_172" localSheetId="4">#REF!</definedName>
    <definedName name="P_7´___2.7x0.9___Plano_de_Detalle_No._A_172">#REF!</definedName>
    <definedName name="Pabmeril_Pliego_9_x11" localSheetId="5">#REF!</definedName>
    <definedName name="Pabmeril_Pliego_9_x11" localSheetId="3">#REF!</definedName>
    <definedName name="Pabmeril_Pliego_9_x11" localSheetId="4">#REF!</definedName>
    <definedName name="Pabmeril_Pliego_9_x11">#REF!</definedName>
    <definedName name="Palas" localSheetId="5">#REF!</definedName>
    <definedName name="Palas" localSheetId="3">#REF!</definedName>
    <definedName name="Palas" localSheetId="4">#REF!</definedName>
    <definedName name="Palas">#REF!</definedName>
    <definedName name="Papelera_AI_Ref._CA_08R" localSheetId="5">#REF!</definedName>
    <definedName name="Papelera_AI_Ref._CA_08R" localSheetId="3">#REF!</definedName>
    <definedName name="Papelera_AI_Ref._CA_08R" localSheetId="4">#REF!</definedName>
    <definedName name="Papelera_AI_Ref._CA_08R">#REF!</definedName>
    <definedName name="Paral_Telescópico_2_2_m" localSheetId="5">#REF!</definedName>
    <definedName name="Paral_Telescópico_2_2_m" localSheetId="3">#REF!</definedName>
    <definedName name="Paral_Telescópico_2_2_m" localSheetId="4">#REF!</definedName>
    <definedName name="Paral_Telescópico_2_2_m">#REF!</definedName>
    <definedName name="Paral_Telescópico_2_4" localSheetId="5">#REF!</definedName>
    <definedName name="Paral_Telescópico_2_4" localSheetId="3">#REF!</definedName>
    <definedName name="Paral_Telescópico_2_4" localSheetId="4">#REF!</definedName>
    <definedName name="Paral_Telescópico_2_4">#REF!</definedName>
    <definedName name="Parales_estrcuturales_para_presiana_Luxalon" localSheetId="5">#REF!</definedName>
    <definedName name="Parales_estrcuturales_para_presiana_Luxalon" localSheetId="3">#REF!</definedName>
    <definedName name="Parales_estrcuturales_para_presiana_Luxalon" localSheetId="4">#REF!</definedName>
    <definedName name="Parales_estrcuturales_para_presiana_Luxalon">#REF!</definedName>
    <definedName name="Pararayos_Ionizante__Incluye_Bajante_y_Pozo_de_Tierra" localSheetId="5">#REF!</definedName>
    <definedName name="Pararayos_Ionizante__Incluye_Bajante_y_Pozo_de_Tierra" localSheetId="3">#REF!</definedName>
    <definedName name="Pararayos_Ionizante__Incluye_Bajante_y_Pozo_de_Tierra" localSheetId="4">#REF!</definedName>
    <definedName name="Pararayos_Ionizante__Incluye_Bajante_y_Pozo_de_Tierra">#REF!</definedName>
    <definedName name="Pared_en_Dry_Wall_E.10_CM" localSheetId="5">#REF!</definedName>
    <definedName name="Pared_en_Dry_Wall_E.10_CM" localSheetId="3">#REF!</definedName>
    <definedName name="Pared_en_Dry_Wall_E.10_CM" localSheetId="4">#REF!</definedName>
    <definedName name="Pared_en_Dry_Wall_E.10_CM">#REF!</definedName>
    <definedName name="Pared_en_sistema_dray_wall_e_0.15" localSheetId="5">#REF!</definedName>
    <definedName name="Pared_en_sistema_dray_wall_e_0.15" localSheetId="3">#REF!</definedName>
    <definedName name="Pared_en_sistema_dray_wall_e_0.15" localSheetId="4">#REF!</definedName>
    <definedName name="Pared_en_sistema_dray_wall_e_0.15">#REF!</definedName>
    <definedName name="Pasos_escalera_nariz__L__especial_de_Moore_o_similar__tono_coral" localSheetId="5">#REF!</definedName>
    <definedName name="Pasos_escalera_nariz__L__especial_de_Moore_o_similar__tono_coral" localSheetId="3">#REF!</definedName>
    <definedName name="Pasos_escalera_nariz__L__especial_de_Moore_o_similar__tono_coral" localSheetId="4">#REF!</definedName>
    <definedName name="Pasos_escalera_nariz__L__especial_de_Moore_o_similar__tono_coral">#REF!</definedName>
    <definedName name="Patch_Panel_de_16_Puertos_RJ_45_Cat._5E" localSheetId="5">#REF!</definedName>
    <definedName name="Patch_Panel_de_16_Puertos_RJ_45_Cat._5E" localSheetId="3">#REF!</definedName>
    <definedName name="Patch_Panel_de_16_Puertos_RJ_45_Cat._5E" localSheetId="4">#REF!</definedName>
    <definedName name="Patch_Panel_de_16_Puertos_RJ_45_Cat._5E">#REF!</definedName>
    <definedName name="Patch_Panel_de_32_Puertos_RJ_45_Cat._5E" localSheetId="5">#REF!</definedName>
    <definedName name="Patch_Panel_de_32_Puertos_RJ_45_Cat._5E" localSheetId="3">#REF!</definedName>
    <definedName name="Patch_Panel_de_32_Puertos_RJ_45_Cat._5E" localSheetId="4">#REF!</definedName>
    <definedName name="Patch_Panel_de_32_Puertos_RJ_45_Cat._5E">#REF!</definedName>
    <definedName name="PB">ROUND(VLOOKUP([2]PPTO!$F1,[2]APU!$G$1:$H$65536,2,FALSE),0)</definedName>
    <definedName name="Pegacor" localSheetId="5">#REF!</definedName>
    <definedName name="Pegacor" localSheetId="3">#REF!</definedName>
    <definedName name="Pegacor" localSheetId="4">#REF!</definedName>
    <definedName name="Pegacor" localSheetId="2">#REF!</definedName>
    <definedName name="Pegacor">#REF!</definedName>
    <definedName name="Pegante_Colbón" localSheetId="5">#REF!</definedName>
    <definedName name="Pegante_Colbón" localSheetId="3">#REF!</definedName>
    <definedName name="Pegante_Colbón" localSheetId="4">#REF!</definedName>
    <definedName name="Pegante_Colbón" localSheetId="2">#REF!</definedName>
    <definedName name="Pegante_Colbón">#REF!</definedName>
    <definedName name="Percha_en_AI_Doble_Ref._FB_5502" localSheetId="5">#REF!</definedName>
    <definedName name="Percha_en_AI_Doble_Ref._FB_5502" localSheetId="3">#REF!</definedName>
    <definedName name="Percha_en_AI_Doble_Ref._FB_5502" localSheetId="4">#REF!</definedName>
    <definedName name="Percha_en_AI_Doble_Ref._FB_5502" localSheetId="2">#REF!</definedName>
    <definedName name="Percha_en_AI_Doble_Ref._FB_5502">#REF!</definedName>
    <definedName name="Persianas_Luxalon_Cortasol_84RLSL5" localSheetId="5">#REF!</definedName>
    <definedName name="Persianas_Luxalon_Cortasol_84RLSL5" localSheetId="3">#REF!</definedName>
    <definedName name="Persianas_Luxalon_Cortasol_84RLSL5" localSheetId="4">#REF!</definedName>
    <definedName name="Persianas_Luxalon_Cortasol_84RLSL5">#REF!</definedName>
    <definedName name="Piedra_Media_Zonga" localSheetId="5">#REF!</definedName>
    <definedName name="Piedra_Media_Zonga" localSheetId="3">#REF!</definedName>
    <definedName name="Piedra_Media_Zonga" localSheetId="4">#REF!</definedName>
    <definedName name="Piedra_Media_Zonga">#REF!</definedName>
    <definedName name="Pintura_blanca_para_trafico" localSheetId="5">#REF!</definedName>
    <definedName name="Pintura_blanca_para_trafico" localSheetId="3">#REF!</definedName>
    <definedName name="Pintura_blanca_para_trafico" localSheetId="4">#REF!</definedName>
    <definedName name="Pintura_blanca_para_trafico">#REF!</definedName>
    <definedName name="Pintura_electrostática" localSheetId="5">#REF!</definedName>
    <definedName name="Pintura_electrostática" localSheetId="3">#REF!</definedName>
    <definedName name="Pintura_electrostática" localSheetId="4">#REF!</definedName>
    <definedName name="Pintura_electrostática">#REF!</definedName>
    <definedName name="Piso_olimpia_base_20___20" localSheetId="5">#REF!</definedName>
    <definedName name="Piso_olimpia_base_20___20" localSheetId="3">#REF!</definedName>
    <definedName name="Piso_olimpia_base_20___20" localSheetId="4">#REF!</definedName>
    <definedName name="Piso_olimpia_base_20___20">#REF!</definedName>
    <definedName name="Plancha" localSheetId="5">#REF!</definedName>
    <definedName name="Plancha" localSheetId="3">#REF!</definedName>
    <definedName name="Plancha" localSheetId="4">#REF!</definedName>
    <definedName name="Plancha">#REF!</definedName>
    <definedName name="Planchón_Ordinario_3_M" localSheetId="5">#REF!</definedName>
    <definedName name="Planchón_Ordinario_3_M" localSheetId="3">#REF!</definedName>
    <definedName name="Planchón_Ordinario_3_M" localSheetId="4">#REF!</definedName>
    <definedName name="Planchón_Ordinario_3_M">#REF!</definedName>
    <definedName name="Planos_Record" localSheetId="5">#REF!</definedName>
    <definedName name="Planos_Record" localSheetId="3">#REF!</definedName>
    <definedName name="Planos_Record" localSheetId="4">#REF!</definedName>
    <definedName name="Planos_Record">#REF!</definedName>
    <definedName name="Planta_Telefonica_Digital_de_10_Lineas_Troncales_20_Extensiones_y_5_Directos" localSheetId="5">#REF!</definedName>
    <definedName name="Planta_Telefonica_Digital_de_10_Lineas_Troncales_20_Extensiones_y_5_Directos" localSheetId="3">#REF!</definedName>
    <definedName name="Planta_Telefonica_Digital_de_10_Lineas_Troncales_20_Extensiones_y_5_Directos" localSheetId="4">#REF!</definedName>
    <definedName name="Planta_Telefonica_Digital_de_10_Lineas_Troncales_20_Extensiones_y_5_Directos">#REF!</definedName>
    <definedName name="Plaquetas_en_concreto_0_40_x_0_40_tipo_IDU" localSheetId="5">#REF!</definedName>
    <definedName name="Plaquetas_en_concreto_0_40_x_0_40_tipo_IDU" localSheetId="3">#REF!</definedName>
    <definedName name="Plaquetas_en_concreto_0_40_x_0_40_tipo_IDU" localSheetId="4">#REF!</definedName>
    <definedName name="Plaquetas_en_concreto_0_40_x_0_40_tipo_IDU">#REF!</definedName>
    <definedName name="Platina_hierro_1_2__x_1_8" localSheetId="5">#REF!</definedName>
    <definedName name="Platina_hierro_1_2__x_1_8" localSheetId="3">#REF!</definedName>
    <definedName name="Platina_hierro_1_2__x_1_8" localSheetId="4">#REF!</definedName>
    <definedName name="Platina_hierro_1_2__x_1_8">#REF!</definedName>
    <definedName name="Poceta_en_acero_inoxidable_tipo_SOCODA" localSheetId="5">#REF!</definedName>
    <definedName name="Poceta_en_acero_inoxidable_tipo_SOCODA" localSheetId="3">#REF!</definedName>
    <definedName name="Poceta_en_acero_inoxidable_tipo_SOCODA" localSheetId="4">#REF!</definedName>
    <definedName name="Poceta_en_acero_inoxidable_tipo_SOCODA">#REF!</definedName>
    <definedName name="Pocetas_en_granito_lavado_blanco_Huila_grano_1." localSheetId="5">#REF!</definedName>
    <definedName name="Pocetas_en_granito_lavado_blanco_Huila_grano_1." localSheetId="3">#REF!</definedName>
    <definedName name="Pocetas_en_granito_lavado_blanco_Huila_grano_1." localSheetId="4">#REF!</definedName>
    <definedName name="Pocetas_en_granito_lavado_blanco_Huila_grano_1.">#REF!</definedName>
    <definedName name="Porcelanato_Gris_Dolphin_Ref." localSheetId="5">#REF!</definedName>
    <definedName name="Porcelanato_Gris_Dolphin_Ref." localSheetId="3">#REF!</definedName>
    <definedName name="Porcelanato_Gris_Dolphin_Ref." localSheetId="4">#REF!</definedName>
    <definedName name="Porcelanato_Gris_Dolphin_Ref.">#REF!</definedName>
    <definedName name="Porta_candado_simple_3_." localSheetId="5">#REF!</definedName>
    <definedName name="Porta_candado_simple_3_." localSheetId="3">#REF!</definedName>
    <definedName name="Porta_candado_simple_3_." localSheetId="4">#REF!</definedName>
    <definedName name="Porta_candado_simple_3_.">#REF!</definedName>
    <definedName name="Porta_Papel_Doble_con_Tapa_Ref._B_288" localSheetId="5">#REF!</definedName>
    <definedName name="Porta_Papel_Doble_con_Tapa_Ref._B_288" localSheetId="3">#REF!</definedName>
    <definedName name="Porta_Papel_Doble_con_Tapa_Ref._B_288" localSheetId="4">#REF!</definedName>
    <definedName name="Porta_Papel_Doble_con_Tapa_Ref._B_288">#REF!</definedName>
    <definedName name="PrestacionesSeguridadOtrosFMMin" localSheetId="5">#REF!</definedName>
    <definedName name="PrestacionesSeguridadOtrosFMMin" localSheetId="3">#REF!</definedName>
    <definedName name="PrestacionesSeguridadOtrosFMMin" localSheetId="4">#REF!</definedName>
    <definedName name="PrestacionesSeguridadOtrosFMMin">#REF!</definedName>
    <definedName name="PRESUPUESTO">[3]PRESUPUESTO!$B$6:$L$2024</definedName>
    <definedName name="Puentes_metalicos_Según_Diseño" localSheetId="5">#REF!</definedName>
    <definedName name="Puentes_metalicos_Según_Diseño" localSheetId="3">#REF!</definedName>
    <definedName name="Puentes_metalicos_Según_Diseño" localSheetId="4">#REF!</definedName>
    <definedName name="Puentes_metalicos_Según_Diseño" localSheetId="2">#REF!</definedName>
    <definedName name="Puentes_metalicos_Según_Diseño">#REF!</definedName>
    <definedName name="Puerta_en_Lamina_Cal._18_2.10x60__Incluye_marco_y_Rejilla__P_10" localSheetId="5">#REF!</definedName>
    <definedName name="Puerta_en_Lamina_Cal._18_2.10x60__Incluye_marco_y_Rejilla__P_10" localSheetId="3">#REF!</definedName>
    <definedName name="Puerta_en_Lamina_Cal._18_2.10x60__Incluye_marco_y_Rejilla__P_10" localSheetId="4">#REF!</definedName>
    <definedName name="Puerta_en_Lamina_Cal._18_2.10x60__Incluye_marco_y_Rejilla__P_10" localSheetId="2">#REF!</definedName>
    <definedName name="Puerta_en_Lamina_Cal._18_2.10x60__Incluye_marco_y_Rejilla__P_10">#REF!</definedName>
    <definedName name="Puerta_en_Lamina_Cal._18_2.10x75__Incluye_marco_y_Rejilla__P_8" localSheetId="5">#REF!</definedName>
    <definedName name="Puerta_en_Lamina_Cal._18_2.10x75__Incluye_marco_y_Rejilla__P_8" localSheetId="3">#REF!</definedName>
    <definedName name="Puerta_en_Lamina_Cal._18_2.10x75__Incluye_marco_y_Rejilla__P_8" localSheetId="4">#REF!</definedName>
    <definedName name="Puerta_en_Lamina_Cal._18_2.10x75__Incluye_marco_y_Rejilla__P_8" localSheetId="2">#REF!</definedName>
    <definedName name="Puerta_en_Lamina_Cal._18_2.10x75__Incluye_marco_y_Rejilla__P_8">#REF!</definedName>
    <definedName name="Puerta_en_Lamina_Cal._18_2.10x90__Incluye_marco_y_Rejilla__P_6´" localSheetId="5">#REF!</definedName>
    <definedName name="Puerta_en_Lamina_Cal._18_2.10x90__Incluye_marco_y_Rejilla__P_6´" localSheetId="3">#REF!</definedName>
    <definedName name="Puerta_en_Lamina_Cal._18_2.10x90__Incluye_marco_y_Rejilla__P_6´" localSheetId="4">#REF!</definedName>
    <definedName name="Puerta_en_Lamina_Cal._18_2.10x90__Incluye_marco_y_Rejilla__P_6´">#REF!</definedName>
    <definedName name="Puerta_en_Lamina_Cal._18_2.70x1.50__Incluye_marco_y_Rejilla__2_Hojas_P_12" localSheetId="5">#REF!</definedName>
    <definedName name="Puerta_en_Lamina_Cal._18_2.70x1.50__Incluye_marco_y_Rejilla__2_Hojas_P_12" localSheetId="3">#REF!</definedName>
    <definedName name="Puerta_en_Lamina_Cal._18_2.70x1.50__Incluye_marco_y_Rejilla__2_Hojas_P_12" localSheetId="4">#REF!</definedName>
    <definedName name="Puerta_en_Lamina_Cal._18_2.70x1.50__Incluye_marco_y_Rejilla__2_Hojas_P_12">#REF!</definedName>
    <definedName name="Puerta_marco_y_hoja" localSheetId="5">#REF!</definedName>
    <definedName name="Puerta_marco_y_hoja" localSheetId="3">#REF!</definedName>
    <definedName name="Puerta_marco_y_hoja" localSheetId="4">#REF!</definedName>
    <definedName name="Puerta_marco_y_hoja">#REF!</definedName>
    <definedName name="Puesta_a_Tierra_Subestacion_Según_N._CODENSA_CTS_523_2" localSheetId="5">#REF!</definedName>
    <definedName name="Puesta_a_Tierra_Subestacion_Según_N._CODENSA_CTS_523_2" localSheetId="3">#REF!</definedName>
    <definedName name="Puesta_a_Tierra_Subestacion_Según_N._CODENSA_CTS_523_2" localSheetId="4">#REF!</definedName>
    <definedName name="Puesta_a_Tierra_Subestacion_Según_N._CODENSA_CTS_523_2">#REF!</definedName>
    <definedName name="Puesta_a_Tierra_T_GEN_3__3_Varillas_CW_5_8_x2.44_m" localSheetId="5">#REF!</definedName>
    <definedName name="Puesta_a_Tierra_T_GEN_3__3_Varillas_CW_5_8_x2.44_m" localSheetId="3">#REF!</definedName>
    <definedName name="Puesta_a_Tierra_T_GEN_3__3_Varillas_CW_5_8_x2.44_m" localSheetId="4">#REF!</definedName>
    <definedName name="Puesta_a_Tierra_T_GEN_3__3_Varillas_CW_5_8_x2.44_m">#REF!</definedName>
    <definedName name="Pulida_pisos_en_granito" localSheetId="5">#REF!</definedName>
    <definedName name="Pulida_pisos_en_granito" localSheetId="3">#REF!</definedName>
    <definedName name="Pulida_pisos_en_granito" localSheetId="4">#REF!</definedName>
    <definedName name="Pulida_pisos_en_granito">#REF!</definedName>
    <definedName name="Punteros" localSheetId="5">#REF!</definedName>
    <definedName name="Punteros" localSheetId="3">#REF!</definedName>
    <definedName name="Punteros" localSheetId="4">#REF!</definedName>
    <definedName name="Punteros">#REF!</definedName>
    <definedName name="Puntilla_acerada_1.5" localSheetId="5">#REF!</definedName>
    <definedName name="Puntilla_acerada_1.5" localSheetId="3">#REF!</definedName>
    <definedName name="Puntilla_acerada_1.5" localSheetId="4">#REF!</definedName>
    <definedName name="Puntilla_acerada_1.5">#REF!</definedName>
    <definedName name="Puntilla_con_Cabeza_1" localSheetId="5">#REF!</definedName>
    <definedName name="Puntilla_con_Cabeza_1" localSheetId="3">#REF!</definedName>
    <definedName name="Puntilla_con_Cabeza_1" localSheetId="4">#REF!</definedName>
    <definedName name="Puntilla_con_Cabeza_1">#REF!</definedName>
    <definedName name="Puntilla_con_Cabeza_2" localSheetId="5">#REF!</definedName>
    <definedName name="Puntilla_con_Cabeza_2" localSheetId="3">#REF!</definedName>
    <definedName name="Puntilla_con_Cabeza_2" localSheetId="4">#REF!</definedName>
    <definedName name="Puntilla_con_Cabeza_2">#REF!</definedName>
    <definedName name="Puntilla_sin_Cabeza_1" localSheetId="5">#REF!</definedName>
    <definedName name="Puntilla_sin_Cabeza_1" localSheetId="3">#REF!</definedName>
    <definedName name="Puntilla_sin_Cabeza_1" localSheetId="4">#REF!</definedName>
    <definedName name="Puntilla_sin_Cabeza_1">#REF!</definedName>
    <definedName name="PV_1___2.15x2.25___Plano_de_Detalle_No._A_168" localSheetId="5">#REF!</definedName>
    <definedName name="PV_1___2.15x2.25___Plano_de_Detalle_No._A_168" localSheetId="3">#REF!</definedName>
    <definedName name="PV_1___2.15x2.25___Plano_de_Detalle_No._A_168" localSheetId="4">#REF!</definedName>
    <definedName name="PV_1___2.15x2.25___Plano_de_Detalle_No._A_168">#REF!</definedName>
    <definedName name="PV_2___2.15x2.1___Plano_de_Detalle_No._A_168" localSheetId="5">#REF!</definedName>
    <definedName name="PV_2___2.15x2.1___Plano_de_Detalle_No._A_168" localSheetId="3">#REF!</definedName>
    <definedName name="PV_2___2.15x2.1___Plano_de_Detalle_No._A_168" localSheetId="4">#REF!</definedName>
    <definedName name="PV_2___2.15x2.1___Plano_de_Detalle_No._A_168">#REF!</definedName>
    <definedName name="PV_2´___2.15x2.175___Plano_de_Detalle_No._A_168" localSheetId="5">#REF!</definedName>
    <definedName name="PV_2´___2.15x2.175___Plano_de_Detalle_No._A_168" localSheetId="3">#REF!</definedName>
    <definedName name="PV_2´___2.15x2.175___Plano_de_Detalle_No._A_168" localSheetId="4">#REF!</definedName>
    <definedName name="PV_2´___2.15x2.175___Plano_de_Detalle_No._A_168">#REF!</definedName>
    <definedName name="PV_3___2.7x2.25___Plano_de_Detalle_No._A_168" localSheetId="5">#REF!</definedName>
    <definedName name="PV_3___2.7x2.25___Plano_de_Detalle_No._A_168" localSheetId="3">#REF!</definedName>
    <definedName name="PV_3___2.7x2.25___Plano_de_Detalle_No._A_168" localSheetId="4">#REF!</definedName>
    <definedName name="PV_3___2.7x2.25___Plano_de_Detalle_No._A_168">#REF!</definedName>
    <definedName name="PV_4___2.7x6.6___Plano_de_Detalle_No._A_168" localSheetId="5">#REF!</definedName>
    <definedName name="PV_4___2.7x6.6___Plano_de_Detalle_No._A_168" localSheetId="3">#REF!</definedName>
    <definedName name="PV_4___2.7x6.6___Plano_de_Detalle_No._A_168" localSheetId="4">#REF!</definedName>
    <definedName name="PV_4___2.7x6.6___Plano_de_Detalle_No._A_168">#REF!</definedName>
    <definedName name="PV_5___2.7x6.75___Plano_de_Detalle_No._A_169" localSheetId="5">#REF!</definedName>
    <definedName name="PV_5___2.7x6.75___Plano_de_Detalle_No._A_169" localSheetId="3">#REF!</definedName>
    <definedName name="PV_5___2.7x6.75___Plano_de_Detalle_No._A_169" localSheetId="4">#REF!</definedName>
    <definedName name="PV_5___2.7x6.75___Plano_de_Detalle_No._A_169">#REF!</definedName>
    <definedName name="PVZ">VLOOKUP([2]PPTO!$F1,[2]APU!$G$1:$H$65536,2,FALSE)</definedName>
    <definedName name="Recebo_común" localSheetId="5">#REF!</definedName>
    <definedName name="Recebo_común" localSheetId="3">#REF!</definedName>
    <definedName name="Recebo_común" localSheetId="4">#REF!</definedName>
    <definedName name="Recebo_común" localSheetId="2">#REF!</definedName>
    <definedName name="Recebo_común">#REF!</definedName>
    <definedName name="registro_aparatos" localSheetId="5">#REF!</definedName>
    <definedName name="registro_aparatos" localSheetId="3">#REF!</definedName>
    <definedName name="registro_aparatos" localSheetId="4">#REF!</definedName>
    <definedName name="registro_aparatos" localSheetId="2">#REF!</definedName>
    <definedName name="registro_aparatos">#REF!</definedName>
    <definedName name="Registro_Toya_3_4" localSheetId="5">#REF!</definedName>
    <definedName name="Registro_Toya_3_4" localSheetId="3">#REF!</definedName>
    <definedName name="Registro_Toya_3_4" localSheetId="4">#REF!</definedName>
    <definedName name="Registro_Toya_3_4" localSheetId="2">#REF!</definedName>
    <definedName name="Registro_Toya_3_4">#REF!</definedName>
    <definedName name="Regulador_Trifasico_de_1_KVA" localSheetId="5">#REF!</definedName>
    <definedName name="Regulador_Trifasico_de_1_KVA" localSheetId="3">#REF!</definedName>
    <definedName name="Regulador_Trifasico_de_1_KVA" localSheetId="4">#REF!</definedName>
    <definedName name="Regulador_Trifasico_de_1_KVA">#REF!</definedName>
    <definedName name="Regulador_Trifasico_de_20_KVA" localSheetId="5">#REF!</definedName>
    <definedName name="Regulador_Trifasico_de_20_KVA" localSheetId="3">#REF!</definedName>
    <definedName name="Regulador_Trifasico_de_20_KVA" localSheetId="4">#REF!</definedName>
    <definedName name="Regulador_Trifasico_de_20_KVA">#REF!</definedName>
    <definedName name="Regulador_Trifasico_de_9_KVA" localSheetId="5">#REF!</definedName>
    <definedName name="Regulador_Trifasico_de_9_KVA" localSheetId="3">#REF!</definedName>
    <definedName name="Regulador_Trifasico_de_9_KVA" localSheetId="4">#REF!</definedName>
    <definedName name="Regulador_Trifasico_de_9_KVA">#REF!</definedName>
    <definedName name="Rejilla_sifón_S_4.5_x_3.5" localSheetId="5">#REF!</definedName>
    <definedName name="Rejilla_sifón_S_4.5_x_3.5" localSheetId="3">#REF!</definedName>
    <definedName name="Rejilla_sifón_S_4.5_x_3.5" localSheetId="4">#REF!</definedName>
    <definedName name="Rejilla_sifón_S_4.5_x_3.5">#REF!</definedName>
    <definedName name="Rejilla_sosco" localSheetId="5">#REF!</definedName>
    <definedName name="Rejilla_sosco" localSheetId="3">#REF!</definedName>
    <definedName name="Rejilla_sosco" localSheetId="4">#REF!</definedName>
    <definedName name="Rejilla_sosco">#REF!</definedName>
    <definedName name="Rejillas_prefabricadas_baños_y_circulaciones_0_10___0_15" localSheetId="5">#REF!</definedName>
    <definedName name="Rejillas_prefabricadas_baños_y_circulaciones_0_10___0_15" localSheetId="3">#REF!</definedName>
    <definedName name="Rejillas_prefabricadas_baños_y_circulaciones_0_10___0_15" localSheetId="4">#REF!</definedName>
    <definedName name="Rejillas_prefabricadas_baños_y_circulaciones_0_10___0_15">#REF!</definedName>
    <definedName name="Remate_y_o_bordillo_cubiertas_0_10___0_20" localSheetId="5">#REF!</definedName>
    <definedName name="Remate_y_o_bordillo_cubiertas_0_10___0_20" localSheetId="3">#REF!</definedName>
    <definedName name="Remate_y_o_bordillo_cubiertas_0_10___0_20" localSheetId="4">#REF!</definedName>
    <definedName name="Remate_y_o_bordillo_cubiertas_0_10___0_20">#REF!</definedName>
    <definedName name="Remates_Laterales_y_Superiores_en_Aluzinc" localSheetId="5">#REF!</definedName>
    <definedName name="Remates_Laterales_y_Superiores_en_Aluzinc" localSheetId="3">#REF!</definedName>
    <definedName name="Remates_Laterales_y_Superiores_en_Aluzinc" localSheetId="4">#REF!</definedName>
    <definedName name="Remates_Laterales_y_Superiores_en_Aluzinc">#REF!</definedName>
    <definedName name="Remates_sillares_ventanas" localSheetId="5">#REF!</definedName>
    <definedName name="Remates_sillares_ventanas" localSheetId="3">#REF!</definedName>
    <definedName name="Remates_sillares_ventanas" localSheetId="4">#REF!</definedName>
    <definedName name="Remates_sillares_ventanas">#REF!</definedName>
    <definedName name="REP.CONTRATANTE">[5]VARIABLES!$C$11</definedName>
    <definedName name="REP.CONTRATISTA">[5]VARIABLES!$C$10</definedName>
    <definedName name="Reparaciones_en_PVC_A.LL._2" localSheetId="5">#REF!</definedName>
    <definedName name="Reparaciones_en_PVC_A.LL._2" localSheetId="3">#REF!</definedName>
    <definedName name="Reparaciones_en_PVC_A.LL._2" localSheetId="4">#REF!</definedName>
    <definedName name="Reparaciones_en_PVC_A.LL._2" localSheetId="2">#REF!</definedName>
    <definedName name="Reparaciones_en_PVC_A.LL._2">#REF!</definedName>
    <definedName name="Reparaciones_en_PVC_A.LL._3" localSheetId="5">#REF!</definedName>
    <definedName name="Reparaciones_en_PVC_A.LL._3" localSheetId="3">#REF!</definedName>
    <definedName name="Reparaciones_en_PVC_A.LL._3" localSheetId="4">#REF!</definedName>
    <definedName name="Reparaciones_en_PVC_A.LL._3" localSheetId="2">#REF!</definedName>
    <definedName name="Reparaciones_en_PVC_A.LL._3">#REF!</definedName>
    <definedName name="Reparaciones_en_PVC_A.LL._4" localSheetId="5">#REF!</definedName>
    <definedName name="Reparaciones_en_PVC_A.LL._4" localSheetId="3">#REF!</definedName>
    <definedName name="Reparaciones_en_PVC_A.LL._4" localSheetId="4">#REF!</definedName>
    <definedName name="Reparaciones_en_PVC_A.LL._4" localSheetId="2">#REF!</definedName>
    <definedName name="Reparaciones_en_PVC_A.LL._4">#REF!</definedName>
    <definedName name="Reparaciones_en_PVC_P_1" localSheetId="5">#REF!</definedName>
    <definedName name="Reparaciones_en_PVC_P_1" localSheetId="3">#REF!</definedName>
    <definedName name="Reparaciones_en_PVC_P_1" localSheetId="4">#REF!</definedName>
    <definedName name="Reparaciones_en_PVC_P_1">#REF!</definedName>
    <definedName name="Reparaciones_en_PVC_P_1_1_2" localSheetId="5">#REF!</definedName>
    <definedName name="Reparaciones_en_PVC_P_1_1_2" localSheetId="3">#REF!</definedName>
    <definedName name="Reparaciones_en_PVC_P_1_1_2" localSheetId="4">#REF!</definedName>
    <definedName name="Reparaciones_en_PVC_P_1_1_2">#REF!</definedName>
    <definedName name="Reparaciones_en_PVC_P_1_1_4" localSheetId="5">#REF!</definedName>
    <definedName name="Reparaciones_en_PVC_P_1_1_4" localSheetId="3">#REF!</definedName>
    <definedName name="Reparaciones_en_PVC_P_1_1_4" localSheetId="4">#REF!</definedName>
    <definedName name="Reparaciones_en_PVC_P_1_1_4">#REF!</definedName>
    <definedName name="Reparaciones_en_PVC_P_1_2" localSheetId="5">#REF!</definedName>
    <definedName name="Reparaciones_en_PVC_P_1_2" localSheetId="3">#REF!</definedName>
    <definedName name="Reparaciones_en_PVC_P_1_2" localSheetId="4">#REF!</definedName>
    <definedName name="Reparaciones_en_PVC_P_1_2">#REF!</definedName>
    <definedName name="Reparaciones_en_PVC_P_3_4" localSheetId="5">#REF!</definedName>
    <definedName name="Reparaciones_en_PVC_P_3_4" localSheetId="3">#REF!</definedName>
    <definedName name="Reparaciones_en_PVC_P_3_4" localSheetId="4">#REF!</definedName>
    <definedName name="Reparaciones_en_PVC_P_3_4">#REF!</definedName>
    <definedName name="Reparaciones_en_PVC_S_2" localSheetId="5">#REF!</definedName>
    <definedName name="Reparaciones_en_PVC_S_2" localSheetId="3">#REF!</definedName>
    <definedName name="Reparaciones_en_PVC_S_2" localSheetId="4">#REF!</definedName>
    <definedName name="Reparaciones_en_PVC_S_2">#REF!</definedName>
    <definedName name="Reparaciones_en_PVC_S_3" localSheetId="5">#REF!</definedName>
    <definedName name="Reparaciones_en_PVC_S_3" localSheetId="3">#REF!</definedName>
    <definedName name="Reparaciones_en_PVC_S_3" localSheetId="4">#REF!</definedName>
    <definedName name="Reparaciones_en_PVC_S_3">#REF!</definedName>
    <definedName name="Reparaciones_en_PVC_S_4" localSheetId="5">#REF!</definedName>
    <definedName name="Reparaciones_en_PVC_S_4" localSheetId="3">#REF!</definedName>
    <definedName name="Reparaciones_en_PVC_S_4" localSheetId="4">#REF!</definedName>
    <definedName name="Reparaciones_en_PVC_S_4">#REF!</definedName>
    <definedName name="Repisa_Ordinario" localSheetId="5">#REF!</definedName>
    <definedName name="Repisa_Ordinario" localSheetId="3">#REF!</definedName>
    <definedName name="Repisa_Ordinario" localSheetId="4">#REF!</definedName>
    <definedName name="Repisa_Ordinario">#REF!</definedName>
    <definedName name="Retro_excavadora" localSheetId="5">#REF!</definedName>
    <definedName name="Retro_excavadora" localSheetId="3">#REF!</definedName>
    <definedName name="Retro_excavadora" localSheetId="4">#REF!</definedName>
    <definedName name="Retro_excavadora">#REF!</definedName>
    <definedName name="SA">SUMIF([2]PPTO!$B$1:$B$65536,[2]PPTO!$B2,[2]PPTO!A$1:A$65536)</definedName>
    <definedName name="Salida_de_Barrera_Fotoelectrica" localSheetId="5">#REF!</definedName>
    <definedName name="Salida_de_Barrera_Fotoelectrica" localSheetId="3">#REF!</definedName>
    <definedName name="Salida_de_Barrera_Fotoelectrica" localSheetId="4">#REF!</definedName>
    <definedName name="Salida_de_Barrera_Fotoelectrica" localSheetId="2">#REF!</definedName>
    <definedName name="Salida_de_Barrera_Fotoelectrica">#REF!</definedName>
    <definedName name="Salida_de_Datos_1XRJ45__Cat_5___Incluye_toma_cajas__Faceplate_y_Accesorios" localSheetId="5">#REF!</definedName>
    <definedName name="Salida_de_Datos_1XRJ45__Cat_5___Incluye_toma_cajas__Faceplate_y_Accesorios" localSheetId="3">#REF!</definedName>
    <definedName name="Salida_de_Datos_1XRJ45__Cat_5___Incluye_toma_cajas__Faceplate_y_Accesorios" localSheetId="4">#REF!</definedName>
    <definedName name="Salida_de_Datos_1XRJ45__Cat_5___Incluye_toma_cajas__Faceplate_y_Accesorios" localSheetId="2">#REF!</definedName>
    <definedName name="Salida_de_Datos_1XRJ45__Cat_5___Incluye_toma_cajas__Faceplate_y_Accesorios">#REF!</definedName>
    <definedName name="Salida_de_Sensor_de_Movimiento" localSheetId="5">#REF!</definedName>
    <definedName name="Salida_de_Sensor_de_Movimiento" localSheetId="3">#REF!</definedName>
    <definedName name="Salida_de_Sensor_de_Movimiento" localSheetId="4">#REF!</definedName>
    <definedName name="Salida_de_Sensor_de_Movimiento" localSheetId="2">#REF!</definedName>
    <definedName name="Salida_de_Sensor_de_Movimiento">#REF!</definedName>
    <definedName name="Salida_de_Sonido__Incluye_Toma__Cajas_y_Conductor_para_Sonido" localSheetId="5">#REF!</definedName>
    <definedName name="Salida_de_Sonido__Incluye_Toma__Cajas_y_Conductor_para_Sonido" localSheetId="3">#REF!</definedName>
    <definedName name="Salida_de_Sonido__Incluye_Toma__Cajas_y_Conductor_para_Sonido" localSheetId="4">#REF!</definedName>
    <definedName name="Salida_de_Sonido__Incluye_Toma__Cajas_y_Conductor_para_Sonido">#REF!</definedName>
    <definedName name="Salida_de_Toma_Telefonica_Plug_Americano_Doble_RJ45_4_Hilos" localSheetId="5">#REF!</definedName>
    <definedName name="Salida_de_Toma_Telefonica_Plug_Americano_Doble_RJ45_4_Hilos" localSheetId="3">#REF!</definedName>
    <definedName name="Salida_de_Toma_Telefonica_Plug_Americano_Doble_RJ45_4_Hilos" localSheetId="4">#REF!</definedName>
    <definedName name="Salida_de_Toma_Telefonica_Plug_Americano_Doble_RJ45_4_Hilos">#REF!</definedName>
    <definedName name="Salida_para_Microfono__Incluye_Toma__Cajas_y_Conductor_para_Sonido" localSheetId="5">#REF!</definedName>
    <definedName name="Salida_para_Microfono__Incluye_Toma__Cajas_y_Conductor_para_Sonido" localSheetId="3">#REF!</definedName>
    <definedName name="Salida_para_Microfono__Incluye_Toma__Cajas_y_Conductor_para_Sonido" localSheetId="4">#REF!</definedName>
    <definedName name="Salida_para_Microfono__Incluye_Toma__Cajas_y_Conductor_para_Sonido">#REF!</definedName>
    <definedName name="Salidas_de_Alumbrado_en_Tuberia_PVC" localSheetId="5">#REF!</definedName>
    <definedName name="Salidas_de_Alumbrado_en_Tuberia_PVC" localSheetId="3">#REF!</definedName>
    <definedName name="Salidas_de_Alumbrado_en_Tuberia_PVC" localSheetId="4">#REF!</definedName>
    <definedName name="Salidas_de_Alumbrado_en_Tuberia_PVC">#REF!</definedName>
    <definedName name="Salidas_de_Alumbrado_Luminarias_Tipo_Wall_Pack__y_Metal_Halide_en_T._PVC" localSheetId="5">#REF!</definedName>
    <definedName name="Salidas_de_Alumbrado_Luminarias_Tipo_Wall_Pack__y_Metal_Halide_en_T._PVC" localSheetId="3">#REF!</definedName>
    <definedName name="Salidas_de_Alumbrado_Luminarias_Tipo_Wall_Pack__y_Metal_Halide_en_T._PVC" localSheetId="4">#REF!</definedName>
    <definedName name="Salidas_de_Alumbrado_Luminarias_Tipo_Wall_Pack__y_Metal_Halide_en_T._PVC">#REF!</definedName>
    <definedName name="Salidas_de_Tomacorriente_Monofasicas_Normales_15_A__120_V__5_15R" localSheetId="5">#REF!</definedName>
    <definedName name="Salidas_de_Tomacorriente_Monofasicas_Normales_15_A__120_V__5_15R" localSheetId="3">#REF!</definedName>
    <definedName name="Salidas_de_Tomacorriente_Monofasicas_Normales_15_A__120_V__5_15R" localSheetId="4">#REF!</definedName>
    <definedName name="Salidas_de_Tomacorriente_Monofasicas_Normales_15_A__120_V__5_15R">#REF!</definedName>
    <definedName name="Salidas_de_Tomacorriente_Monofasicas_Reguladas_15_A__120_V__5_15R" localSheetId="5">#REF!</definedName>
    <definedName name="Salidas_de_Tomacorriente_Monofasicas_Reguladas_15_A__120_V__5_15R" localSheetId="3">#REF!</definedName>
    <definedName name="Salidas_de_Tomacorriente_Monofasicas_Reguladas_15_A__120_V__5_15R" localSheetId="4">#REF!</definedName>
    <definedName name="Salidas_de_Tomacorriente_Monofasicas_Reguladas_15_A__120_V__5_15R">#REF!</definedName>
    <definedName name="Salidas_de_Tomacorriente_Trifasica_30_A__220_V" localSheetId="5">#REF!</definedName>
    <definedName name="Salidas_de_Tomacorriente_Trifasica_30_A__220_V" localSheetId="3">#REF!</definedName>
    <definedName name="Salidas_de_Tomacorriente_Trifasica_30_A__220_V" localSheetId="4">#REF!</definedName>
    <definedName name="Salidas_de_Tomacorriente_Trifasica_30_A__220_V">#REF!</definedName>
    <definedName name="Salidas_de_TV__Incluye_Toma_y_Cajas" localSheetId="5">#REF!</definedName>
    <definedName name="Salidas_de_TV__Incluye_Toma_y_Cajas" localSheetId="3">#REF!</definedName>
    <definedName name="Salidas_de_TV__Incluye_Toma_y_Cajas" localSheetId="4">#REF!</definedName>
    <definedName name="Salidas_de_TV__Incluye_Toma_y_Cajas">#REF!</definedName>
    <definedName name="Sangregado_2.00_m" localSheetId="5">#REF!</definedName>
    <definedName name="Sangregado_2.00_m" localSheetId="3">#REF!</definedName>
    <definedName name="Sangregado_2.00_m" localSheetId="4">#REF!</definedName>
    <definedName name="Sangregado_2.00_m">#REF!</definedName>
    <definedName name="Sanitario_de_fluxometro_blanco_Corona." localSheetId="5">#REF!</definedName>
    <definedName name="Sanitario_de_fluxometro_blanco_Corona." localSheetId="3">#REF!</definedName>
    <definedName name="Sanitario_de_fluxometro_blanco_Corona." localSheetId="4">#REF!</definedName>
    <definedName name="Sanitario_de_fluxometro_blanco_Corona.">#REF!</definedName>
    <definedName name="sanitario_porcelana_blanco" localSheetId="5">#REF!</definedName>
    <definedName name="sanitario_porcelana_blanco" localSheetId="3">#REF!</definedName>
    <definedName name="sanitario_porcelana_blanco" localSheetId="4">#REF!</definedName>
    <definedName name="sanitario_porcelana_blanco">#REF!</definedName>
    <definedName name="Sanitario_Stilo_Ref._30535_100" localSheetId="5">#REF!</definedName>
    <definedName name="Sanitario_Stilo_Ref._30535_100" localSheetId="3">#REF!</definedName>
    <definedName name="Sanitario_Stilo_Ref._30535_100" localSheetId="4">#REF!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5">#REF!</definedName>
    <definedName name="Seccionador_de_Maniobras_de_17.5_KV_630_A" localSheetId="3">#REF!</definedName>
    <definedName name="Seccionador_de_Maniobras_de_17.5_KV_630_A" localSheetId="4">#REF!</definedName>
    <definedName name="Seccionador_de_Maniobras_de_17.5_KV_630_A" localSheetId="2">#REF!</definedName>
    <definedName name="Seccionador_de_Maniobras_de_17.5_KV_630_A">#REF!</definedName>
    <definedName name="Seguetas" localSheetId="5">#REF!</definedName>
    <definedName name="Seguetas" localSheetId="3">#REF!</definedName>
    <definedName name="Seguetas" localSheetId="4">#REF!</definedName>
    <definedName name="Seguetas" localSheetId="2">#REF!</definedName>
    <definedName name="Seguetas">#REF!</definedName>
    <definedName name="Servicio_de_Volqueta" localSheetId="5">#REF!</definedName>
    <definedName name="Servicio_de_Volqueta" localSheetId="3">#REF!</definedName>
    <definedName name="Servicio_de_Volqueta" localSheetId="4">#REF!</definedName>
    <definedName name="Servicio_de_Volqueta" localSheetId="2">#REF!</definedName>
    <definedName name="Servicio_de_Volqueta">#REF!</definedName>
    <definedName name="Siembra_por_Unidad" localSheetId="5">#REF!</definedName>
    <definedName name="Siembra_por_Unidad" localSheetId="3">#REF!</definedName>
    <definedName name="Siembra_por_Unidad" localSheetId="4">#REF!</definedName>
    <definedName name="Siembra_por_Unidad">#REF!</definedName>
    <definedName name="Sifón_c_x_c_sanitario_2" localSheetId="5">#REF!</definedName>
    <definedName name="Sifón_c_x_c_sanitario_2" localSheetId="3">#REF!</definedName>
    <definedName name="Sifón_c_x_c_sanitario_2" localSheetId="4">#REF!</definedName>
    <definedName name="Sifón_c_x_c_sanitario_2">#REF!</definedName>
    <definedName name="Sifón_c_x_c_sanitario_3" localSheetId="5">#REF!</definedName>
    <definedName name="Sifón_c_x_c_sanitario_3" localSheetId="3">#REF!</definedName>
    <definedName name="Sifón_c_x_c_sanitario_3" localSheetId="4">#REF!</definedName>
    <definedName name="Sifón_c_x_c_sanitario_3">#REF!</definedName>
    <definedName name="Sifón_c_x_c_sanitario_4" localSheetId="5">#REF!</definedName>
    <definedName name="Sifón_c_x_c_sanitario_4" localSheetId="3">#REF!</definedName>
    <definedName name="Sifón_c_x_c_sanitario_4" localSheetId="4">#REF!</definedName>
    <definedName name="Sifón_c_x_c_sanitario_4">#REF!</definedName>
    <definedName name="Sifón_c_x_c_sanitario_6" localSheetId="5">#REF!</definedName>
    <definedName name="Sifón_c_x_c_sanitario_6" localSheetId="3">#REF!</definedName>
    <definedName name="Sifón_c_x_c_sanitario_6" localSheetId="4">#REF!</definedName>
    <definedName name="Sifón_c_x_c_sanitario_6">#REF!</definedName>
    <definedName name="Sifon_en_P_Ref._93510_000_000" localSheetId="5">#REF!</definedName>
    <definedName name="Sifon_en_P_Ref._93510_000_000" localSheetId="3">#REF!</definedName>
    <definedName name="Sifon_en_P_Ref._93510_000_000" localSheetId="4">#REF!</definedName>
    <definedName name="Sifon_en_P_Ref._93510_000_000">#REF!</definedName>
    <definedName name="Sifón_sanitario_P.V.C._3" localSheetId="5">#REF!</definedName>
    <definedName name="Sifón_sanitario_P.V.C._3" localSheetId="3">#REF!</definedName>
    <definedName name="Sifón_sanitario_P.V.C._3" localSheetId="4">#REF!</definedName>
    <definedName name="Sifón_sanitario_P.V.C._3">#REF!</definedName>
    <definedName name="sifones_cromados" localSheetId="5">#REF!</definedName>
    <definedName name="sifones_cromados" localSheetId="3">#REF!</definedName>
    <definedName name="sifones_cromados" localSheetId="4">#REF!</definedName>
    <definedName name="sifones_cromados">#REF!</definedName>
    <definedName name="Sika_impermeabilizante_integral" localSheetId="5">#REF!</definedName>
    <definedName name="Sika_impermeabilizante_integral" localSheetId="3">#REF!</definedName>
    <definedName name="Sika_impermeabilizante_integral" localSheetId="4">#REF!</definedName>
    <definedName name="Sika_impermeabilizante_integral">#REF!</definedName>
    <definedName name="Sika_transparente" localSheetId="5">#REF!</definedName>
    <definedName name="Sika_transparente" localSheetId="3">#REF!</definedName>
    <definedName name="Sika_transparente" localSheetId="4">#REF!</definedName>
    <definedName name="Sika_transparente">#REF!</definedName>
    <definedName name="Silletería_Tandem." localSheetId="5">#REF!</definedName>
    <definedName name="Silletería_Tandem." localSheetId="3">#REF!</definedName>
    <definedName name="Silletería_Tandem." localSheetId="4">#REF!</definedName>
    <definedName name="Silletería_Tandem.">#REF!</definedName>
    <definedName name="Soldadura_de_estaño_para_cobre" localSheetId="5">#REF!</definedName>
    <definedName name="Soldadura_de_estaño_para_cobre" localSheetId="3">#REF!</definedName>
    <definedName name="Soldadura_de_estaño_para_cobre" localSheetId="4">#REF!</definedName>
    <definedName name="Soldadura_de_estaño_para_cobre">#REF!</definedName>
    <definedName name="Soldadura_eléctrica_004___323" localSheetId="5">#REF!</definedName>
    <definedName name="Soldadura_eléctrica_004___323" localSheetId="3">#REF!</definedName>
    <definedName name="Soldadura_eléctrica_004___323" localSheetId="4">#REF!</definedName>
    <definedName name="Soldadura_eléctrica_004___323">#REF!</definedName>
    <definedName name="Soldadura_estaño_para_cobre" localSheetId="5">#REF!</definedName>
    <definedName name="Soldadura_estaño_para_cobre" localSheetId="3">#REF!</definedName>
    <definedName name="Soldadura_estaño_para_cobre" localSheetId="4">#REF!</definedName>
    <definedName name="Soldadura_estaño_para_cobre">#REF!</definedName>
    <definedName name="Soldadura_liquida_P.V.C._3_4" localSheetId="5">#REF!</definedName>
    <definedName name="Soldadura_liquida_P.V.C._3_4" localSheetId="3">#REF!</definedName>
    <definedName name="Soldadura_liquida_P.V.C._3_4" localSheetId="4">#REF!</definedName>
    <definedName name="Soldadura_liquida_P.V.C._3_4">#REF!</definedName>
    <definedName name="Soldadura_P.V.C._liquida_1_4" localSheetId="5">#REF!</definedName>
    <definedName name="Soldadura_P.V.C._liquida_1_4" localSheetId="3">#REF!</definedName>
    <definedName name="Soldadura_P.V.C._liquida_1_4" localSheetId="4">#REF!</definedName>
    <definedName name="Soldadura_P.V.C._liquida_1_4">#REF!</definedName>
    <definedName name="Soldadura_SP___13_1_8" localSheetId="5">#REF!</definedName>
    <definedName name="Soldadura_SP___13_1_8" localSheetId="3">#REF!</definedName>
    <definedName name="Soldadura_SP___13_1_8" localSheetId="4">#REF!</definedName>
    <definedName name="Soldadura_SP___13_1_8">#REF!</definedName>
    <definedName name="Soporte_Colgante_Tipo_Clevis_de_1_2__a_1_1_2" localSheetId="5">#REF!</definedName>
    <definedName name="Soporte_Colgante_Tipo_Clevis_de_1_2__a_1_1_2" localSheetId="3">#REF!</definedName>
    <definedName name="Soporte_Colgante_Tipo_Clevis_de_1_2__a_1_1_2" localSheetId="4">#REF!</definedName>
    <definedName name="Soporte_Colgante_Tipo_Clevis_de_1_2__a_1_1_2">#REF!</definedName>
    <definedName name="Soporte_Colgante_Tipo_Clevis_de_2__a_4" localSheetId="5">#REF!</definedName>
    <definedName name="Soporte_Colgante_Tipo_Clevis_de_2__a_4" localSheetId="3">#REF!</definedName>
    <definedName name="Soporte_Colgante_Tipo_Clevis_de_2__a_4" localSheetId="4">#REF!</definedName>
    <definedName name="Soporte_Colgante_Tipo_Clevis_de_2__a_4">#REF!</definedName>
    <definedName name="Soporte_Colgante_Tipo_Clevis_de_6" localSheetId="5">#REF!</definedName>
    <definedName name="Soporte_Colgante_Tipo_Clevis_de_6" localSheetId="3">#REF!</definedName>
    <definedName name="Soporte_Colgante_Tipo_Clevis_de_6" localSheetId="4">#REF!</definedName>
    <definedName name="Soporte_Colgante_Tipo_Clevis_de_6">#REF!</definedName>
    <definedName name="Sprinkler_PENDENT_57_y_68_grados" localSheetId="5">#REF!</definedName>
    <definedName name="Sprinkler_PENDENT_57_y_68_grados" localSheetId="3">#REF!</definedName>
    <definedName name="Sprinkler_PENDENT_57_y_68_grados" localSheetId="4">#REF!</definedName>
    <definedName name="Sprinkler_PENDENT_57_y_68_grados">#REF!</definedName>
    <definedName name="SS" localSheetId="5">#REF!</definedName>
    <definedName name="SS" localSheetId="3">#REF!</definedName>
    <definedName name="SS" localSheetId="4">#REF!</definedName>
    <definedName name="SS">#REF!</definedName>
    <definedName name="Strip_Telefonico_de_30_Pares__Caja_Metalica_de_50x50x20_cm." localSheetId="5">#REF!</definedName>
    <definedName name="Strip_Telefonico_de_30_Pares__Caja_Metalica_de_50x50x20_cm." localSheetId="3">#REF!</definedName>
    <definedName name="Strip_Telefonico_de_30_Pares__Caja_Metalica_de_50x50x20_cm." localSheetId="4">#REF!</definedName>
    <definedName name="Strip_Telefonico_de_30_Pares__Caja_Metalica_de_50x50x20_cm.">#REF!</definedName>
    <definedName name="Sub_Contrato_a_Todo_Costo_Alfombra" localSheetId="5">#REF!</definedName>
    <definedName name="Sub_Contrato_a_Todo_Costo_Alfombra" localSheetId="3">#REF!</definedName>
    <definedName name="Sub_Contrato_a_Todo_Costo_Alfombra" localSheetId="4">#REF!</definedName>
    <definedName name="Sub_Contrato_a_Todo_Costo_Alfombra">#REF!</definedName>
    <definedName name="Sub_Contrato_a_Todo_Costo_Cielo_Raso" localSheetId="5">#REF!</definedName>
    <definedName name="Sub_Contrato_a_Todo_Costo_Cielo_Raso" localSheetId="3">#REF!</definedName>
    <definedName name="Sub_Contrato_a_Todo_Costo_Cielo_Raso" localSheetId="4">#REF!</definedName>
    <definedName name="Sub_Contrato_a_Todo_Costo_Cielo_Raso">#REF!</definedName>
    <definedName name="Subestacion_Tipo_Pedestal_225_Kva__11400_208_120V_60Hz_D_Y5_N._CTS_523" localSheetId="5">#REF!</definedName>
    <definedName name="Subestacion_Tipo_Pedestal_225_Kva__11400_208_120V_60Hz_D_Y5_N._CTS_523" localSheetId="3">#REF!</definedName>
    <definedName name="Subestacion_Tipo_Pedestal_225_Kva__11400_208_120V_60Hz_D_Y5_N._CTS_523" localSheetId="4">#REF!</definedName>
    <definedName name="Subestacion_Tipo_Pedestal_225_Kva__11400_208_120V_60Hz_D_Y5_N._CTS_523">#REF!</definedName>
    <definedName name="Suministro__Transporte__Instalacion_Canalizacion_de_80x40__N._CODENSA" localSheetId="5">#REF!</definedName>
    <definedName name="Suministro__Transporte__Instalacion_Canalizacion_de_80x40__N._CODENSA" localSheetId="3">#REF!</definedName>
    <definedName name="Suministro__Transporte__Instalacion_Canalizacion_de_80x40__N._CODENSA" localSheetId="4">#REF!</definedName>
    <definedName name="Suministro__Transporte__Instalacion_Canalizacion_de_80x40__N._CODENSA">#REF!</definedName>
    <definedName name="Suministro__Transporte_e_Instalacion_de_Postes_de_Concreto_12_m_Tipo_AP" localSheetId="5">#REF!</definedName>
    <definedName name="Suministro__Transporte_e_Instalacion_de_Postes_de_Concreto_12_m_Tipo_AP" localSheetId="3">#REF!</definedName>
    <definedName name="Suministro__Transporte_e_Instalacion_de_Postes_de_Concreto_12_m_Tipo_AP" localSheetId="4">#REF!</definedName>
    <definedName name="Suministro__Transporte_e_Instalacion_de_Postes_de_Concreto_12_m_Tipo_AP">#REF!</definedName>
    <definedName name="Suministro__Transporte_e_Instalacion_de_Postes_Metalicos_de_9_m" localSheetId="5">#REF!</definedName>
    <definedName name="Suministro__Transporte_e_Instalacion_de_Postes_Metalicos_de_9_m" localSheetId="3">#REF!</definedName>
    <definedName name="Suministro__Transporte_e_Instalacion_de_Postes_Metalicos_de_9_m" localSheetId="4">#REF!</definedName>
    <definedName name="Suministro__Transporte_e_Instalacion_de_Postes_Metalicos_de_9_m">#REF!</definedName>
    <definedName name="Tabla_burra_30" localSheetId="5">#REF!</definedName>
    <definedName name="Tabla_burra_30" localSheetId="3">#REF!</definedName>
    <definedName name="Tabla_burra_30" localSheetId="4">#REF!</definedName>
    <definedName name="Tabla_burra_30">#REF!</definedName>
    <definedName name="Tabla_Burra_Cedro_Macho_28_cm." localSheetId="5">#REF!</definedName>
    <definedName name="Tabla_Burra_Cedro_Macho_28_cm." localSheetId="3">#REF!</definedName>
    <definedName name="Tabla_Burra_Cedro_Macho_28_cm." localSheetId="4">#REF!</definedName>
    <definedName name="Tabla_Burra_Cedro_Macho_28_cm.">#REF!</definedName>
    <definedName name="Tabla_Burra_Ordinario_25" localSheetId="5">#REF!</definedName>
    <definedName name="Tabla_Burra_Ordinario_25" localSheetId="3">#REF!</definedName>
    <definedName name="Tabla_Burra_Ordinario_25" localSheetId="4">#REF!</definedName>
    <definedName name="Tabla_Burra_Ordinario_25">#REF!</definedName>
    <definedName name="tabla_chapa_10" localSheetId="5">#REF!</definedName>
    <definedName name="tabla_chapa_10" localSheetId="3">#REF!</definedName>
    <definedName name="tabla_chapa_10" localSheetId="4">#REF!</definedName>
    <definedName name="tabla_chapa_10">#REF!</definedName>
    <definedName name="Tabla_chapa_ordinario_30_cm." localSheetId="5">#REF!</definedName>
    <definedName name="Tabla_chapa_ordinario_30_cm." localSheetId="3">#REF!</definedName>
    <definedName name="Tabla_chapa_ordinario_30_cm." localSheetId="4">#REF!</definedName>
    <definedName name="Tabla_chapa_ordinario_30_cm.">#REF!</definedName>
    <definedName name="Tablero_Control_Alumbrado_1_contactores_Trifasicos_20A__3_interruptores_de_codillo_15A" localSheetId="5">#REF!</definedName>
    <definedName name="Tablero_Control_Alumbrado_1_contactores_Trifasicos_20A__3_interruptores_de_codillo_15A" localSheetId="3">#REF!</definedName>
    <definedName name="Tablero_Control_Alumbrado_1_contactores_Trifasicos_20A__3_interruptores_de_codillo_15A" localSheetId="4">#REF!</definedName>
    <definedName name="Tablero_Control_Alumbrado_1_contactores_Trifasicos_20A__3_interruptores_de_codillo_15A">#REF!</definedName>
    <definedName name="Tablero_Control_Alumbrado_10_contactores_Trifasicos_20A" localSheetId="5">#REF!</definedName>
    <definedName name="Tablero_Control_Alumbrado_10_contactores_Trifasicos_20A" localSheetId="3">#REF!</definedName>
    <definedName name="Tablero_Control_Alumbrado_10_contactores_Trifasicos_20A" localSheetId="4">#REF!</definedName>
    <definedName name="Tablero_Control_Alumbrado_10_contactores_Trifasicos_20A">#REF!</definedName>
    <definedName name="Tablero_Control_Alumbrado_10_contactores_Trifasicos_20A__16_interruptores_de_codillo_15A" localSheetId="5">#REF!</definedName>
    <definedName name="Tablero_Control_Alumbrado_10_contactores_Trifasicos_20A__16_interruptores_de_codillo_15A" localSheetId="3">#REF!</definedName>
    <definedName name="Tablero_Control_Alumbrado_10_contactores_Trifasicos_20A__16_interruptores_de_codillo_15A" localSheetId="4">#REF!</definedName>
    <definedName name="Tablero_Control_Alumbrado_10_contactores_Trifasicos_20A__16_interruptores_de_codillo_15A">#REF!</definedName>
    <definedName name="Tablero_Control_Alumbrado_2_contactores_Trifasicos_20A__5_interruptores_de_codillo_15A" localSheetId="5">#REF!</definedName>
    <definedName name="Tablero_Control_Alumbrado_2_contactores_Trifasicos_20A__5_interruptores_de_codillo_15A" localSheetId="3">#REF!</definedName>
    <definedName name="Tablero_Control_Alumbrado_2_contactores_Trifasicos_20A__5_interruptores_de_codillo_15A" localSheetId="4">#REF!</definedName>
    <definedName name="Tablero_Control_Alumbrado_2_contactores_Trifasicos_20A__5_interruptores_de_codillo_15A">#REF!</definedName>
    <definedName name="Tablero_Control_Alumbrado_6_contactores_Trifasicos_20A__7_interruptores_de_codillo_15A" localSheetId="5">#REF!</definedName>
    <definedName name="Tablero_Control_Alumbrado_6_contactores_Trifasicos_20A__7_interruptores_de_codillo_15A" localSheetId="3">#REF!</definedName>
    <definedName name="Tablero_Control_Alumbrado_6_contactores_Trifasicos_20A__7_interruptores_de_codillo_15A" localSheetId="4">#REF!</definedName>
    <definedName name="Tablero_Control_Alumbrado_6_contactores_Trifasicos_20A__7_interruptores_de_codillo_15A">#REF!</definedName>
    <definedName name="Tablero_Control_Alumbrado_7_contactores_Trifasicos_20A__8_interruptores_de_codillo_15A" localSheetId="5">#REF!</definedName>
    <definedName name="Tablero_Control_Alumbrado_7_contactores_Trifasicos_20A__8_interruptores_de_codillo_15A" localSheetId="3">#REF!</definedName>
    <definedName name="Tablero_Control_Alumbrado_7_contactores_Trifasicos_20A__8_interruptores_de_codillo_15A" localSheetId="4">#REF!</definedName>
    <definedName name="Tablero_Control_Alumbrado_7_contactores_Trifasicos_20A__8_interruptores_de_codillo_15A">#REF!</definedName>
    <definedName name="Tablero_Dist._T_NP1_1__T_NP2_3__T_NP1_9_Trifasico_CON_Espacio_Totalizador_30_Circ._5_Hilos_220V" localSheetId="5">#REF!</definedName>
    <definedName name="Tablero_Dist._T_NP1_1__T_NP2_3__T_NP1_9_Trifasico_CON_Espacio_Totalizador_30_Circ._5_Hilos_220V" localSheetId="3">#REF!</definedName>
    <definedName name="Tablero_Dist._T_NP1_1__T_NP2_3__T_NP1_9_Trifasico_CON_Espacio_Totalizador_30_Circ._5_Hilos_220V" localSheetId="4">#REF!</definedName>
    <definedName name="Tablero_Dist._T_NP1_1__T_NP2_3__T_NP1_9_Trifasico_CON_Espacio_Totalizador_30_Circ._5_Hilos_220V">#REF!</definedName>
    <definedName name="Tablero_Dist._T_NP1_11_Trifasico_SIN_Espacio_Totalizador_12_Circuitos_5_Hilos_220V" localSheetId="5">#REF!</definedName>
    <definedName name="Tablero_Dist._T_NP1_11_Trifasico_SIN_Espacio_Totalizador_12_Circuitos_5_Hilos_220V" localSheetId="3">#REF!</definedName>
    <definedName name="Tablero_Dist._T_NP1_11_Trifasico_SIN_Espacio_Totalizador_12_Circuitos_5_Hilos_220V" localSheetId="4">#REF!</definedName>
    <definedName name="Tablero_Dist._T_NP1_11_Trifasico_SIN_Espacio_Totalizador_12_Circuitos_5_Hilos_220V">#REF!</definedName>
    <definedName name="Tablero_Dist._T_NP1_2_Trifasico_CON_Espacio_Totalizador_42_Circ._5_Hilos_220V" localSheetId="5">#REF!</definedName>
    <definedName name="Tablero_Dist._T_NP1_2_Trifasico_CON_Espacio_Totalizador_42_Circ._5_Hilos_220V" localSheetId="3">#REF!</definedName>
    <definedName name="Tablero_Dist._T_NP1_2_Trifasico_CON_Espacio_Totalizador_42_Circ._5_Hilos_220V" localSheetId="4">#REF!</definedName>
    <definedName name="Tablero_Dist._T_NP1_2_Trifasico_CON_Espacio_Totalizador_42_Circ._5_Hilos_220V">#REF!</definedName>
    <definedName name="Tablero_Dist._T_NP1_5__T_NP1_7_Trifasico_CON_Espacio_Totalizador_35_Circ._5_Hilos_220V" localSheetId="5">#REF!</definedName>
    <definedName name="Tablero_Dist._T_NP1_5__T_NP1_7_Trifasico_CON_Espacio_Totalizador_35_Circ._5_Hilos_220V" localSheetId="3">#REF!</definedName>
    <definedName name="Tablero_Dist._T_NP1_5__T_NP1_7_Trifasico_CON_Espacio_Totalizador_35_Circ._5_Hilos_220V" localSheetId="4">#REF!</definedName>
    <definedName name="Tablero_Dist._T_NP1_5__T_NP1_7_Trifasico_CON_Espacio_Totalizador_35_Circ._5_Hilos_220V">#REF!</definedName>
    <definedName name="Tablero_Dist._T_REG_1_Trifasico_CON_Espacio_Totalizador_12_Circ._5_Hilos_220V" localSheetId="5">#REF!</definedName>
    <definedName name="Tablero_Dist._T_REG_1_Trifasico_CON_Espacio_Totalizador_12_Circ._5_Hilos_220V" localSheetId="3">#REF!</definedName>
    <definedName name="Tablero_Dist._T_REG_1_Trifasico_CON_Espacio_Totalizador_12_Circ._5_Hilos_220V" localSheetId="4">#REF!</definedName>
    <definedName name="Tablero_Dist._T_REG_1_Trifasico_CON_Espacio_Totalizador_12_Circ._5_Hilos_220V">#REF!</definedName>
    <definedName name="Tablero_Dist._T_REG_2__T_REG_5__T_NP2_1__T_NP2_6__T_NP1_3_Trifasico_CON_Espacio_Totalizador_18_Circ._5_Hilos_220V" localSheetId="5">#REF!</definedName>
    <definedName name="Tablero_Dist._T_REG_2__T_REG_5__T_NP2_1__T_NP2_6__T_NP1_3_Trifasico_CON_Espacio_Totalizador_18_Circ._5_Hilos_220V" localSheetId="3">#REF!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5">#REF!</definedName>
    <definedName name="Tablero_Dist._T_REG_3__T_NP1_10__T_NP2_5__T_NP1_9__T_NP_1_8T_NP1_4__T_NP2_4__T_NP2_2_Trifasico_CON_Espacio_Totalizador_24_Circ._5_Hilos_220V" localSheetId="3">#REF!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#REF!</definedName>
    <definedName name="Tablex_Pizano_9mm_Cerramiento" localSheetId="5">#REF!</definedName>
    <definedName name="Tablex_Pizano_9mm_Cerramiento" localSheetId="3">#REF!</definedName>
    <definedName name="Tablex_Pizano_9mm_Cerramiento" localSheetId="4">#REF!</definedName>
    <definedName name="Tablex_Pizano_9mm_Cerramiento">#REF!</definedName>
    <definedName name="Taco_Termo_magnético_Unipolar_HQP_30A" localSheetId="5">#REF!</definedName>
    <definedName name="Taco_Termo_magnético_Unipolar_HQP_30A" localSheetId="3">#REF!</definedName>
    <definedName name="Taco_Termo_magnético_Unipolar_HQP_30A" localSheetId="4">#REF!</definedName>
    <definedName name="Taco_Termo_magnético_Unipolar_HQP_30A">#REF!</definedName>
    <definedName name="Tanques_Hidro_Acumuladores" localSheetId="5">#REF!</definedName>
    <definedName name="Tanques_Hidro_Acumuladores" localSheetId="3">#REF!</definedName>
    <definedName name="Tanques_Hidro_Acumuladores" localSheetId="4">#REF!</definedName>
    <definedName name="Tanques_Hidro_Acumuladores">#REF!</definedName>
    <definedName name="Tapa_Registro_R20x20" localSheetId="5">#REF!</definedName>
    <definedName name="Tapa_Registro_R20x20" localSheetId="3">#REF!</definedName>
    <definedName name="Tapa_Registro_R20x20" localSheetId="4">#REF!</definedName>
    <definedName name="Tapa_Registro_R20x20">#REF!</definedName>
    <definedName name="Tapaporos_nogal" localSheetId="5">#REF!</definedName>
    <definedName name="Tapaporos_nogal" localSheetId="3">#REF!</definedName>
    <definedName name="Tapaporos_nogal" localSheetId="4">#REF!</definedName>
    <definedName name="Tapaporos_nogal">#REF!</definedName>
    <definedName name="Teja_eternit_No_6" localSheetId="5">#REF!</definedName>
    <definedName name="Teja_eternit_No_6" localSheetId="3">#REF!</definedName>
    <definedName name="Teja_eternit_No_6" localSheetId="4">#REF!</definedName>
    <definedName name="Teja_eternit_No_6">#REF!</definedName>
    <definedName name="Thiner" localSheetId="5">#REF!</definedName>
    <definedName name="Thiner" localSheetId="3">#REF!</definedName>
    <definedName name="Thiner" localSheetId="4">#REF!</definedName>
    <definedName name="Thiner">#REF!</definedName>
    <definedName name="Tintilla_para_madera" localSheetId="5">#REF!</definedName>
    <definedName name="Tintilla_para_madera" localSheetId="3">#REF!</definedName>
    <definedName name="Tintilla_para_madera" localSheetId="4">#REF!</definedName>
    <definedName name="Tintilla_para_madera">#REF!</definedName>
    <definedName name="TipoCosteo">[5]PERSONAL!$D$8</definedName>
    <definedName name="TipoCosteoNivelRiesgo" localSheetId="5">#REF!</definedName>
    <definedName name="TipoCosteoNivelRiesgo" localSheetId="3">#REF!</definedName>
    <definedName name="TipoCosteoNivelRiesgo" localSheetId="4">#REF!</definedName>
    <definedName name="TipoCosteoNivelRiesgo" localSheetId="2">#REF!</definedName>
    <definedName name="TipoCosteoNivelRiesgo">#REF!</definedName>
    <definedName name="Tiras_Alistado_3_x_3_x_3" localSheetId="5">#REF!</definedName>
    <definedName name="Tiras_Alistado_3_x_3_x_3" localSheetId="3">#REF!</definedName>
    <definedName name="Tiras_Alistado_3_x_3_x_3" localSheetId="4">#REF!</definedName>
    <definedName name="Tiras_Alistado_3_x_3_x_3" localSheetId="2">#REF!</definedName>
    <definedName name="Tiras_Alistado_3_x_3_x_3">#REF!</definedName>
    <definedName name="Toma_telefónica" localSheetId="5">#REF!</definedName>
    <definedName name="Toma_telefónica" localSheetId="3">#REF!</definedName>
    <definedName name="Toma_telefónica" localSheetId="4">#REF!</definedName>
    <definedName name="Toma_telefónica" localSheetId="2">#REF!</definedName>
    <definedName name="Toma_telefónica">#REF!</definedName>
    <definedName name="Toma_Trifásica" localSheetId="5">#REF!</definedName>
    <definedName name="Toma_Trifásica" localSheetId="3">#REF!</definedName>
    <definedName name="Toma_Trifásica" localSheetId="4">#REF!</definedName>
    <definedName name="Toma_Trifásica">#REF!</definedName>
    <definedName name="Tornillo_para_Madera_1__No.6" localSheetId="5">#REF!</definedName>
    <definedName name="Tornillo_para_Madera_1__No.6" localSheetId="3">#REF!</definedName>
    <definedName name="Tornillo_para_Madera_1__No.6" localSheetId="4">#REF!</definedName>
    <definedName name="Tornillo_para_Madera_1__No.6">#REF!</definedName>
    <definedName name="Tornillo_para_madera_2__No_9" localSheetId="5">#REF!</definedName>
    <definedName name="Tornillo_para_madera_2__No_9" localSheetId="3">#REF!</definedName>
    <definedName name="Tornillo_para_madera_2__No_9" localSheetId="4">#REF!</definedName>
    <definedName name="Tornillo_para_madera_2__No_9">#REF!</definedName>
    <definedName name="Toxement_1_A_Impermeabilizante_Integral" localSheetId="5">#REF!</definedName>
    <definedName name="Toxement_1_A_Impermeabilizante_Integral" localSheetId="3">#REF!</definedName>
    <definedName name="Toxement_1_A_Impermeabilizante_Integral" localSheetId="4">#REF!</definedName>
    <definedName name="Toxement_1_A_Impermeabilizante_Integral">#REF!</definedName>
    <definedName name="Trafico_liviano_espesor_6_cm._Ref._R25CE_Fibrit" localSheetId="5">#REF!</definedName>
    <definedName name="Trafico_liviano_espesor_6_cm._Ref._R25CE_Fibrit" localSheetId="3">#REF!</definedName>
    <definedName name="Trafico_liviano_espesor_6_cm._Ref._R25CE_Fibrit" localSheetId="4">#REF!</definedName>
    <definedName name="Trafico_liviano_espesor_6_cm._Ref._R25CE_Fibrit">#REF!</definedName>
    <definedName name="Transporte_Andamio" localSheetId="5">#REF!</definedName>
    <definedName name="Transporte_Andamio" localSheetId="3">#REF!</definedName>
    <definedName name="Transporte_Andamio" localSheetId="4">#REF!</definedName>
    <definedName name="Transporte_Andamio">#REF!</definedName>
    <definedName name="Traperos" localSheetId="5">#REF!</definedName>
    <definedName name="Traperos" localSheetId="3">#REF!</definedName>
    <definedName name="Traperos" localSheetId="4">#REF!</definedName>
    <definedName name="Traperos">#REF!</definedName>
    <definedName name="Triplex_Andes_Pizano_14_mm" localSheetId="5">#REF!</definedName>
    <definedName name="Triplex_Andes_Pizano_14_mm" localSheetId="3">#REF!</definedName>
    <definedName name="Triplex_Andes_Pizano_14_mm" localSheetId="4">#REF!</definedName>
    <definedName name="Triplex_Andes_Pizano_14_mm">#REF!</definedName>
    <definedName name="TRM" localSheetId="5">#REF!</definedName>
    <definedName name="TRM" localSheetId="3">#REF!</definedName>
    <definedName name="TRM" localSheetId="4">#REF!</definedName>
    <definedName name="TRM">#REF!</definedName>
    <definedName name="Tuberia_Acero_Galvanizado_Schedule_40_1" localSheetId="5">#REF!</definedName>
    <definedName name="Tuberia_Acero_Galvanizado_Schedule_40_1" localSheetId="3">#REF!</definedName>
    <definedName name="Tuberia_Acero_Galvanizado_Schedule_40_1" localSheetId="4">#REF!</definedName>
    <definedName name="Tuberia_Acero_Galvanizado_Schedule_40_1">#REF!</definedName>
    <definedName name="Tuberia_Acero_Galvanizado_Schedule_40_1_1_2" localSheetId="5">#REF!</definedName>
    <definedName name="Tuberia_Acero_Galvanizado_Schedule_40_1_1_2" localSheetId="3">#REF!</definedName>
    <definedName name="Tuberia_Acero_Galvanizado_Schedule_40_1_1_2" localSheetId="4">#REF!</definedName>
    <definedName name="Tuberia_Acero_Galvanizado_Schedule_40_1_1_2">#REF!</definedName>
    <definedName name="Tuberia_Acero_Galvanizado_Schedule_40_2" localSheetId="5">#REF!</definedName>
    <definedName name="Tuberia_Acero_Galvanizado_Schedule_40_2" localSheetId="3">#REF!</definedName>
    <definedName name="Tuberia_Acero_Galvanizado_Schedule_40_2" localSheetId="4">#REF!</definedName>
    <definedName name="Tuberia_Acero_Galvanizado_Schedule_40_2">#REF!</definedName>
    <definedName name="Tuberia_de_3_4" localSheetId="5">#REF!</definedName>
    <definedName name="Tuberia_de_3_4" localSheetId="3">#REF!</definedName>
    <definedName name="Tuberia_de_3_4" localSheetId="4">#REF!</definedName>
    <definedName name="Tuberia_de_3_4">#REF!</definedName>
    <definedName name="Tuberia_H_G_3" localSheetId="5">#REF!</definedName>
    <definedName name="Tuberia_H_G_3" localSheetId="3">#REF!</definedName>
    <definedName name="Tuberia_H_G_3" localSheetId="4">#REF!</definedName>
    <definedName name="Tuberia_H_G_3">#REF!</definedName>
    <definedName name="Tuberia_Novafort_10" localSheetId="5">#REF!</definedName>
    <definedName name="Tuberia_Novafort_10" localSheetId="3">#REF!</definedName>
    <definedName name="Tuberia_Novafort_10" localSheetId="4">#REF!</definedName>
    <definedName name="Tuberia_Novafort_10">#REF!</definedName>
    <definedName name="Tuberia_Novafort_12" localSheetId="5">#REF!</definedName>
    <definedName name="Tuberia_Novafort_12" localSheetId="3">#REF!</definedName>
    <definedName name="Tuberia_Novafort_12" localSheetId="4">#REF!</definedName>
    <definedName name="Tuberia_Novafort_12">#REF!</definedName>
    <definedName name="Tuberia_Novafort_14" localSheetId="5">#REF!</definedName>
    <definedName name="Tuberia_Novafort_14" localSheetId="3">#REF!</definedName>
    <definedName name="Tuberia_Novafort_14" localSheetId="4">#REF!</definedName>
    <definedName name="Tuberia_Novafort_14">#REF!</definedName>
    <definedName name="Tuberia_Novafort_8" localSheetId="5">#REF!</definedName>
    <definedName name="Tuberia_Novafort_8" localSheetId="3">#REF!</definedName>
    <definedName name="Tuberia_Novafort_8" localSheetId="4">#REF!</definedName>
    <definedName name="Tuberia_Novafort_8">#REF!</definedName>
    <definedName name="Tubo_cobre_tipo_L_1_2" localSheetId="5">#REF!</definedName>
    <definedName name="Tubo_cobre_tipo_L_1_2" localSheetId="3">#REF!</definedName>
    <definedName name="Tubo_cobre_tipo_L_1_2" localSheetId="4">#REF!</definedName>
    <definedName name="Tubo_cobre_tipo_L_1_2">#REF!</definedName>
    <definedName name="Tubo_de_presión___11_P.V.C._3_4" localSheetId="5">#REF!</definedName>
    <definedName name="Tubo_de_presión___11_P.V.C._3_4" localSheetId="3">#REF!</definedName>
    <definedName name="Tubo_de_presión___11_P.V.C._3_4" localSheetId="4">#REF!</definedName>
    <definedName name="Tubo_de_presión___11_P.V.C._3_4">#REF!</definedName>
    <definedName name="Tubo_de_presión___13_5_P.V.C._1" localSheetId="5">#REF!</definedName>
    <definedName name="Tubo_de_presión___13_5_P.V.C._1" localSheetId="3">#REF!</definedName>
    <definedName name="Tubo_de_presión___13_5_P.V.C._1" localSheetId="4">#REF!</definedName>
    <definedName name="Tubo_de_presión___13_5_P.V.C._1">#REF!</definedName>
    <definedName name="Tubo_de_presión___21_P.V.C._1_1_2" localSheetId="5">#REF!</definedName>
    <definedName name="Tubo_de_presión___21_P.V.C._1_1_2" localSheetId="3">#REF!</definedName>
    <definedName name="Tubo_de_presión___21_P.V.C._1_1_2" localSheetId="4">#REF!</definedName>
    <definedName name="Tubo_de_presión___21_P.V.C._1_1_2">#REF!</definedName>
    <definedName name="Tubo_de_presión___9_P.V.C._1_2" localSheetId="5">#REF!</definedName>
    <definedName name="Tubo_de_presión___9_P.V.C._1_2" localSheetId="3">#REF!</definedName>
    <definedName name="Tubo_de_presión___9_P.V.C._1_2" localSheetId="4">#REF!</definedName>
    <definedName name="Tubo_de_presión___9_P.V.C._1_2">#REF!</definedName>
    <definedName name="Tubo_estructura_negra_3" localSheetId="5">#REF!</definedName>
    <definedName name="Tubo_estructura_negra_3" localSheetId="3">#REF!</definedName>
    <definedName name="Tubo_estructura_negra_3" localSheetId="4">#REF!</definedName>
    <definedName name="Tubo_estructura_negra_3">#REF!</definedName>
    <definedName name="Tubo_estructural_galvanizado_1" localSheetId="5">#REF!</definedName>
    <definedName name="Tubo_estructural_galvanizado_1" localSheetId="3">#REF!</definedName>
    <definedName name="Tubo_estructural_galvanizado_1" localSheetId="4">#REF!</definedName>
    <definedName name="Tubo_estructural_galvanizado_1">#REF!</definedName>
    <definedName name="Tubo_estructural_galvanizado_2" localSheetId="5">#REF!</definedName>
    <definedName name="Tubo_estructural_galvanizado_2" localSheetId="3">#REF!</definedName>
    <definedName name="Tubo_estructural_galvanizado_2" localSheetId="4">#REF!</definedName>
    <definedName name="Tubo_estructural_galvanizado_2">#REF!</definedName>
    <definedName name="Tubo_galvanizado_3" localSheetId="5">#REF!</definedName>
    <definedName name="Tubo_galvanizado_3" localSheetId="3">#REF!</definedName>
    <definedName name="Tubo_galvanizado_3" localSheetId="4">#REF!</definedName>
    <definedName name="Tubo_galvanizado_3">#REF!</definedName>
    <definedName name="Tubo_Gas_Galvanizado_1_2" localSheetId="5">#REF!</definedName>
    <definedName name="Tubo_Gas_Galvanizado_1_2" localSheetId="3">#REF!</definedName>
    <definedName name="Tubo_Gas_Galvanizado_1_2" localSheetId="4">#REF!</definedName>
    <definedName name="Tubo_Gas_Galvanizado_1_2">#REF!</definedName>
    <definedName name="Tubo_mueble_cal_18_1" localSheetId="5">#REF!</definedName>
    <definedName name="Tubo_mueble_cal_18_1" localSheetId="3">#REF!</definedName>
    <definedName name="Tubo_mueble_cal_18_1" localSheetId="4">#REF!</definedName>
    <definedName name="Tubo_mueble_cal_18_1">#REF!</definedName>
    <definedName name="Tubo_P.V.C.___L_2" localSheetId="5">#REF!</definedName>
    <definedName name="Tubo_P.V.C.___L_2" localSheetId="3">#REF!</definedName>
    <definedName name="Tubo_P.V.C.___L_2" localSheetId="4">#REF!</definedName>
    <definedName name="Tubo_P.V.C.___L_2">#REF!</definedName>
    <definedName name="Tubo_P.V.C.___L_3" localSheetId="5">#REF!</definedName>
    <definedName name="Tubo_P.V.C.___L_3" localSheetId="3">#REF!</definedName>
    <definedName name="Tubo_P.V.C.___L_3" localSheetId="4">#REF!</definedName>
    <definedName name="Tubo_P.V.C.___L_3">#REF!</definedName>
    <definedName name="Tubo_P.V.C._sanitario_2" localSheetId="5">#REF!</definedName>
    <definedName name="Tubo_P.V.C._sanitario_2" localSheetId="3">#REF!</definedName>
    <definedName name="Tubo_P.V.C._sanitario_2" localSheetId="4">#REF!</definedName>
    <definedName name="Tubo_P.V.C._sanitario_2">#REF!</definedName>
    <definedName name="Tubo_P.V.C._sanitario_3" localSheetId="5">#REF!</definedName>
    <definedName name="Tubo_P.V.C._sanitario_3" localSheetId="3">#REF!</definedName>
    <definedName name="Tubo_P.V.C._sanitario_3" localSheetId="4">#REF!</definedName>
    <definedName name="Tubo_P.V.C._sanitario_3">#REF!</definedName>
    <definedName name="Tubo_P.V.C._sanitario_4" localSheetId="5">#REF!</definedName>
    <definedName name="Tubo_P.V.C._sanitario_4" localSheetId="3">#REF!</definedName>
    <definedName name="Tubo_P.V.C._sanitario_4" localSheetId="4">#REF!</definedName>
    <definedName name="Tubo_P.V.C._sanitario_4">#REF!</definedName>
    <definedName name="Tubo_P.V.C._sanitario_6" localSheetId="5">#REF!</definedName>
    <definedName name="Tubo_P.V.C._sanitario_6" localSheetId="3">#REF!</definedName>
    <definedName name="Tubo_P.V.C._sanitario_6" localSheetId="4">#REF!</definedName>
    <definedName name="Tubo_P.V.C._sanitario_6">#REF!</definedName>
    <definedName name="Tubo_Presión___11_P.V.C._3_4" localSheetId="5">#REF!</definedName>
    <definedName name="Tubo_Presión___11_P.V.C._3_4" localSheetId="3">#REF!</definedName>
    <definedName name="Tubo_Presión___11_P.V.C._3_4" localSheetId="4">#REF!</definedName>
    <definedName name="Tubo_Presión___11_P.V.C._3_4">#REF!</definedName>
    <definedName name="Tubo_Presión___13_5_P.V.C._1" localSheetId="5">#REF!</definedName>
    <definedName name="Tubo_Presión___13_5_P.V.C._1" localSheetId="3">#REF!</definedName>
    <definedName name="Tubo_Presión___13_5_P.V.C._1" localSheetId="4">#REF!</definedName>
    <definedName name="Tubo_Presión___13_5_P.V.C._1">#REF!</definedName>
    <definedName name="Tubo_Presión___21_P.V.C._1_1_2" localSheetId="5">#REF!</definedName>
    <definedName name="Tubo_Presión___21_P.V.C._1_1_2" localSheetId="3">#REF!</definedName>
    <definedName name="Tubo_Presión___21_P.V.C._1_1_2" localSheetId="4">#REF!</definedName>
    <definedName name="Tubo_Presión___21_P.V.C._1_1_2">#REF!</definedName>
    <definedName name="Tubo_Presión___21_P.V.C._1_1_4" localSheetId="5">#REF!</definedName>
    <definedName name="Tubo_Presión___21_P.V.C._1_1_4" localSheetId="3">#REF!</definedName>
    <definedName name="Tubo_Presión___21_P.V.C._1_1_4" localSheetId="4">#REF!</definedName>
    <definedName name="Tubo_Presión___21_P.V.C._1_1_4">#REF!</definedName>
    <definedName name="Tubo_Presión___9_P.V.C._1_2" localSheetId="5">#REF!</definedName>
    <definedName name="Tubo_Presión___9_P.V.C._1_2" localSheetId="3">#REF!</definedName>
    <definedName name="Tubo_Presión___9_P.V.C._1_2" localSheetId="4">#REF!</definedName>
    <definedName name="Tubo_Presión___9_P.V.C._1_2">#REF!</definedName>
    <definedName name="Tubo_Presión__21_P.V.C._2" localSheetId="5">#REF!</definedName>
    <definedName name="Tubo_Presión__21_P.V.C._2" localSheetId="3">#REF!</definedName>
    <definedName name="Tubo_Presión__21_P.V.C._2" localSheetId="4">#REF!</definedName>
    <definedName name="Tubo_Presión__21_P.V.C._2">#REF!</definedName>
    <definedName name="Tubo_presión__9_P.V.C._1_2" localSheetId="5">#REF!</definedName>
    <definedName name="Tubo_presión__9_P.V.C._1_2" localSheetId="3">#REF!</definedName>
    <definedName name="Tubo_presión__9_P.V.C._1_2" localSheetId="4">#REF!</definedName>
    <definedName name="Tubo_presión__9_P.V.C._1_2">#REF!</definedName>
    <definedName name="Tubo_presión__9_P.V.C._3_4" localSheetId="5">#REF!</definedName>
    <definedName name="Tubo_presión__9_P.V.C._3_4" localSheetId="3">#REF!</definedName>
    <definedName name="Tubo_presión__9_P.V.C._3_4" localSheetId="4">#REF!</definedName>
    <definedName name="Tubo_presión__9_P.V.C._3_4">#REF!</definedName>
    <definedName name="Tubo_Presión__P.V.C._2_1_2" localSheetId="5">#REF!</definedName>
    <definedName name="Tubo_Presión__P.V.C._2_1_2" localSheetId="3">#REF!</definedName>
    <definedName name="Tubo_Presión__P.V.C._2_1_2" localSheetId="4">#REF!</definedName>
    <definedName name="Tubo_Presión__P.V.C._2_1_2">#REF!</definedName>
    <definedName name="Tubo_Presión__P.V.C._3" localSheetId="5">#REF!</definedName>
    <definedName name="Tubo_Presión__P.V.C._3" localSheetId="3">#REF!</definedName>
    <definedName name="Tubo_Presión__P.V.C._3" localSheetId="4">#REF!</definedName>
    <definedName name="Tubo_Presión__P.V.C._3">#REF!</definedName>
    <definedName name="Tuibo_cobre_tipo_L_1_2" localSheetId="5">#REF!</definedName>
    <definedName name="Tuibo_cobre_tipo_L_1_2" localSheetId="3">#REF!</definedName>
    <definedName name="Tuibo_cobre_tipo_L_1_2" localSheetId="4">#REF!</definedName>
    <definedName name="Tuibo_cobre_tipo_L_1_2">#REF!</definedName>
    <definedName name="UN">VLOOKUP([2]PPTO!$F1,[2]AC!$B$1:$D$65536,3,FALSE)</definedName>
    <definedName name="V">[2]INS!$F$464*(1+[2]INS!$I$464)</definedName>
    <definedName name="V_1___2.7x1.966___Plano_de_Detalle_No._A_159" localSheetId="5">#REF!</definedName>
    <definedName name="V_1___2.7x1.966___Plano_de_Detalle_No._A_159" localSheetId="3">#REF!</definedName>
    <definedName name="V_1___2.7x1.966___Plano_de_Detalle_No._A_159" localSheetId="4">#REF!</definedName>
    <definedName name="V_1___2.7x1.966___Plano_de_Detalle_No._A_159" localSheetId="2">#REF!</definedName>
    <definedName name="V_1___2.7x1.966___Plano_de_Detalle_No._A_159">#REF!</definedName>
    <definedName name="V_10___1.8x6.9___Plano_de_Detalle_No._A_161" localSheetId="5">#REF!</definedName>
    <definedName name="V_10___1.8x6.9___Plano_de_Detalle_No._A_161" localSheetId="3">#REF!</definedName>
    <definedName name="V_10___1.8x6.9___Plano_de_Detalle_No._A_161" localSheetId="4">#REF!</definedName>
    <definedName name="V_10___1.8x6.9___Plano_de_Detalle_No._A_161" localSheetId="2">#REF!</definedName>
    <definedName name="V_10___1.8x6.9___Plano_de_Detalle_No._A_161">#REF!</definedName>
    <definedName name="V_11___2x1.9___Plano_de_Detalle_No._A_161" localSheetId="5">#REF!</definedName>
    <definedName name="V_11___2x1.9___Plano_de_Detalle_No._A_161" localSheetId="3">#REF!</definedName>
    <definedName name="V_11___2x1.9___Plano_de_Detalle_No._A_161" localSheetId="4">#REF!</definedName>
    <definedName name="V_11___2x1.9___Plano_de_Detalle_No._A_161" localSheetId="2">#REF!</definedName>
    <definedName name="V_11___2x1.9___Plano_de_Detalle_No._A_161">#REF!</definedName>
    <definedName name="V_12___1.2x1.5___Plano_de_Detalle_No._A_161" localSheetId="5">#REF!</definedName>
    <definedName name="V_12___1.2x1.5___Plano_de_Detalle_No._A_161" localSheetId="3">#REF!</definedName>
    <definedName name="V_12___1.2x1.5___Plano_de_Detalle_No._A_161" localSheetId="4">#REF!</definedName>
    <definedName name="V_12___1.2x1.5___Plano_de_Detalle_No._A_161">#REF!</definedName>
    <definedName name="V_13___1.8x4.4___Plano_de_Detalle_No._A_161" localSheetId="5">#REF!</definedName>
    <definedName name="V_13___1.8x4.4___Plano_de_Detalle_No._A_161" localSheetId="3">#REF!</definedName>
    <definedName name="V_13___1.8x4.4___Plano_de_Detalle_No._A_161" localSheetId="4">#REF!</definedName>
    <definedName name="V_13___1.8x4.4___Plano_de_Detalle_No._A_161">#REF!</definedName>
    <definedName name="V_14___1.8x6.7___Plano_de_Detalle_No._A_162" localSheetId="5">#REF!</definedName>
    <definedName name="V_14___1.8x6.7___Plano_de_Detalle_No._A_162" localSheetId="3">#REF!</definedName>
    <definedName name="V_14___1.8x6.7___Plano_de_Detalle_No._A_162" localSheetId="4">#REF!</definedName>
    <definedName name="V_14___1.8x6.7___Plano_de_Detalle_No._A_162">#REF!</definedName>
    <definedName name="V_15___1.8x6.8___Plano_de_Detalle_No._A_162" localSheetId="5">#REF!</definedName>
    <definedName name="V_15___1.8x6.8___Plano_de_Detalle_No._A_162" localSheetId="3">#REF!</definedName>
    <definedName name="V_15___1.8x6.8___Plano_de_Detalle_No._A_162" localSheetId="4">#REF!</definedName>
    <definedName name="V_15___1.8x6.8___Plano_de_Detalle_No._A_162">#REF!</definedName>
    <definedName name="V_16___1.2x0.9___Plano_de_Detalle_No._A_161" localSheetId="5">#REF!</definedName>
    <definedName name="V_16___1.2x0.9___Plano_de_Detalle_No._A_161" localSheetId="3">#REF!</definedName>
    <definedName name="V_16___1.2x0.9___Plano_de_Detalle_No._A_161" localSheetId="4">#REF!</definedName>
    <definedName name="V_16___1.2x0.9___Plano_de_Detalle_No._A_161">#REF!</definedName>
    <definedName name="V_17___2.7x0.525___Plano_de_Detalle_No._A_162" localSheetId="5">#REF!</definedName>
    <definedName name="V_17___2.7x0.525___Plano_de_Detalle_No._A_162" localSheetId="3">#REF!</definedName>
    <definedName name="V_17___2.7x0.525___Plano_de_Detalle_No._A_162" localSheetId="4">#REF!</definedName>
    <definedName name="V_17___2.7x0.525___Plano_de_Detalle_No._A_162">#REF!</definedName>
    <definedName name="V_18___1.8x2___Plano_de_Detalle_No._A_162" localSheetId="5">#REF!</definedName>
    <definedName name="V_18___1.8x2___Plano_de_Detalle_No._A_162" localSheetId="3">#REF!</definedName>
    <definedName name="V_18___1.8x2___Plano_de_Detalle_No._A_162" localSheetId="4">#REF!</definedName>
    <definedName name="V_18___1.8x2___Plano_de_Detalle_No._A_162">#REF!</definedName>
    <definedName name="V_18´___1.8x2.1___Plano_de_Detalle_No._A_162" localSheetId="5">#REF!</definedName>
    <definedName name="V_18´___1.8x2.1___Plano_de_Detalle_No._A_162" localSheetId="3">#REF!</definedName>
    <definedName name="V_18´___1.8x2.1___Plano_de_Detalle_No._A_162" localSheetId="4">#REF!</definedName>
    <definedName name="V_18´___1.8x2.1___Plano_de_Detalle_No._A_162">#REF!</definedName>
    <definedName name="V_19___4.95x14.352___Plano_de_Detalle_No._A_163" localSheetId="5">#REF!</definedName>
    <definedName name="V_19___4.95x14.352___Plano_de_Detalle_No._A_163" localSheetId="3">#REF!</definedName>
    <definedName name="V_19___4.95x14.352___Plano_de_Detalle_No._A_163" localSheetId="4">#REF!</definedName>
    <definedName name="V_19___4.95x14.352___Plano_de_Detalle_No._A_163">#REF!</definedName>
    <definedName name="V_2___1.8x6.75___Plano_de_Detalle_No._A_159" localSheetId="5">#REF!</definedName>
    <definedName name="V_2___1.8x6.75___Plano_de_Detalle_No._A_159" localSheetId="3">#REF!</definedName>
    <definedName name="V_2___1.8x6.75___Plano_de_Detalle_No._A_159" localSheetId="4">#REF!</definedName>
    <definedName name="V_2___1.8x6.75___Plano_de_Detalle_No._A_159">#REF!</definedName>
    <definedName name="V_20___4.4x4.82___Plano_de_Detalle_No._A_164" localSheetId="5">#REF!</definedName>
    <definedName name="V_20___4.4x4.82___Plano_de_Detalle_No._A_164" localSheetId="3">#REF!</definedName>
    <definedName name="V_20___4.4x4.82___Plano_de_Detalle_No._A_164" localSheetId="4">#REF!</definedName>
    <definedName name="V_20___4.4x4.82___Plano_de_Detalle_No._A_164">#REF!</definedName>
    <definedName name="V_21___2.2x4.82___Plano_de_Detalle_No._A_164" localSheetId="5">#REF!</definedName>
    <definedName name="V_21___2.2x4.82___Plano_de_Detalle_No._A_164" localSheetId="3">#REF!</definedName>
    <definedName name="V_21___2.2x4.82___Plano_de_Detalle_No._A_164" localSheetId="4">#REF!</definedName>
    <definedName name="V_21___2.2x4.82___Plano_de_Detalle_No._A_164">#REF!</definedName>
    <definedName name="V_21´___2.75x4.82___Plano_de_Detalle_No._A_164" localSheetId="5">#REF!</definedName>
    <definedName name="V_21´___2.75x4.82___Plano_de_Detalle_No._A_164" localSheetId="3">#REF!</definedName>
    <definedName name="V_21´___2.75x4.82___Plano_de_Detalle_No._A_164" localSheetId="4">#REF!</definedName>
    <definedName name="V_21´___2.75x4.82___Plano_de_Detalle_No._A_164">#REF!</definedName>
    <definedName name="V_22___2.05x2.05___Plano_de_Detalle_No._A_162" localSheetId="5">#REF!</definedName>
    <definedName name="V_22___2.05x2.05___Plano_de_Detalle_No._A_162" localSheetId="3">#REF!</definedName>
    <definedName name="V_22___2.05x2.05___Plano_de_Detalle_No._A_162" localSheetId="4">#REF!</definedName>
    <definedName name="V_22___2.05x2.05___Plano_de_Detalle_No._A_162">#REF!</definedName>
    <definedName name="V_23___2.05x1.9___Plano_de_Detalle_No._A_162" localSheetId="5">#REF!</definedName>
    <definedName name="V_23___2.05x1.9___Plano_de_Detalle_No._A_162" localSheetId="3">#REF!</definedName>
    <definedName name="V_23___2.05x1.9___Plano_de_Detalle_No._A_162" localSheetId="4">#REF!</definedName>
    <definedName name="V_23___2.05x1.9___Plano_de_Detalle_No._A_162">#REF!</definedName>
    <definedName name="V_23´___2.05x1.975___Plano_de_Detalle_No._A_162" localSheetId="5">#REF!</definedName>
    <definedName name="V_23´___2.05x1.975___Plano_de_Detalle_No._A_162" localSheetId="3">#REF!</definedName>
    <definedName name="V_23´___2.05x1.975___Plano_de_Detalle_No._A_162" localSheetId="4">#REF!</definedName>
    <definedName name="V_23´___2.05x1.975___Plano_de_Detalle_No._A_162">#REF!</definedName>
    <definedName name="V_24___2.7x6.426___Plano_de_Detalle_No._A_165" localSheetId="5">#REF!</definedName>
    <definedName name="V_24___2.7x6.426___Plano_de_Detalle_No._A_165" localSheetId="3">#REF!</definedName>
    <definedName name="V_24___2.7x6.426___Plano_de_Detalle_No._A_165" localSheetId="4">#REF!</definedName>
    <definedName name="V_24___2.7x6.426___Plano_de_Detalle_No._A_165">#REF!</definedName>
    <definedName name="V_25___2.7x3.15___Plano_de_Detalle_No._A_165" localSheetId="5">#REF!</definedName>
    <definedName name="V_25___2.7x3.15___Plano_de_Detalle_No._A_165" localSheetId="3">#REF!</definedName>
    <definedName name="V_25___2.7x3.15___Plano_de_Detalle_No._A_165" localSheetId="4">#REF!</definedName>
    <definedName name="V_25___2.7x3.15___Plano_de_Detalle_No._A_165">#REF!</definedName>
    <definedName name="V_26___2.7x4.35___Plano_de_Detalle_No._A_165" localSheetId="5">#REF!</definedName>
    <definedName name="V_26___2.7x4.35___Plano_de_Detalle_No._A_165" localSheetId="3">#REF!</definedName>
    <definedName name="V_26___2.7x4.35___Plano_de_Detalle_No._A_165" localSheetId="4">#REF!</definedName>
    <definedName name="V_26___2.7x4.35___Plano_de_Detalle_No._A_165">#REF!</definedName>
    <definedName name="V_27___0.45x4.65___Plano_de_Detalle_No._A_166" localSheetId="5">#REF!</definedName>
    <definedName name="V_27___0.45x4.65___Plano_de_Detalle_No._A_166" localSheetId="3">#REF!</definedName>
    <definedName name="V_27___0.45x4.65___Plano_de_Detalle_No._A_166" localSheetId="4">#REF!</definedName>
    <definedName name="V_27___0.45x4.65___Plano_de_Detalle_No._A_166">#REF!</definedName>
    <definedName name="V_28___0.45x6.975___Plano_de_Detalle_No._A_166" localSheetId="5">#REF!</definedName>
    <definedName name="V_28___0.45x6.975___Plano_de_Detalle_No._A_166" localSheetId="3">#REF!</definedName>
    <definedName name="V_28___0.45x6.975___Plano_de_Detalle_No._A_166" localSheetId="4">#REF!</definedName>
    <definedName name="V_28___0.45x6.975___Plano_de_Detalle_No._A_166">#REF!</definedName>
    <definedName name="V_29___2.7x1.8___Plano_de_Detalle_No._A_166" localSheetId="5">#REF!</definedName>
    <definedName name="V_29___2.7x1.8___Plano_de_Detalle_No._A_166" localSheetId="3">#REF!</definedName>
    <definedName name="V_29___2.7x1.8___Plano_de_Detalle_No._A_166" localSheetId="4">#REF!</definedName>
    <definedName name="V_29___2.7x1.8___Plano_de_Detalle_No._A_166">#REF!</definedName>
    <definedName name="V_3___1.2x1.2___Plano_de_Detalle_No._A_159" localSheetId="5">#REF!</definedName>
    <definedName name="V_3___1.2x1.2___Plano_de_Detalle_No._A_159" localSheetId="3">#REF!</definedName>
    <definedName name="V_3___1.2x1.2___Plano_de_Detalle_No._A_159" localSheetId="4">#REF!</definedName>
    <definedName name="V_3___1.2x1.2___Plano_de_Detalle_No._A_159">#REF!</definedName>
    <definedName name="V_30___1.8x1.95___Plano_de_Detalle_No._A_166" localSheetId="5">#REF!</definedName>
    <definedName name="V_30___1.8x1.95___Plano_de_Detalle_No._A_166" localSheetId="3">#REF!</definedName>
    <definedName name="V_30___1.8x1.95___Plano_de_Detalle_No._A_166" localSheetId="4">#REF!</definedName>
    <definedName name="V_30___1.8x1.95___Plano_de_Detalle_No._A_166">#REF!</definedName>
    <definedName name="V_31___2x7.2___Plano_de_Detalle_No._A_167" localSheetId="5">#REF!</definedName>
    <definedName name="V_31___2x7.2___Plano_de_Detalle_No._A_167" localSheetId="3">#REF!</definedName>
    <definedName name="V_31___2x7.2___Plano_de_Detalle_No._A_167" localSheetId="4">#REF!</definedName>
    <definedName name="V_31___2x7.2___Plano_de_Detalle_No._A_167">#REF!</definedName>
    <definedName name="V_32___2.7x1.25___Plano_de_Detalle_No._A_166" localSheetId="5">#REF!</definedName>
    <definedName name="V_32___2.7x1.25___Plano_de_Detalle_No._A_166" localSheetId="3">#REF!</definedName>
    <definedName name="V_32___2.7x1.25___Plano_de_Detalle_No._A_166" localSheetId="4">#REF!</definedName>
    <definedName name="V_32___2.7x1.25___Plano_de_Detalle_No._A_166">#REF!</definedName>
    <definedName name="V_4___1.8x9___Plano_de_Detalle_No._A_160" localSheetId="5">#REF!</definedName>
    <definedName name="V_4___1.8x9___Plano_de_Detalle_No._A_160" localSheetId="3">#REF!</definedName>
    <definedName name="V_4___1.8x9___Plano_de_Detalle_No._A_160" localSheetId="4">#REF!</definedName>
    <definedName name="V_4___1.8x9___Plano_de_Detalle_No._A_160">#REF!</definedName>
    <definedName name="V_5___1.8x4.65___Plano_de_Detalle_No._A_160" localSheetId="5">#REF!</definedName>
    <definedName name="V_5___1.8x4.65___Plano_de_Detalle_No._A_160" localSheetId="3">#REF!</definedName>
    <definedName name="V_5___1.8x4.65___Plano_de_Detalle_No._A_160" localSheetId="4">#REF!</definedName>
    <definedName name="V_5___1.8x4.65___Plano_de_Detalle_No._A_160">#REF!</definedName>
    <definedName name="V_6___1.8x2.85___Plano_de_Detalle_No._A_160" localSheetId="5">#REF!</definedName>
    <definedName name="V_6___1.8x2.85___Plano_de_Detalle_No._A_160" localSheetId="3">#REF!</definedName>
    <definedName name="V_6___1.8x2.85___Plano_de_Detalle_No._A_160" localSheetId="4">#REF!</definedName>
    <definedName name="V_6___1.8x2.85___Plano_de_Detalle_No._A_160">#REF!</definedName>
    <definedName name="V_7___1.8x2.25___Plano_de_Detalle_No._A_160" localSheetId="5">#REF!</definedName>
    <definedName name="V_7___1.8x2.25___Plano_de_Detalle_No._A_160" localSheetId="3">#REF!</definedName>
    <definedName name="V_7___1.8x2.25___Plano_de_Detalle_No._A_160" localSheetId="4">#REF!</definedName>
    <definedName name="V_7___1.8x2.25___Plano_de_Detalle_No._A_160">#REF!</definedName>
    <definedName name="V_8___1.8x9___Plano_de_Detalle_No._A_160" localSheetId="5">#REF!</definedName>
    <definedName name="V_8___1.8x9___Plano_de_Detalle_No._A_160" localSheetId="3">#REF!</definedName>
    <definedName name="V_8___1.8x9___Plano_de_Detalle_No._A_160" localSheetId="4">#REF!</definedName>
    <definedName name="V_8___1.8x9___Plano_de_Detalle_No._A_160">#REF!</definedName>
    <definedName name="V_8´___1.8x9___Plano_de_Detalle_No._A_160" localSheetId="5">#REF!</definedName>
    <definedName name="V_8´___1.8x9___Plano_de_Detalle_No._A_160" localSheetId="3">#REF!</definedName>
    <definedName name="V_8´___1.8x9___Plano_de_Detalle_No._A_160" localSheetId="4">#REF!</definedName>
    <definedName name="V_8´___1.8x9___Plano_de_Detalle_No._A_160">#REF!</definedName>
    <definedName name="V_9___1.8x1.05___Plano_de_Detalle_No._A_160" localSheetId="5">#REF!</definedName>
    <definedName name="V_9___1.8x1.05___Plano_de_Detalle_No._A_160" localSheetId="3">#REF!</definedName>
    <definedName name="V_9___1.8x1.05___Plano_de_Detalle_No._A_160" localSheetId="4">#REF!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5">#REF!</definedName>
    <definedName name="Valla_Informativa_Licencia_2.00X1.00" localSheetId="3">#REF!</definedName>
    <definedName name="Valla_Informativa_Licencia_2.00X1.00" localSheetId="4">#REF!</definedName>
    <definedName name="Valla_Informativa_Licencia_2.00X1.00" localSheetId="2">#REF!</definedName>
    <definedName name="Valla_Informativa_Licencia_2.00X1.00">#REF!</definedName>
    <definedName name="Valvula_de_Paso_Directo_125_PSIG_Vapor__200_PSIG_Agua_1" localSheetId="5">#REF!</definedName>
    <definedName name="Valvula_de_Paso_Directo_125_PSIG_Vapor__200_PSIG_Agua_1" localSheetId="3">#REF!</definedName>
    <definedName name="Valvula_de_Paso_Directo_125_PSIG_Vapor__200_PSIG_Agua_1" localSheetId="4">#REF!</definedName>
    <definedName name="Valvula_de_Paso_Directo_125_PSIG_Vapor__200_PSIG_Agua_1" localSheetId="2">#REF!</definedName>
    <definedName name="Valvula_de_Paso_Directo_125_PSIG_Vapor__200_PSIG_Agua_1">#REF!</definedName>
    <definedName name="Valvula_de_Paso_Directo_125_PSIG_Vapor__200_PSIG_Agua_1_1_2" localSheetId="5">#REF!</definedName>
    <definedName name="Valvula_de_Paso_Directo_125_PSIG_Vapor__200_PSIG_Agua_1_1_2" localSheetId="3">#REF!</definedName>
    <definedName name="Valvula_de_Paso_Directo_125_PSIG_Vapor__200_PSIG_Agua_1_1_2" localSheetId="4">#REF!</definedName>
    <definedName name="Valvula_de_Paso_Directo_125_PSIG_Vapor__200_PSIG_Agua_1_1_2" localSheetId="2">#REF!</definedName>
    <definedName name="Valvula_de_Paso_Directo_125_PSIG_Vapor__200_PSIG_Agua_1_1_2">#REF!</definedName>
    <definedName name="Valvula_de_Paso_Directo_125_PSIG_Vapor__200_PSIG_Agua_1_1_4" localSheetId="5">#REF!</definedName>
    <definedName name="Valvula_de_Paso_Directo_125_PSIG_Vapor__200_PSIG_Agua_1_1_4" localSheetId="3">#REF!</definedName>
    <definedName name="Valvula_de_Paso_Directo_125_PSIG_Vapor__200_PSIG_Agua_1_1_4" localSheetId="4">#REF!</definedName>
    <definedName name="Valvula_de_Paso_Directo_125_PSIG_Vapor__200_PSIG_Agua_1_1_4">#REF!</definedName>
    <definedName name="Valvula_de_Paso_Directo_125_PSIG_Vapor__200_PSIG_Agua_1_2" localSheetId="5">#REF!</definedName>
    <definedName name="Valvula_de_Paso_Directo_125_PSIG_Vapor__200_PSIG_Agua_1_2" localSheetId="3">#REF!</definedName>
    <definedName name="Valvula_de_Paso_Directo_125_PSIG_Vapor__200_PSIG_Agua_1_2" localSheetId="4">#REF!</definedName>
    <definedName name="Valvula_de_Paso_Directo_125_PSIG_Vapor__200_PSIG_Agua_1_2">#REF!</definedName>
    <definedName name="Valvula_de_Paso_Directo_125_PSIG_Vapor__200_PSIG_Agua_2" localSheetId="5">#REF!</definedName>
    <definedName name="Valvula_de_Paso_Directo_125_PSIG_Vapor__200_PSIG_Agua_2" localSheetId="3">#REF!</definedName>
    <definedName name="Valvula_de_Paso_Directo_125_PSIG_Vapor__200_PSIG_Agua_2" localSheetId="4">#REF!</definedName>
    <definedName name="Valvula_de_Paso_Directo_125_PSIG_Vapor__200_PSIG_Agua_2">#REF!</definedName>
    <definedName name="Valvula_de_Paso_Directo_125_PSIG_Vapor__200_PSIG_Agua_2_1_2" localSheetId="5">#REF!</definedName>
    <definedName name="Valvula_de_Paso_Directo_125_PSIG_Vapor__200_PSIG_Agua_2_1_2" localSheetId="3">#REF!</definedName>
    <definedName name="Valvula_de_Paso_Directo_125_PSIG_Vapor__200_PSIG_Agua_2_1_2" localSheetId="4">#REF!</definedName>
    <definedName name="Valvula_de_Paso_Directo_125_PSIG_Vapor__200_PSIG_Agua_2_1_2">#REF!</definedName>
    <definedName name="Valvula_de_Paso_Directo_125_PSIG_Vapor__200_PSIG_Agua_3" localSheetId="5">#REF!</definedName>
    <definedName name="Valvula_de_Paso_Directo_125_PSIG_Vapor__200_PSIG_Agua_3" localSheetId="3">#REF!</definedName>
    <definedName name="Valvula_de_Paso_Directo_125_PSIG_Vapor__200_PSIG_Agua_3" localSheetId="4">#REF!</definedName>
    <definedName name="Valvula_de_Paso_Directo_125_PSIG_Vapor__200_PSIG_Agua_3">#REF!</definedName>
    <definedName name="Valvula_de_Paso_Directo_125_PSIG_Vapor__200_PSIG_Agua_3_4" localSheetId="5">#REF!</definedName>
    <definedName name="Valvula_de_Paso_Directo_125_PSIG_Vapor__200_PSIG_Agua_3_4" localSheetId="3">#REF!</definedName>
    <definedName name="Valvula_de_Paso_Directo_125_PSIG_Vapor__200_PSIG_Agua_3_4" localSheetId="4">#REF!</definedName>
    <definedName name="Valvula_de_Paso_Directo_125_PSIG_Vapor__200_PSIG_Agua_3_4">#REF!</definedName>
    <definedName name="Valvula_de_Vastago_Ascendente_Cuerpo_en_Hierro_1" localSheetId="5">#REF!</definedName>
    <definedName name="Valvula_de_Vastago_Ascendente_Cuerpo_en_Hierro_1" localSheetId="3">#REF!</definedName>
    <definedName name="Valvula_de_Vastago_Ascendente_Cuerpo_en_Hierro_1" localSheetId="4">#REF!</definedName>
    <definedName name="Valvula_de_Vastago_Ascendente_Cuerpo_en_Hierro_1">#REF!</definedName>
    <definedName name="Valvula_de_Vastago_Ascendente_Cuerpo_en_Hierro_3" localSheetId="5">#REF!</definedName>
    <definedName name="Valvula_de_Vastago_Ascendente_Cuerpo_en_Hierro_3" localSheetId="3">#REF!</definedName>
    <definedName name="Valvula_de_Vastago_Ascendente_Cuerpo_en_Hierro_3" localSheetId="4">#REF!</definedName>
    <definedName name="Valvula_de_Vastago_Ascendente_Cuerpo_en_Hierro_3">#REF!</definedName>
    <definedName name="Valvulas_de_1_2" localSheetId="5">#REF!</definedName>
    <definedName name="Valvulas_de_1_2" localSheetId="3">#REF!</definedName>
    <definedName name="Valvulas_de_1_2" localSheetId="4">#REF!</definedName>
    <definedName name="Valvulas_de_1_2">#REF!</definedName>
    <definedName name="Valvulas_de_3_4" localSheetId="5">#REF!</definedName>
    <definedName name="Valvulas_de_3_4" localSheetId="3">#REF!</definedName>
    <definedName name="Valvulas_de_3_4" localSheetId="4">#REF!</definedName>
    <definedName name="Valvulas_de_3_4">#REF!</definedName>
    <definedName name="Valvulas_de_Pie_Bronce_1" localSheetId="5">#REF!</definedName>
    <definedName name="Valvulas_de_Pie_Bronce_1" localSheetId="3">#REF!</definedName>
    <definedName name="Valvulas_de_Pie_Bronce_1" localSheetId="4">#REF!</definedName>
    <definedName name="Valvulas_de_Pie_Bronce_1">#REF!</definedName>
    <definedName name="Valvulas_de_Pie_Bronce_2" localSheetId="5">#REF!</definedName>
    <definedName name="Valvulas_de_Pie_Bronce_2" localSheetId="3">#REF!</definedName>
    <definedName name="Valvulas_de_Pie_Bronce_2" localSheetId="4">#REF!</definedName>
    <definedName name="Valvulas_de_Pie_Bronce_2">#REF!</definedName>
    <definedName name="Valvulas_de_Pie_Bronce_3" localSheetId="5">#REF!</definedName>
    <definedName name="Valvulas_de_Pie_Bronce_3" localSheetId="3">#REF!</definedName>
    <definedName name="Valvulas_de_Pie_Bronce_3" localSheetId="4">#REF!</definedName>
    <definedName name="Valvulas_de_Pie_Bronce_3">#REF!</definedName>
    <definedName name="Vara_de_Clavo" localSheetId="5">#REF!</definedName>
    <definedName name="Vara_de_Clavo" localSheetId="3">#REF!</definedName>
    <definedName name="Vara_de_Clavo" localSheetId="4">#REF!</definedName>
    <definedName name="Vara_de_Clavo">#REF!</definedName>
    <definedName name="Vibrador_a_Gasolina" localSheetId="5">#REF!</definedName>
    <definedName name="Vibrador_a_Gasolina" localSheetId="3">#REF!</definedName>
    <definedName name="Vibrador_a_Gasolina" localSheetId="4">#REF!</definedName>
    <definedName name="Vibrador_a_Gasolina">#REF!</definedName>
    <definedName name="Vibrocompactador_a_gasolina" localSheetId="5">#REF!</definedName>
    <definedName name="Vibrocompactador_a_gasolina" localSheetId="3">#REF!</definedName>
    <definedName name="Vibrocompactador_a_gasolina" localSheetId="4">#REF!</definedName>
    <definedName name="Vibrocompactador_a_gasolina">#REF!</definedName>
    <definedName name="Viniltex" localSheetId="5">#REF!</definedName>
    <definedName name="Viniltex" localSheetId="3">#REF!</definedName>
    <definedName name="Viniltex" localSheetId="4">#REF!</definedName>
    <definedName name="Viniltex">#REF!</definedName>
    <definedName name="Viniltex_blanco" localSheetId="5">#REF!</definedName>
    <definedName name="Viniltex_blanco" localSheetId="3">#REF!</definedName>
    <definedName name="Viniltex_blanco" localSheetId="4">#REF!</definedName>
    <definedName name="Viniltex_blanco">#REF!</definedName>
    <definedName name="Volqueta_3.00_m" localSheetId="5">#REF!</definedName>
    <definedName name="Volqueta_3.00_m" localSheetId="3">#REF!</definedName>
    <definedName name="Volqueta_3.00_m" localSheetId="4">#REF!</definedName>
    <definedName name="Volqueta_3.00_m">#REF!</definedName>
    <definedName name="Volqueta_Viaje_6_m3" localSheetId="5">#REF!</definedName>
    <definedName name="Volqueta_Viaje_6_m3" localSheetId="3">#REF!</definedName>
    <definedName name="Volqueta_Viaje_6_m3" localSheetId="4">#REF!</definedName>
    <definedName name="Volqueta_Viaje_6_m3">#REF!</definedName>
    <definedName name="VR_UN_ACT">#N/A</definedName>
    <definedName name="VR_UN_EQ">#N/A</definedName>
    <definedName name="VR_UN_MO">#N/A</definedName>
    <definedName name="VR_UN_TPTE">#N/A</definedName>
    <definedName name="wrn.Presup.._.Tramo._.3._.Defin.." localSheetId="5" hidden="1">{"Tramo 3.1",#N/A,FALSE,"TR3-1";"Tramo 3.2",#N/A,FALSE,"TR3-2";"Tramo 3.3",#N/A,FALSE,"TR3-3";"Tramo 3.4",#N/A,FALSE,"TR3-4";"Tramo 3.6",#N/A,FALSE,"TR3-6";"Agrega",#N/A,FALSE,"AGREG. rafa"}</definedName>
    <definedName name="wrn.Presup.._.Tramo._.3._.Defin.." localSheetId="3" hidden="1">{"Tramo 3.1",#N/A,FALSE,"TR3-1";"Tramo 3.2",#N/A,FALSE,"TR3-2";"Tramo 3.3",#N/A,FALSE,"TR3-3";"Tramo 3.4",#N/A,FALSE,"TR3-4";"Tramo 3.6",#N/A,FALSE,"TR3-6";"Agrega",#N/A,FALSE,"AGREG. rafa"}</definedName>
    <definedName name="wrn.Presup.._.Tramo._.3._.Defin.." localSheetId="4" hidden="1">{"Tramo 3.1",#N/A,FALSE,"TR3-1";"Tramo 3.2",#N/A,FALSE,"TR3-2";"Tramo 3.3",#N/A,FALSE,"TR3-3";"Tramo 3.4",#N/A,FALSE,"TR3-4";"Tramo 3.6",#N/A,FALSE,"TR3-6";"Agrega",#N/A,FALSE,"AGREG. rafa"}</definedName>
    <definedName name="wrn.Presup.._.Tramo._.3._.Defin.." localSheetId="2"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5" hidden="1">{"Cant. Tramo 1 y 3.6",#N/A,FALSE,"Tramo 1 y Tramo 3-6";"Cant. Acc y Tramo 3 Subt 1 a 4",#N/A,FALSE,"Acceso Tunel -Tramo 3(Subt 1-4)"}</definedName>
    <definedName name="wrn.Resumen._.cantidades." localSheetId="3" hidden="1">{"Cant. Tramo 1 y 3.6",#N/A,FALSE,"Tramo 1 y Tramo 3-6";"Cant. Acc y Tramo 3 Subt 1 a 4",#N/A,FALSE,"Acceso Tunel -Tramo 3(Subt 1-4)"}</definedName>
    <definedName name="wrn.Resumen._.cantidades." localSheetId="4" hidden="1">{"Cant. Tramo 1 y 3.6",#N/A,FALSE,"Tramo 1 y Tramo 3-6";"Cant. Acc y Tramo 3 Subt 1 a 4",#N/A,FALSE,"Acceso Tunel -Tramo 3(Subt 1-4)"}</definedName>
    <definedName name="wrn.Resumen._.cantidades." localSheetId="2"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5">#REF!</definedName>
    <definedName name="Yeso" localSheetId="3">#REF!</definedName>
    <definedName name="Yeso" localSheetId="4">#REF!</definedName>
    <definedName name="Yeso" localSheetId="2">#REF!</definedName>
    <definedName name="Yeso">#REF!</definedName>
    <definedName name="Zocalo_en_acero_inoxidable_e_0_10_ML" localSheetId="5">#REF!</definedName>
    <definedName name="Zocalo_en_acero_inoxidable_e_0_10_ML" localSheetId="3">#REF!</definedName>
    <definedName name="Zocalo_en_acero_inoxidable_e_0_10_ML" localSheetId="4">#REF!</definedName>
    <definedName name="Zocalo_en_acero_inoxidable_e_0_10_ML" localSheetId="2">#REF!</definedName>
    <definedName name="Zocalo_en_acero_inoxidable_e_0_10_ML">#REF!</definedName>
    <definedName name="Zorra_Metalica__Ruedas_de_Caucho" localSheetId="5">#REF!</definedName>
    <definedName name="Zorra_Metalica__Ruedas_de_Caucho" localSheetId="3">#REF!</definedName>
    <definedName name="Zorra_Metalica__Ruedas_de_Caucho" localSheetId="4">#REF!</definedName>
    <definedName name="Zorra_Metalica__Ruedas_de_Caucho" localSheetId="2">#REF!</definedName>
    <definedName name="Zorra_Metalica__Ruedas_de_Cauch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19" i="9" l="1"/>
  <c r="G119" i="9" s="1"/>
  <c r="L182" i="5" l="1"/>
  <c r="L181" i="5"/>
  <c r="L180" i="5"/>
  <c r="L179" i="5"/>
  <c r="L178" i="5"/>
</calcChain>
</file>

<file path=xl/sharedStrings.xml><?xml version="1.0" encoding="utf-8"?>
<sst xmlns="http://schemas.openxmlformats.org/spreadsheetml/2006/main" count="1912" uniqueCount="660">
  <si>
    <t xml:space="preserve">Email </t>
  </si>
  <si>
    <t xml:space="preserve">Ciudad </t>
  </si>
  <si>
    <t xml:space="preserve">Direccion </t>
  </si>
  <si>
    <t xml:space="preserve">Telefono </t>
  </si>
  <si>
    <t>OBJETO</t>
  </si>
  <si>
    <t xml:space="preserve">Fecha de Terminación </t>
  </si>
  <si>
    <t>PROPIETARIO O ENTIDAD CONTRATANTE</t>
  </si>
  <si>
    <t>No.</t>
  </si>
  <si>
    <t>TOTAL</t>
  </si>
  <si>
    <t xml:space="preserve">OBSERVACIONES </t>
  </si>
  <si>
    <t>REPRESENTANTE LEGAL</t>
  </si>
  <si>
    <t>SMMLV</t>
  </si>
  <si>
    <t>INTEGRANTE 3</t>
  </si>
  <si>
    <t>INTEGRANTE 4</t>
  </si>
  <si>
    <t>INTEGRANTE 5</t>
  </si>
  <si>
    <t>FAX</t>
  </si>
  <si>
    <t>% Int. 1</t>
  </si>
  <si>
    <t>% Int. 2</t>
  </si>
  <si>
    <t>% Int. 3</t>
  </si>
  <si>
    <t>% Int. 4</t>
  </si>
  <si>
    <t>% Int. 5</t>
  </si>
  <si>
    <t>APORTADA POR</t>
  </si>
  <si>
    <t>No</t>
  </si>
  <si>
    <t>INTEGRANTES</t>
  </si>
  <si>
    <t>% en Cto</t>
  </si>
  <si>
    <t>VALOR</t>
  </si>
  <si>
    <t>NOMBRE DEL OFERENTE</t>
  </si>
  <si>
    <t>CUMPLE</t>
  </si>
  <si>
    <t>X</t>
  </si>
  <si>
    <t/>
  </si>
  <si>
    <t>INTEGRANTE 1</t>
  </si>
  <si>
    <t>INTEGRANTE 2</t>
  </si>
  <si>
    <t>Oferente</t>
  </si>
  <si>
    <t>EXPERIENCIA TÉCNICA DEL OFERENTE</t>
  </si>
  <si>
    <r>
      <t xml:space="preserve">El oferente debe acreditar en su oferta, que cuenta con experiencia específica en: </t>
    </r>
    <r>
      <rPr>
        <b/>
        <sz val="10"/>
        <color rgb="FFFF0000"/>
        <rFont val="Arial"/>
        <family val="2"/>
      </rPr>
      <t/>
    </r>
  </si>
  <si>
    <r>
      <t xml:space="preserve">Los contratos aportados deben sumar en su conjunto, un valor igual o superior a </t>
    </r>
    <r>
      <rPr>
        <sz val="10"/>
        <color rgb="FFFF0000"/>
        <rFont val="Arial"/>
        <family val="2"/>
      </rPr>
      <t xml:space="preserve">2.0 veces </t>
    </r>
    <r>
      <rPr>
        <sz val="10"/>
        <rFont val="Arial"/>
        <family val="2"/>
      </rPr>
      <t>el valor del POE, expresado en SMMLV  en la fecha de terminación</t>
    </r>
  </si>
  <si>
    <t>CONSECUTIVO RUP</t>
  </si>
  <si>
    <t>Identificación Int. 1</t>
  </si>
  <si>
    <t>Identificación Int. 2</t>
  </si>
  <si>
    <t>Identificación Int. 3</t>
  </si>
  <si>
    <t>Identificación Int. 4</t>
  </si>
  <si>
    <t>Identificación Int. 5</t>
  </si>
  <si>
    <t>NIT o C.C.</t>
  </si>
  <si>
    <r>
      <t xml:space="preserve">La experiencia deberá ser acreditada con la ejecución de </t>
    </r>
    <r>
      <rPr>
        <b/>
        <sz val="10"/>
        <rFont val="Arial"/>
        <family val="2"/>
      </rPr>
      <t>MÁXIMO CINCO (5) CONTRATOS.</t>
    </r>
  </si>
  <si>
    <t>SMMLV 2020</t>
  </si>
  <si>
    <t>Archivo</t>
  </si>
  <si>
    <t>FONADE</t>
  </si>
  <si>
    <t>ING INGENIERÍA S.A.S</t>
  </si>
  <si>
    <t>JORGE ALVARO SANCHEZ BLANCO</t>
  </si>
  <si>
    <t>AGENCIA LOGISTICA DE LAS FUERZAS MILITARES</t>
  </si>
  <si>
    <t>CONSORCIO INTERVENTORES NACIONALES</t>
  </si>
  <si>
    <t>GRUPOS</t>
  </si>
  <si>
    <t>EMPRESA NACIONAL PROMOTORA DEL DESARROLLO TERRITORIAL – ENTerritorio
CLIENTE
MINISTERIO DE VIVIENDA, CIUDAD Y TERRITORIO 
CONTRATO INTERADMINISTRATIVO DE GERENCIA DE PROYECTOS No. 859-2019 (Numeración ENTerritorio 219141)
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CONVOCATORIA MERITORIA
CME 010-2020</t>
  </si>
  <si>
    <t>INTERVENTORÍA A: LA CONSTRUCCIÓN O AMPLIACIÓN DE EDIFICACIONES O MEJORAMIENTO INTEGRAL DE VIVIENDA O CONSTRUCCIÓN DE REDES DE ALCANTARILLADO PLUVIAL O AMPLIACIÓN DE REDES DE ALCANTARILLADO PLUVIAL O PROYECTOS DE CONSTRUCCIÓN DE REDES INTRADOMICILIARIAS DE ACUEDUCTO O PROYECTOS DE CONSTRUCCIÓN DE REDES INTRADOMICILIARIAS DE ALCANTARILLADO O CONSTRUCCIÓN DE REDES DOMICILIARIAS DE ACUEDUCTO O CONSTRUCCIÓN DE REDES DOMICILIARIAS DE ALCANTARILLADO O CONSTRUCCIÓN DE REDES DE ALCANTARILLADO O AMPLIACIÓN U OPTIMIZACIÓN DE REDES DE ALCANTARILLADO O CONSTRUCCIÓN DE REDES DE ACUEDUCTO O AMPLIACIÓN U OPTIMIZACIÓN DE REDES DE ACUEDUCTO</t>
  </si>
  <si>
    <r>
      <t xml:space="preserve">Mínimo (1) uno de los contratos aportados </t>
    </r>
    <r>
      <rPr>
        <b/>
        <sz val="10"/>
        <rFont val="Arial"/>
        <family val="2"/>
      </rPr>
      <t>deberá tener dentro de su alcance la INTERVENTORÍA A LA CONSTRUCCIÓN O AMPLIACIÓN DE REDES INTRADOMICILIARIAS DE ACUEDUCTO O ALCANTARILLADO</t>
    </r>
  </si>
  <si>
    <t>presup.of
GRUPO 1</t>
  </si>
  <si>
    <t>presup.of
GRUPO 2</t>
  </si>
  <si>
    <t>presup.of
GRUPO 3</t>
  </si>
  <si>
    <t>presup.of
GRUPO 4</t>
  </si>
  <si>
    <t>presup.of
GRUPO 5</t>
  </si>
  <si>
    <t>POE
SMMLV</t>
  </si>
  <si>
    <t>(2 VECES EL POE)
SMMLV</t>
  </si>
  <si>
    <t>CONSORCIO INTER-CONNECTIONS</t>
  </si>
  <si>
    <t>3133902738 / 3108703280</t>
  </si>
  <si>
    <t>Cra 54D #135 – 65 Apto 701 Bloque 2 Colina Campestre</t>
  </si>
  <si>
    <t>carlosarias57@yahoo.es
gerencia.caee@gmail.com</t>
  </si>
  <si>
    <t>BOGOTÁ D.C.</t>
  </si>
  <si>
    <t>CARLOS JULIO ARIAS LOPEZ
C.C. 79.329.835</t>
  </si>
  <si>
    <t>PROJECTING DESIGNING AND BUILDING LTDA</t>
  </si>
  <si>
    <t>CARLOS JULIO ARIAS LOPEZ</t>
  </si>
  <si>
    <t>C.C. 79.329.835</t>
  </si>
  <si>
    <t>NIT 901.260.795-1 - REPRESENTANTE LEGAL: Oscar Mauricio Almario Fernández, C.C. 1.077.862.072</t>
  </si>
  <si>
    <t>NIT 830.102.887-5 - REPRESENTANTE LEGAL: Harrison Hernán Luna Maca, C.C. 79.938.482</t>
  </si>
  <si>
    <t>CIVIL AND ENVIRONMENTAL ENGINEERING S.A.S.
Sigla: C&amp;E ENGINEERING S.A.S.</t>
  </si>
  <si>
    <t>EMPRESA DE ACUEDUCTO Y ALCANTARILLADO DE BOGOTA ESP</t>
  </si>
  <si>
    <t>CONSORCIO CONSULTORIAS 2014</t>
  </si>
  <si>
    <t>INTERVENTORIA DURANTE LA CONSTRUCCIÓN DE REDES DE ACUEDUCTO EN LOS BARRIOS DESAFECTADOS SAN PEDRO, BILBAO, BILBAO 11, SANTA RITA, VILLA CINDY, BERLIN Y SANTA CECEILIA I Y ll EN LA LOCALIDAD DE SUBA, EN EL BARRIO BALCONES DE VISTA HERMOSA EN LA LOCALIDAD DE USAQUEN y EN LAS OBRAS DE CONSTRUCCION DE REDES DE ALCANTARILLADO SANITARIO y PLUVIAL EN LA LOCALIDAD DE USAQUEN PARA EL GRUPO 11 CONSTRUCCION DE REDES DE ALCANTARILLADO SANITARIO y PLUVIAL EN LA LOCALIDAD DE USAQUEN</t>
  </si>
  <si>
    <t>INTERVENTORIA DURANTE LA CONSTRUCCION DE OBRAS DE RECOLECCION DE AGUAS LLUVIAS DE LA CALLE 13 Y LA CALLE 17 EN El SECTOR COMPRENDIDO ENTRE LA CARRERA 88 Y CARRERA 96 DE LA LOCALIDAD DE FONTIBON DE BOGOTA D.C.</t>
  </si>
  <si>
    <t>INTERVENTORIA PARA LAS OBRAS COMPLEMENTARIAS BARRIO LA GRANJA: REHABILITACION REDES DE ALCANTARILLADO SANITARIO Y CONSTRUCCION DEL ALCANTARILLADO PLUVIAL DEL BARRIO LA GRANJA, UBICADO ENTRE LA CALLE 76 Y LA AV. CALLE 80 Y ENTRE LA CRA 76 Y AV. CRA 86 (AV. CIUDAD DE CALI) DE LA LOCALIDAD DE ENGATIVA</t>
  </si>
  <si>
    <t>INTERVENTORIA TÉCNICA, ADMINISTRATIVA Y FINANCIERA DURANTE LAS OBRAS DE CONSTRUCCIÓN DE LOS SISTEMAS PARA EL CONTROL DE DERRAMES DEL MANEJO DE LOS INSUMOS QUÍMICOS UTILIZADOS EN EL TRATAMIENTO DE AGUA POTABLE Y OPTIMIZACIÓN DEL TRATAMIENTO DE LAS AGUAS RESIDUALES DE LA PLANTA FRANCISCO WIESNER</t>
  </si>
  <si>
    <t>INTERVENTORIA DURANTE LA CONSTRUCCION DE LAS REDES DE ALCANTARILLADO SANITARIO Y PLUVIAL BARRIO SAN FRANCISCOPARTE AL TA 11, PLUVIAL BARRIO PUERTA DEL SOL 11 Y OBRAS DE OPTIMIZACION DE REDES DE ACUEDUCTO DEL SECTOR HIDRAULICO 5, EN EL AREA DE COBERTURA DE LA ZONA 1 DE LA EAB-ESP</t>
  </si>
  <si>
    <t>805 de 2006
ACTA DE RECIBO FINAL 805-2006</t>
  </si>
  <si>
    <t>ACTA DE TERMINACION
CERTIFICACION 1167-2013</t>
  </si>
  <si>
    <t>certificacion 764 de 2011</t>
  </si>
  <si>
    <t xml:space="preserve">ACTA DE LIQUIDACION DICAX
ACTA DE RECIBO FINAL
DOCUMENTO CONSORCIAL
</t>
  </si>
  <si>
    <t>CUMPLE
REQUERIMIENTO PARTICULAR</t>
  </si>
  <si>
    <t>NIT 900.590.826-1</t>
  </si>
  <si>
    <t>3048899 - 3217854980</t>
  </si>
  <si>
    <t>Cra 64 D#86-111</t>
  </si>
  <si>
    <t>crueda@hipsitec.com
pgongallo@hipsitec.com</t>
  </si>
  <si>
    <t>Barranquilla, Atlántico</t>
  </si>
  <si>
    <t>PEDRO GARCÍA ONGALLO
C.E. 575960
(SUPLENTE)</t>
  </si>
  <si>
    <t>HIPSITEC SOCIEDAD ANONIMA</t>
  </si>
  <si>
    <t>SUCURSAL de la sociedad extranjera denominada: HIPSITEC SOCIEDAD ANONIMA</t>
  </si>
  <si>
    <t>CONFEDERACIÓN HIDROGRÁFICA DEL CANTABRICO</t>
  </si>
  <si>
    <t>Fondo de Cooperación para Agua y Saneamiento de España - FCAS - Nombre de la Entidad Ejecutora - CORVIVIENDA</t>
  </si>
  <si>
    <t>Asistencia Técnica para la Dirección de Obras de abastecimiento y saneamiento en la provincia de Asturias y diseño de proyectos modificados</t>
  </si>
  <si>
    <t>Interventoría Técnica, Ambiental y Administrativa para la Construcción de Instalaciones Hidráulico-Sanitarias en Viviendas de La Zona Sur Oriental de Cartagena</t>
  </si>
  <si>
    <t>1 1 150624 Certificado CHC</t>
  </si>
  <si>
    <t>UTE HIPSITEC S.A. - URBACONSULT S.A.
APOSTILLE No. 400/2015 y 2336/2015</t>
  </si>
  <si>
    <t>2 26 160202 Certificado corvivienda - con detalle de Otrosi y Alcance</t>
  </si>
  <si>
    <t>CONSORCIO GRUPO 3 RB</t>
  </si>
  <si>
    <t>AV. CARACAS # 34-86 OFICINA 303</t>
  </si>
  <si>
    <t>COMERCIALRLP@GMAIL.COM</t>
  </si>
  <si>
    <t>2858521 - 3217547940</t>
  </si>
  <si>
    <t>RIGOBERTO LOPEZ PINEDA
C.C. 79.303.002</t>
  </si>
  <si>
    <t>NIT 901.104.117-9 - REPRESENTANTE LEGAL: RIGOBERTO LOPEZ PINEDA, C.C. 79.303.002</t>
  </si>
  <si>
    <t>NIT 900.611.915-0 - REPRESENTANTE LEGAL: BLADIMIR JESUS SALCEDO CASTILLA, C.C. 4.981.048</t>
  </si>
  <si>
    <t>RIGOBERTO LOPEZ P. INGENIERIA SAS
Sigla: RLP INGENIERIA SAS</t>
  </si>
  <si>
    <t>SOLUCIONES INTEGRALES EN INGENIERIA HIDRAULICA E HIDROLOGICA S.A.S. 
SIGLA SINTH S.A.S.</t>
  </si>
  <si>
    <t>EAAB</t>
  </si>
  <si>
    <t>INTERVENTORIA PARA LA CONSTRUCCION DE REDES DE ACUEDUCTO Y ALCANTARILLADO, DE LOS PLANES DE INVERSION DE LAS LOCALIDADES DENTRO DE LA ZONA 1 3 Y 5 DEL ACUEDUCTO DE BOGOTA (UNIDAD EJECUTIVA LOCAL UEL-EAAB) LOCALIDADES DE BOSA, KENNEDY, PUENTE ARANDA, ANTONIO NARIÑO, FONTIBON, USAQUEN Y SUBA</t>
  </si>
  <si>
    <r>
      <rPr>
        <sz val="9"/>
        <color rgb="FFFF0000"/>
        <rFont val="Arial"/>
        <family val="2"/>
      </rPr>
      <t>NO CUMPLE</t>
    </r>
    <r>
      <rPr>
        <sz val="9"/>
        <rFont val="Arial"/>
        <family val="2"/>
      </rPr>
      <t xml:space="preserve">
REQUERIMIENTO PARTICULAR</t>
    </r>
  </si>
  <si>
    <t>NO SE EVIDENCIA: tener dentro de su alcance la INTERVENTORÍA A LA CONSTRUCCIÓN O AMPLIACIÓN DE REDES INTRADOMICILIARIAS DE ACUEDUCTO O ALCANTARILLADO</t>
  </si>
  <si>
    <t>Pág. 2-5
10. FORMATO 3 Y 3A EXP</t>
  </si>
  <si>
    <t>2C INGENIEROS SA</t>
  </si>
  <si>
    <t>CESAR ASHLEY MORA BARNEY
C.C. 19.356.176</t>
  </si>
  <si>
    <t>2121865 - 3023553440</t>
  </si>
  <si>
    <t>CARRERA 4 No. 58-59 OFIC 301</t>
  </si>
  <si>
    <t>2cingenieros@2cingenieros.com.co</t>
  </si>
  <si>
    <t>NIT 830.023.761-7</t>
  </si>
  <si>
    <t>INTERVENTORÍA TÉCNICA, ADMINISTRATIVA Y PRESUPUESTAL DEL DIAGNOSTICO, CONCERTACIÓN, PLAN DE INTERVENCIÓN Y EJECUCIÓN DEL PROGRAMA DE CONEXIONES INTRADOMICILIARIAS, EN LOS MUNICIPIOS DE GUACHENÉ (CAUCA), VALLEDUPAR (CESAR), BAHÍA SOLANO (CHOCO), JURADO (CHOCO) Y CORREGIMIENTO DE VALENCIA DE JESÚS- VALLEDUPAR (CESAR), RIOHACHA (LA GUAJIRA)</t>
  </si>
  <si>
    <t>INTERVENTORIA TÉCNICA, ADMINISTRATIVA, FINANCIERA Y CONTABLE PARA LA CONSTRUCCIÓN DE INSTALACIONES PARA LA BRIGADA MÓVIL EN LA HORMIGA PUTUMAYO I ETAPA</t>
  </si>
  <si>
    <t>INTERVENTORIA TÉCNICA, ADMINISTRATIVA, FINANCIERA Y CONTABLE PARA LA CONSTRUCCIÓN DEL BATALLÓN DE INFANTERÍA N°29 "GR. GERMÁN OCAMPO HERRERA"</t>
  </si>
  <si>
    <t>INTERVENTORÍA TÉCNICA, ADMINISTRATIVA Y FINANCIERA PARA LOS PROYECTOS QUE SE EJECUTEN EN VIRTUD DE LOS CONVENIOS DE APOYO FINANCIERO SUSCRITOS ENTRE EL MAVDT, FONADE Y LOS MUNICIPIOS BENEFICIARIOS DEL GRUPO I -MAGDALENA</t>
  </si>
  <si>
    <t>CONSORCIO INTERCONEXIONES 2016</t>
  </si>
  <si>
    <t>INTERVENTORÍA A LA CONSTRUCCIÓN O AMPLIACIÓN DE REDES INTRADOMICILIARIAS</t>
  </si>
  <si>
    <t>OK</t>
  </si>
  <si>
    <t>Pág. 2-11
11. FORMATO 3 - 3A_EXPERIENCIA ESPECIFICA.</t>
  </si>
  <si>
    <t>Pág. 12-39
11. FORMATO 3 - 3A_EXPERIENCIA ESPECIFICA.</t>
  </si>
  <si>
    <t>CONSORCIO INFRAESTRUCTURAS 2009</t>
  </si>
  <si>
    <t>Pág. 40-135
11. FORMATO 3 - 3A_EXPERIENCIA ESPECIFICA.</t>
  </si>
  <si>
    <t>CONSORCIO INGENIEROS 2005</t>
  </si>
  <si>
    <t>Pág. 136-145
11. FORMATO 3 - 3A_EXPERIENCIA ESPECIFICA.</t>
  </si>
  <si>
    <t>CONSORCIO V&amp;M 010</t>
  </si>
  <si>
    <t>CARLOS EDUARDO ARREDONDO ARANGO
C.C. 70.075.032</t>
  </si>
  <si>
    <t>(4)4400040 - 3128502254</t>
  </si>
  <si>
    <t>Carrera 43B No. 16 – 95 Ofc 1701, Edificio CCI</t>
  </si>
  <si>
    <t>viastopsas@gmail.com</t>
  </si>
  <si>
    <t>Medellín - Antioquia</t>
  </si>
  <si>
    <t>MEDINA &amp; RIVERA INGENIEROS ASOCIADOS S.A.S
SIGLA : MEDIR ING ASOC SAS</t>
  </si>
  <si>
    <t>COMPAÑÍA DE VIAS, TRANSPORTE Y OBRAS
PUBLICAS S.A.S.
Sigla: VIASTOP S.A.S.</t>
  </si>
  <si>
    <t>NIT 830.013.230-5 - REPRESENTANTE LEGAL: CESAR A. CAMARGO CAMARGO, C.C. 80.029.202</t>
  </si>
  <si>
    <t>NIT 901.218.647-0 - REPRESENTANTE LEGAL: CARLOS E. ARREDONDO ARANGO, C.C. 70.075.032</t>
  </si>
  <si>
    <t>EMPRESAS PÚBLICAS DE MEDELLÍN - EPM</t>
  </si>
  <si>
    <t>SECRETARIA GENERAL DEFENSORIA DEL PUEBLO</t>
  </si>
  <si>
    <t>MINISTERIO DE EDUCACION NACIONAL</t>
  </si>
  <si>
    <t>UNIVERSIDAD MILITAR NUEVA GRANADA</t>
  </si>
  <si>
    <t>Interventoría técnica, ambiental, social y administrativa de los contratos de obra civil para la modernización y reposición de las redes de acueducto y alcantarillado y obras complementarias en el sector denominado Centro Parrilla y circuito Orfelinato</t>
  </si>
  <si>
    <t>Interventoría técnica y administrativa para la modernización y reposición de las redes de acueducto.</t>
  </si>
  <si>
    <t>Interventoría, técnica, administrativa, jurídica y financiera de la demolición y construcción de las obras de los bloques A y B de la Sede del nivel Central de la Defensoría del Pueblo ubicadas en la ciudad de Bogotá en la calle 55 N° 10-32, adelantar sus obras complementarias y amueblamiento por el sistema de precios fijos y valores unitarios sin formula de reajuste</t>
  </si>
  <si>
    <t>Realizar la interventoría técnica, administrativa, financiera, legal y contable a los contratos resultantes de los procesos de selección cuyo objeto es “contratar por el sistema de precios unitarios fijos sin formula de reajuste el mejoramiento de la infraestructura física de las sedes educativas oficiales en diferentes departamentos del país Cesar, Guajira, Norte de Santander y Atlántico.</t>
  </si>
  <si>
    <t>Realizar la interventoría técnica, administrativa, financiera y ambiental al contrato de obra DIVCADCOBR-008-2017 celebrado entre la Universidad Militar Nueva Granada y el Consorcio Cajicá, cuyo objeto es: “construcción y dotación del mobiliario del edificio de laboratorios fase dos en el Campus Nueva Granada en Cajicá, por la modalidad de precios unitarios fijos, sin fórmula de reajuste.</t>
  </si>
  <si>
    <t>Acreditación experiencia de la Filial VIASTOP
Acta de recibo interventoria
Certificado con cantidades CT 2014 00532</t>
  </si>
  <si>
    <t>CERTIFICACIÓN A NOMBRE DE: ARREDONDO MADRID INGENIEROS CIVILES S.A.S. (AIM S.A.S.)
SOCIO DE VIASTOP S.A.S. - % DE PARTICIPACIÓN DEL CAPITAL 90%
FECHA DE CONSTITUCION: 1 DE OCTUBRE DE 2018</t>
  </si>
  <si>
    <t>371 ACTA DE TERMINACION
371 CERTIFICACION</t>
  </si>
  <si>
    <t>CONSORCIO PROEZA -MEDIR 2</t>
  </si>
  <si>
    <t>286 ACTA  DE LIQUIDACION
286 CERTIFICACION</t>
  </si>
  <si>
    <t>393 Acta de recibo final Interventoría
393 ACTA LIQUIDACION INTER</t>
  </si>
  <si>
    <t>ACTA DE RECIBO Y ENTREGA FINAL 949
CERTIFICACION 949-2014</t>
  </si>
  <si>
    <t>UT INTERVENTORÍA CONEXIONES INTRADOMICILIARIAS</t>
  </si>
  <si>
    <t>María del Socorro Núñez Velasco
C.C. 31.975.903</t>
  </si>
  <si>
    <t>3102668356 – 3205762961</t>
  </si>
  <si>
    <t>Carrera 13 # 37 – 37 Torre sur, oficina 404, Edificio Cavipetrol</t>
  </si>
  <si>
    <t>ianconsultoressas@gmail.com
socorronunez@ianconsultoressas.com</t>
  </si>
  <si>
    <t>NIT 901.050.848-0 - REPRESENTANTE LEGAL: María del Socorro Núñez Velasco, C. C. 31.975.903</t>
  </si>
  <si>
    <t>SUDANDINA DE INGENIERÍA SAS</t>
  </si>
  <si>
    <t>IAN CONSULTORES SAS</t>
  </si>
  <si>
    <t>Aguas de Corrientes S.A.</t>
  </si>
  <si>
    <t>Servicio de inspección técnica, Administrativa, Financiera, Legal, Ambiental y Social de las Obras de Ampliación de las Redes de Agua Potable de las Unidades Operativas Capital, Esquina, Goya, Mercedes, Curuzú Cuatiá, Paso de los Libres y Monte Caseros</t>
  </si>
  <si>
    <t>Pág. 3-8
11. Experiencia específica oferente</t>
  </si>
  <si>
    <t>CONSORCIO INTRA I 2020</t>
  </si>
  <si>
    <t>CALLE 9 No. 44-56</t>
  </si>
  <si>
    <t>intraconsorcio2020@gmail.com</t>
  </si>
  <si>
    <t>JENIFFER PAOLA FUENTES GARCES
C.C. 1.067.911.153</t>
  </si>
  <si>
    <t>CONSICIVIL S.A.S</t>
  </si>
  <si>
    <t>Ricardo Arturo Marín</t>
  </si>
  <si>
    <t>NIT 901.231.444-6 - REPRESENTANTE LEGAL: Juan Bolívar Mafioly Rodríguez, C.C. No. 72.285.777</t>
  </si>
  <si>
    <t>C.C. 10.029.784</t>
  </si>
  <si>
    <t>EMPRESAS PUBLICAS DE CUNDINAMARCA S.A. ESP</t>
  </si>
  <si>
    <t>ACUEDUCTO AGUA
ALCANTARILLADO Y ASEO DE BOGOTA</t>
  </si>
  <si>
    <t>EMPRESAS PÚBLICAS DE CUNDINAMARCA S.A ESP</t>
  </si>
  <si>
    <t>INTERVENTORÍA PARA LA CONSTRUCCIÓN Y/O REHABILITACIÓN DE LAS REDES DE ALCANTARILLADO SANITARIO Y PLUVLAL EN EL BARRIO MARCO FIDEL SUAREZ - SECTOR SAN JORGE, DEL ACUEDUCTO DE BOGOTÁ</t>
  </si>
  <si>
    <t>INTERVENTORIA INTEGRAL A LOS CONTRATOS DERIVADOS DE CONVENIOS INTERADMINISTRATIVOS O DE PROCESOS DE SELECCIÓN QUE ADELANTA EMPRESA PÚBLICAS DE CUNDINAMARCA S.A E.S.P. EN SU CONDICIÓN DE GESTOR DEL PLAN DEPARTAMENTAL DE AGUAS</t>
  </si>
  <si>
    <t>Pág. 3-5
1. EXPERIENCIA ESPECIFICA Y EXPERIENCIA ESPECIFICA ADICIONAL DEL OFERENTE</t>
  </si>
  <si>
    <t>Pág. 6-13
1. EXPERIENCIA ESPECIFICA Y EXPERIENCIA ESPECIFICA ADICIONAL DEL OFERENTE</t>
  </si>
  <si>
    <t>Pág. 14-58
1. EXPERIENCIA ESPECIFICA Y EXPERIENCIA ESPECIFICA ADICIONAL DEL OFERENTE</t>
  </si>
  <si>
    <t>GNG INGENIERIA S.A.S.</t>
  </si>
  <si>
    <t>JORGE GOMEZ FALLA
C.C. 72.007.216</t>
  </si>
  <si>
    <t>2390929 - 3173675154</t>
  </si>
  <si>
    <t>Carrera 49 No. 104B-49</t>
  </si>
  <si>
    <t>licitaciones@gng.com.co</t>
  </si>
  <si>
    <t>NIT 830.515.117-5</t>
  </si>
  <si>
    <t>FINDETER</t>
  </si>
  <si>
    <t>EMPRESA PUBLICA DE CUDINAMARCA</t>
  </si>
  <si>
    <t>INTERVENTORÍA TÉCNICA, ADMINISTRATIVA Y DE CONTROL PRESUPUESTAL A LAS OBRAS DE CONSTRUCCION DE UNA INFRAESTRUCTURA EDUCATIVA TIPO A EN EL PREDIO FRANCISCO DE PAULA SANTANDER DEL MUNICIPIO DE VALLEDUPAR, DEPARTAMENTO DEL CESAR</t>
  </si>
  <si>
    <t>CONSORCIO INTERPROYECTOS COLEGIOS 2015</t>
  </si>
  <si>
    <t>INTERVENTORÍA INTEGRAL (ADMINISTRATIVA, FINANCIERA, CONTABLE, AMBIENTAL, SOCIAL, JURÍDICA Y TÉCNICA) DEL PROYECTO: “AJUSTE A LOS ESTUDIOS TÉCNICOS Y DISEÑOS Y LA CONSTRUCCIÓN DE LA INFRAESTRUCTURA EDUCATIVA TIPO A – UBICADA EN LA URBANIZACION CIUDAD DEL BICENTENARIO EN CARTAGENA, DEPARTAMENTO DE BOLÍVAR</t>
  </si>
  <si>
    <t>INTERVENTORIA A LA CONSTRUCCIÓN Y OPTIMIZACIÓN DE REDES DE ACUEDUCTO Y ALCANTARILLADO URBANO MUNICIPIO DE NILO CUNDINAMARCA</t>
  </si>
  <si>
    <t>1_Cert_Fonade_Valledupar_52_</t>
  </si>
  <si>
    <t>1_Certificado_Cantidades_EPC_Nilo_189_
2_Acta_Liquidación_EPC_Nilo_189</t>
  </si>
  <si>
    <t>1_Cert_Findeter_Interproyectos_Bicentenario_174_
2_Act_Recibo_Final_Fase II_Findeter_Bic_174_</t>
  </si>
  <si>
    <t>gerencia@civingingenieria.com</t>
  </si>
  <si>
    <t>TRANSV. 19a # 98-28 OFIC. 502</t>
  </si>
  <si>
    <t>7021726 - 3143020637</t>
  </si>
  <si>
    <t>CONSORCIO INTER-CONEXIONES</t>
  </si>
  <si>
    <t>LADY MERCEDES AGUIRRE ORTIZ
C.C. 1.022.347.445</t>
  </si>
  <si>
    <t>CLEMENTE ALFREDO BUITRAGO</t>
  </si>
  <si>
    <t>BALER INGENIERIA SAS</t>
  </si>
  <si>
    <t>GEAGOR SAS</t>
  </si>
  <si>
    <t>EDINSON SEGUNDO DUQUE GUZMAN</t>
  </si>
  <si>
    <t>C.C. 79.505.720</t>
  </si>
  <si>
    <t>NIT 900.264.015-8 - REPRESENTANTE LEGAL: LADY MERCEDES AGUIRRE ORTIZ, C.C. 1.022.347.445</t>
  </si>
  <si>
    <t>NIT: 900.544.313-1 - REPRESENTANTE LEGAL: ELBER RAMIRO AGUIRRE ORTIZ, C.C. 1.077.968.979</t>
  </si>
  <si>
    <t>C.C. 19.483.980</t>
  </si>
  <si>
    <t>INSTITUTO DE CASAS FISCALES DEL EJERCITO</t>
  </si>
  <si>
    <t>EMPODUITAMA S.A. E.S.P</t>
  </si>
  <si>
    <t>CONSORCIO INTERVENTORES DEL CAQUETA</t>
  </si>
  <si>
    <t>CONSORCIO UM CAJICA</t>
  </si>
  <si>
    <t>INTERVENTORIA TECNICA, FINANCIERA, JURIDICA, ADMINISTRATIVA Y AMBIENTAL DE OBRA REQUERIDA PARA EL BAEEV 16</t>
  </si>
  <si>
    <t>INTERVENTORIA TECNICA, FINANCIERA, JURIDICA, ADMINISTRATIVA Y AMBIENTAL DE OBRA REQUERIDA PARA LA CONSTRUCCION PARA EL ESTABLECIMIENTO DE SANIDAD MILITAR UBICADO EN LA CIUDAD DE SANTIAGO DE CALI - VALLE DEL CAUCA</t>
  </si>
  <si>
    <t>INTERVENTORIA TECNICA, ADMINISTRATIVA Y CONTABLE PARA LA CONSTRUCCION DE TRES EDIFICIOS DE VIVIENDA FISCAL PARA PERSONAL DE OFICIALES Y SUBOFICIALES EN LARANDIA CAQUETA</t>
  </si>
  <si>
    <t>INTERVENTORIA TECNICA, ADMINISTRATIVA Y DE CONTROL PRESUPUESTAL AL CONTRATO DE OBRA No. 001 DE 2013: CONSTRUCCION Y DOTACION DEL MOBILIARIO DEL EDIFICIO DE POSGRADOS E INVESTIGACION EN EL CAMPUS NUEVA GRANADA EN CAJICA</t>
  </si>
  <si>
    <t>INTERVENTORIA TECNICA, ADMINISTRATIVA, FINANCIERA, AMBIENTAL, SOCIAL SOBRE LA EJECUCION DEL CONTRATO: CONSTRUCCION DEL COLECTOR AMERICAS EN EL MUNICIPIO DE DUITAMA DEPARTAMENTO DE BOYACA</t>
  </si>
  <si>
    <t>CONSORCIO CANTON 2015</t>
  </si>
  <si>
    <t>Pág. 2-35
EXPERIENCIA HABILITANTE DEL PROPONENTE</t>
  </si>
  <si>
    <t>Pág. 36-67
EXPERIENCIA HABILITANTE DEL PROPONENTE</t>
  </si>
  <si>
    <t>Pág. 68-83
EXPERIENCIA HABILITANTE DEL PROPONENTE</t>
  </si>
  <si>
    <t>Pág. 84-140
EXPERIENCIA HABILITANTE DEL PROPONENTE</t>
  </si>
  <si>
    <t>Pág. 141-148
EXPERIENCIA HABILITANTE DEL PROPONENTE</t>
  </si>
  <si>
    <t>(5)3133780 - 3017885306</t>
  </si>
  <si>
    <t>Cra. 57 No. 99ª-65 Torres del Atlántico – Oficina 1110</t>
  </si>
  <si>
    <t>licitaciones@master.net.co</t>
  </si>
  <si>
    <t>BARRAQUILLA</t>
  </si>
  <si>
    <t>INGENIERIA MASTER S.A.S</t>
  </si>
  <si>
    <t>CLAUDIA SUÁREZ ANGARITA
C.C. 52.422.272</t>
  </si>
  <si>
    <t>NIT 900.915.689-6</t>
  </si>
  <si>
    <t>Pág. 
12. EXPERIENCIA HABILITANTE Y PUNTUABLE</t>
  </si>
  <si>
    <t>CUNDINAMARCA - ALCALDÍA MUNICIPIO DE CAJICÁ</t>
  </si>
  <si>
    <t>MINISTERIO DE CULTURA</t>
  </si>
  <si>
    <t>CONSEJO SUPERIOR DE LA JUDICATURA</t>
  </si>
  <si>
    <t>FONDO NACIONAL DE TURISMO (FONTUR)</t>
  </si>
  <si>
    <t>INTERVENTORIA TÉCNICA, ADMINISTRATIVA, AMBIENTAL, FINANCIERA, CONTABLE Y JURIDICA PARA EL CONTRATO DE OBRA CUYO OBJETO ES LA CONSTRUCCIÓN DEL CENTRO CULTURAL Y DE CONVENCIONES DEL MUNICIPIO DE CAJICACUNDINAMARCA</t>
  </si>
  <si>
    <t>INTERVENTORÍA TÉCNICA, ADMINISTRATIVA Y FINANCIERA PARA EL CONTRATO DE OBRA RESULTANTE DE LA LICITACIÓN PÚBLICA MC LP 015 - 2012, CUYO OBJETO ES: "CONTRATAR POR EL SISTEMA DE PRECIOS UNITARIOS FIJOS SIN FÓRMULA DE AJUSTE, LA CONSTRUCCIÓN BLOQUE C PARQUE DE LA MÚSICA JORGE VILLAMIL CORDOVEZ UBICADO EN EL MUNICIPIO DE NEIVA" DEPARTAMENTO DEL HUILA</t>
  </si>
  <si>
    <t>REALIZAR LA INTERVENTORÍA TÉCNICA, FINANCIERA, ADMINISTRATIVA, JURÍDICA Y CONTABLE, DE LA CONSTRUCCIÓN SEDE DESPACHOS JUDICIALES DE ACACÍAS - META</t>
  </si>
  <si>
    <t>INTERVENTORÍA TÉCNICA, ADMINISTRATIVO, FINANCIERO Y OPERATIVA PARA LA CONSTRUCCIÓN DEL CENTRO DE CONVENCIONES DE PEREIRA Y RISARALDA - EXPOFUTURO, EN EL MUNICIPIO DE PEREIRA, DEPARTAMENTO DE RISARALDA. OBRAS CORRESPONDIENTES A LA SEGUNDA FASE, PARTES A Y B DE ACUERDO A LOS ESTUDIOS Y DISEÑOS ELABORADOS POR LA CÁMARA DE COMERCIO DE PEREIRA</t>
  </si>
  <si>
    <t>INTERVENTORÍA TÉCNICA, ADMINISTRATIVA Y FINANCIERA A LOS PROYECTOS DE AGUA POTABLE Y SANEAMIENTO BASICO DE ENTIDADES TERRITORIALLES EN LOS SIGUIENTES GRUPOS: Interventoría Grupo 3: COSTA ATLÁNTICA (DEPARTAMENTOS DE ATLÁNTICO, BOLIVAR, CESÁR, SUCRE, CÓRDOBA, SAN ANDRES, LA GUAJIRA Y MAGDALENA) - municipios de Ponedera, Mahates, Chimichagua, El Copey, Chinú, Planeta Rica, Buenavista, Guaranda, La Unión, Los Palmitos, Majagual, Morroa, Sampués, San Onofre, Maicao, Manaure, Uribia, El Piñon.</t>
  </si>
  <si>
    <t>CONSORCIO INTERCE</t>
  </si>
  <si>
    <t>Pág. 2-18
12. EXPERIENCIA HABILITANTE Y PUNTUABLE</t>
  </si>
  <si>
    <t>Pág. 19
12. EXPERIENCIA HABILITANTE Y PUNTUABLE</t>
  </si>
  <si>
    <t>Pág. 20-22
12. EXPERIENCIA HABILITANTE Y PUNTUABLE</t>
  </si>
  <si>
    <t>Pág. 23-24
12. EXPERIENCIA HABILITANTE Y PUNTUABLE</t>
  </si>
  <si>
    <t>Pág. 25-65
12. EXPERIENCIA HABILITANTE Y PUNTUABLE</t>
  </si>
  <si>
    <t>CONSORCIO INTERCULTURA</t>
  </si>
  <si>
    <t>INGENIERIA INTEGRAL DE OBRAS INGEOBRAS SAS (ESCISION INGENIERIA MASTER SAS 100%</t>
  </si>
  <si>
    <t>licitaciones@ingingenieria.com.co</t>
  </si>
  <si>
    <t>CALLE 114ª No. 53-94</t>
  </si>
  <si>
    <t>2148025 - 3138870337</t>
  </si>
  <si>
    <t>ING INGENIERIA SAS</t>
  </si>
  <si>
    <t>CARLOS ALBERTO BELLO AVENA
C.C. 73.106.127</t>
  </si>
  <si>
    <t>NIT 890.405.995-1</t>
  </si>
  <si>
    <t>CONSORCIO AGUAS 2013</t>
  </si>
  <si>
    <t>CONSORCIO AGUAS 2015</t>
  </si>
  <si>
    <t>MUNICIPIO DE TURBO
(ANTIOQUIA)</t>
  </si>
  <si>
    <t>DEPARTAMENTO DEL ATLANTICO</t>
  </si>
  <si>
    <t>INTERVENTORIA DE LA OBRA CIVIL Y SUMINISTRO PARA LA CONSTRUCCION DEL ALCANTARILLADO
SANITARIO DEL CASCO URBANO DEL MUNICIPIO DE TURBO - PRIMERA ETAPA</t>
  </si>
  <si>
    <t>INTERVENTORIA TÉCNICA, FINANCIERA, ADMINISTRATIVA Y CONTABLE AL CONTRATO DE LA SEGUNDA ETAPA DE LOS ESTUDIOS, DISEÑOS Y CONSTRUCCIÓN POR EL SISTEMA DE PRECIO GLOBAL FIJO SIN FORMULA DE REAJUSTE DE TRES EDIFICIOS EN LA BASE NAVAL ARC BOLIVAR (GRUPO 1) Y DOS EDIFICIOS EN LA ESCUELA NAVAL ALMIRANTE PADILLA BOLIVAR (GRUPO 2) PARA LOS DEPORTISTAS PARTICIPANTES EN LOS XX JUEGOS DEPORTIVOS CENTROAMERICANOS Y DEL CARIBE 2006</t>
  </si>
  <si>
    <t>INTERVENTORIA TECNICA, ADMINISTRATIVA, AMBIENTAL Y FINANICERA DE LAS OBRAS DE CONSTRUCCION DEL SISTEMA DE ALCANTARILLADO Y SISTEMA DE TRATAMIENTO DE AGUAS RESIDUALES EN EL MUNICIPIO DE POLONUEVO</t>
  </si>
  <si>
    <t>CONTRATAR LA INTERVENTORÍA TÉCNICA, ADMINISTRATIVA, FINANCIERA, CONTABLE, AMBIENTAL, SOCIAL Y JURÍDICA PARA LA EJECUCIÓN CONDICIONAL EN FASES DEL PROYECTO “CONSTRUCCIÓN COLECTOR ARANDA PASTO, NARIÑO, OCCIDENTE”</t>
  </si>
  <si>
    <t>INTERVENTORIA TECNICA ADMINISTRATIVA Y DE CONTROL PRESUPUESTAL PARA LOS SIGUIENTES
PROYECTOS:
A- Galapa: CONSTRUCCION ESTACIONES ELEVADORAS Y LINEAS DE IMPULSION DE LAS CUENCAS 4 A Y Y 4 B EN EL MUNICIPIO DE GALAPA
B- Mompox: OPTIMIZACIÓN Y AMPLIACIÓN DEL SISTEMA DE REDES DE ACUEDUCTO DE LOS BARRIOS LA UNIÓN, VILLA DE LEYVA, 1 DE OCTUBRE, 1 DE JULIO, Y SANTA MARÍA DEL SUAN Y PLANTA DE TRATAMIENTO DE LA CABECERA MUNICIPAL DE SANTA CRUZ DE MOMPOX
C- Ariguani: CONSTRUCCIÓN DEL ALCANTARILLADO SANITARIO DEL CORREGIMIENTO DE PUEBLO NUEVO, MUNICIPIO DE ARIGUANI
D- Tenerife: CONSTRUCCIÓN DEL SISTEMA DE ALCANTARILLADO DEL CORREGIMIENTO DE SANTA INÉS, MUNICIPIO DE TENERIFE
E- Manaure: ESTUDIO PARA EVALUAR LA SOSTENIBILIDAD DE LA TECNOLOGIA PROPUESTA PARA EL SISTEMA DE ABASTECIMIENTO Y TRATABILIDAD DE AGUA PARA LOS CENTROS POBLADOS DE MANZANA, LA GLORIA Y MAYAPO EN EL MUNICIPIO DE MANAURE DEPARTAMENTO DE LA GUAJIRA CONSTRUCCION DEL SISTEMA DE ABASTECIMIENTO Y TRATABILIDAD DE AGUA PARA LOS CENTROS POBLADOS DE MANZANA, LA GLORIA Y MAYAPO EN EL MUNICIPIO DE MANAURE DEPARTAMENTO DE LA GUAJIRA</t>
  </si>
  <si>
    <t>Pág. 2-6
FORMATO 03 - EXPERIENCIA ESPECIFICA DEL OFERENTE</t>
  </si>
  <si>
    <t>Pág. 7-11
FORMATO 03 - EXPERIENCIA ESPECIFICA DEL OFERENTE</t>
  </si>
  <si>
    <t>Pág. 12-20
FORMATO 03 - EXPERIENCIA ESPECIFICA DEL OFERENTE</t>
  </si>
  <si>
    <t>Pág. 21-24
FORMATO 03 - EXPERIENCIA ESPECIFICA DEL OFERENTE</t>
  </si>
  <si>
    <t>Pág. 25-32
FORMATO 03 - EXPERIENCIA ESPECIFICA DEL OFERENTE</t>
  </si>
  <si>
    <t>CONSORCIO INTERDESARROLLO 010</t>
  </si>
  <si>
    <t>3003053 - 3163347598</t>
  </si>
  <si>
    <t>CRA 42 No. 24 A - 54</t>
  </si>
  <si>
    <t>comercial@jasb.com.co</t>
  </si>
  <si>
    <t>JORGE ALVARO SANCHEZ BLANCO
C.C. 79.785.874</t>
  </si>
  <si>
    <t>C.C. 79.785.874</t>
  </si>
  <si>
    <t>ARM CONSULTING LTDA</t>
  </si>
  <si>
    <t>NIT 822.007.239-7 - REPRESENTANTE LEGAL: ANGEL ARTURO RINCÓN SUAREZ, C.C. 79.628.005</t>
  </si>
  <si>
    <t>EL MUNICIPIO DE CASTILLA LA NUEVA</t>
  </si>
  <si>
    <t>EMPRESA DE SERVICIO PUBLICO DEL META EDESA</t>
  </si>
  <si>
    <t>CAJA DE LA VIVIENDA POPULAR</t>
  </si>
  <si>
    <t>INTERVENTORIA TECNICA ADMINISTRATIVA Y FINANCIERA DE LA CONSTRUCCION SEGUNDA ETAPA DEL HOSPITAL MUNICUIPAL DE CASTILLA LA NUEVA - META, EN DESARROLLO DEL PROYECTO</t>
  </si>
  <si>
    <t>INTERVENTORIA TECNICA ADMINISTRATIVA Y FINANCIERA DE LA CONSTRUCCION DE EMISARIOS FINALES COLECTORES PRINCIPALES DE ALCANTARILLADO PLUVIAL ZONA CENTRO A LA ALTURA DE LA CALLE 18 CONSTRUCCION DEL TRATAMIENTO PRIMARIO FORMULACION DEL PLAN DE MANEJO AMBIENTAL Y DISEÑO DE TODAS LAS ETAPAS PARA EL TRATAMIENTO DE AGUAS RESIDUALES DOMESTICAS Y CONSTRUCCION REDES MATRICEZ SISTEMA DE ACUEDUCTO MUNICIPAL DE GRANADA META</t>
  </si>
  <si>
    <t>INTERVENTORÍA TÉCNICA, FINANCIERA Y ADMINISTRATIVA PARA LA CONSTRUCCIÓN DEL BATALLÓN ESPECIAL ENERGÉTICO Y VIAL No. 19 UBICADO EN PUERTO RICO CAQUETÁ</t>
  </si>
  <si>
    <t>ITEM 1: INTERVENTORIA TECNICA , FINANCIERA, ADMINISTRATIVA Y AMBIENTAL DE LA CONSTRUCCION DEL BATALLON BAEEV - 03 LA GLORIA - CESAR ITEM 5 : ITERVENTORIA TECNICA, FINANCIERA, JURIDICA, ADMINISTRATIVA Y AMBIENTAL DE OBRA REQUERIDA PARA LA COCINA COMEDOR IM ITEM 6: INTERVENTORIA TECNICA, FINANCIERA, JURIDICA, ADMINISTRATIVA Y AMBIENTAL DE OBRA REQUERIDA PARA LAS SALAS DE VELACION</t>
  </si>
  <si>
    <t>CONTRATAR LA INTERVENTORTA TÉCNICA, ADMINISTRATIVA, FINANCIERA, SOCIAL, AMBIENTAL Y S&amp;SO PARA LA CONSTRUCCIÓN DE LAS OBRAS DE INTERVENCIÓN FÍSICA A ESCALA BARRIAL, UBICADAS EN LAS LOCALIDADES DE SAN CRISTOBAL, USME, Y KENNEDY EN BOGOTÁ D.C, DE ACUERDO CON LAS PECIFICACIONES ESTABLECIDAS PRODUCTO DEL CONTRATO 459 DE 2014, DE CONFORMIDAD CON LO ESTABLECIDO EN LOS PLIEGOS DE ONDICIONES DEL CONCURSO DE MERITOS CVP-CM-004-2014</t>
  </si>
  <si>
    <t>CONSORCIO INTERHOSPITAL CASTILLA</t>
  </si>
  <si>
    <t>Certif Interhospital Castilla
Doc Consorcio Interhospital</t>
  </si>
  <si>
    <t>CONSORCIO INTERVENTORES AGUAS DE GRANADA</t>
  </si>
  <si>
    <t>5) ACTA DE LIQUIDACION 144 DE 2007
Recibo Final de Obra 136-2007
1) CONFORMACION DEL CONSORCIO INTERVENTORIA AGUAS DE GRANADA</t>
  </si>
  <si>
    <t>75 - CERTIFICACIÓN CTO INTER 237-13 (SIN CANTIDADES)
75 - PTO RICO ACTA LIQUIDACION INTERVENTORIA.</t>
  </si>
  <si>
    <t>CONSORCIO SAMAN 2013</t>
  </si>
  <si>
    <t>115 - 3. ACTA DE LIQUIDACIÓN CI 001-277-14
115 - CONTRATO</t>
  </si>
  <si>
    <t>CONSORCIO PROJASB</t>
  </si>
  <si>
    <t>114 - Acta de liquidación Cto No 461 de 2014
114 - acta recibo final cto. 459 de 2015_1
114 - Documento Consorcial</t>
  </si>
  <si>
    <t>NIT 901.367.762-8 - REPRESENTANTE LEGAL SUPLENTE: David Felipe Méndez Carreño, C.C. 1.032.479.597</t>
  </si>
  <si>
    <r>
      <t>CUMPLE</t>
    </r>
    <r>
      <rPr>
        <sz val="9"/>
        <rFont val="Arial"/>
        <family val="2"/>
      </rPr>
      <t xml:space="preserve">
REQUERIMIENTO PARTICULAR</t>
    </r>
  </si>
  <si>
    <t>INTERVENTORiA TÉCNICA, SOCIO AMBIENTAL, ADMINISTRATIVA Y FINANCIERA DE LOS SIGUIENTES PROYECTOS: SOP-A-249-2007, SOP-A-250-2006 Y SOP-A-252-2007.</t>
  </si>
  <si>
    <t>CONSORCIO INTERVENTORIA LA GRANJA</t>
  </si>
  <si>
    <t>CONSORCIO DICAX</t>
  </si>
  <si>
    <t>Acreditación experiencia de la Filial VIASTOP
Centro Parrilla_Certif Final_Nov2019</t>
  </si>
  <si>
    <t xml:space="preserve">(CARLOS JULIO ARIAS LOPEZ 51% - CIVIL AND ENVIRONMENTAL ENGINEERING S.A.S.
Sigla: C&amp;E ENGINEERING S.A.S. 39% - PROJECTING DESIGNING AND BUILDING LTDA 10%- 0%- 0%) </t>
  </si>
  <si>
    <t>CUMPLE SUMATORIA DE TODOS 2,0 DEL POE</t>
  </si>
  <si>
    <t>V.Bo.</t>
  </si>
  <si>
    <t xml:space="preserve">(HIPSITEC SOCIEDAD ANONIMA 100% -  0% -  0%- 0%- 0%) </t>
  </si>
  <si>
    <t xml:space="preserve">(RIGOBERTO LOPEZ P. INGENIERIA SAS
Sigla: RLP INGENIERIA SAS 70% - SOLUCIONES INTEGRALES EN INGENIERIA HIDRAULICA E HIDROLOGICA S.A.S. 
SIGLA SINTH S.A.S. 30% -  0%- 0%- 0%) </t>
  </si>
  <si>
    <t xml:space="preserve">(2C INGENIEROS SA 100% -  0% -  0%- 0%- 0%) </t>
  </si>
  <si>
    <t xml:space="preserve">(COMPAÑÍA DE VIAS, TRANSPORTE Y OBRAS
PUBLICAS S.A.S.
Sigla: VIASTOP S.A.S. 50% - MEDINA &amp; RIVERA INGENIEROS ASOCIADOS S.A.S
SIGLA : MEDIR ING ASOC SAS 50% -  0%- 0%- 0%) </t>
  </si>
  <si>
    <t xml:space="preserve">(SUDANDINA DE INGENIERÍA SAS 51% - IAN CONSULTORES SAS 49% -  0%- 0%- 0%) </t>
  </si>
  <si>
    <t xml:space="preserve">(CONSICIVIL S.A.S 51% - Ricardo Arturo Marín 49% -  0%- 0%- 0%) </t>
  </si>
  <si>
    <t xml:space="preserve">(GNG INGENIERIA S.A.S. 100% -  0% -  0%- 0%- 0%) </t>
  </si>
  <si>
    <t xml:space="preserve">(CLEMENTE ALFREDO BUITRAGO 34% - BALER INGENIERIA SAS 20% - GEAGOR SAS 23%-EDINSON SEGUNDO DUQUE GUZMAN 23%- 0%) </t>
  </si>
  <si>
    <t xml:space="preserve">(INGENIERIA MASTER S.A.S 100% -  0% -  0%- 0%- 0%) </t>
  </si>
  <si>
    <t xml:space="preserve">(ING INGENIERIA SAS 100% -  0% -  0%- 0%- 0%) </t>
  </si>
  <si>
    <t xml:space="preserve">(JORGE ALVARO SANCHEZ BLANCO 50% - ARM CONSULTING LTDA 50% -  0%- 0%- 0%) </t>
  </si>
  <si>
    <t>CERTIFICACIÓN A NOMBRE DE: ARREDONDO MADRID INGENIEROS CIVILES S.A.S. (AIM S.A.S.)
SOCIO DE VIASTOP S.A.S. - % DE PARTICIPACIÓN DEL CAPITAL 90%
FECHA DE CONSTITUCION: 1 DE OCTUBRE DE 2018
CONSORCIO NIPON KOEI - AIM
ACLARADO EN LAS OBSERVACIONES PRESENTADAS AL INFORME</t>
  </si>
  <si>
    <t>ACLARADO EN LAS OBSERVACIONES PRESENTADAS AL INFORME</t>
  </si>
  <si>
    <t>CERTIFICACIÓN A NOMBRE DE: HYTSA ESTUDIOS Y PROYECTOS S.A
SOCIO DE SUDANDINA DE INGENIERÍA SAS - % DE PARTICIPACIÓN DEL CAPITAL 50%
FECHA DE CONSTITUCION: 8 DE FEBRERO DE 2020
APOSTILLE No. A00735/2020
ACLARADO EN LAS OBSERVACIONES PRESENTADAS AL INFORME</t>
  </si>
  <si>
    <t>CONSORCIO AGUAS DE DIOS 2007
SE ENCUENTRA A NOMBRE DE IMR INGENIERIA LTDA (SOCIO CONSIVIL - % CAPITAL SOCIAL 10%)
FECHA DE CONSTITUCION (16-11-2018)
ACLARADO EN LAS OBSERVACIONES PRESENTADAS AL INFORME</t>
  </si>
  <si>
    <t>CONSORCIO INTERALCANTARILLADO 2011</t>
  </si>
  <si>
    <t>CONSORCIO LOGÍSTICA HIDRÁULICA</t>
  </si>
  <si>
    <t>CONSORCIO JASAN 4
ACLARADO EN LAS OBSERVACIONES PRESENTADAS AL INFORME</t>
  </si>
  <si>
    <t>GRUPO 1</t>
  </si>
  <si>
    <t>GRUPO 2</t>
  </si>
  <si>
    <t>GRUPO 3</t>
  </si>
  <si>
    <t>GRUPO 4</t>
  </si>
  <si>
    <t>GRUPO 5</t>
  </si>
  <si>
    <t>OFERENTE</t>
  </si>
  <si>
    <t>sumatoria de los contratos en SMMLV</t>
  </si>
  <si>
    <t>ORDEN DE MAYOR A MENOR</t>
  </si>
  <si>
    <t>LISTA</t>
  </si>
  <si>
    <t>REQUISITOS MINIMOS - PERSONAL PRINCIPAL REQUERIDO - CUMPLE/ NO CUMPLE</t>
  </si>
  <si>
    <t>CARGO A DESEMPEÑAR</t>
  </si>
  <si>
    <t>FORMACIÓN ACADÉMICA</t>
  </si>
  <si>
    <t>Experiencia General</t>
  </si>
  <si>
    <t>NUMERO DE PROYECTOS A ACREDITAR</t>
  </si>
  <si>
    <t>EXPERIENCIA ESPECÍFICA</t>
  </si>
  <si>
    <t>REQUERIMIENTO PARTICULAR</t>
  </si>
  <si>
    <t>REQUISITO MINIMO  EN SMMLV</t>
  </si>
  <si>
    <t>Director Interventoría</t>
  </si>
  <si>
    <t>Ingeniero Civil o Arquitecto</t>
  </si>
  <si>
    <t>Director de Interventoría en proyectos de: Construcción de edificaciones o ampliación de edificaciones o proyectos de mejoramiento integral de vivienda o proyectos de construcción de redes intradomiciliarias de acueducto o proyectos de construcción de redes intradomiciliarias de alcantarillado o construcción de redes domiciliarias de acueducto o construcción de redes domiciliarias de alcantarillado o construcción de redes alcantarillado o ampliación u optimización de redes alcantarillado o construcción de redes de acueducto o Ampliación u optimización de redes acueducto</t>
  </si>
  <si>
    <t>Mínimo uno de los proyectos acreditados debe ser igual o superior al 50% del presupuesto oficial estimado POE del grupo al que se presente en SMMLV a la fecha de su terminación.</t>
  </si>
  <si>
    <t>CARGO</t>
  </si>
  <si>
    <t>NOMBRE</t>
  </si>
  <si>
    <t>TARJETA PROFESIONAL</t>
  </si>
  <si>
    <t>FECHA EXPEDICIÓN</t>
  </si>
  <si>
    <t>PROFESION</t>
  </si>
  <si>
    <t>POSGRADO</t>
  </si>
  <si>
    <t>FECHA TERMINACIÓN PROYECTO</t>
  </si>
  <si>
    <t>REQUERIMIENTO PARTICULAR QUE ACREDITA</t>
  </si>
  <si>
    <t>ARCHIVO</t>
  </si>
  <si>
    <t>MARTHA CECILIA OSPINO BARRIOS</t>
  </si>
  <si>
    <t>13202-33081</t>
  </si>
  <si>
    <t>INGENIERA CIVIL</t>
  </si>
  <si>
    <t>INTERVENTORIA DURANTE LA CONSTRUCCIÓN DE REDES DE ACUEDUCTO EN LOS BARRIOS DESAFECTADOS SAN PEDRO, BILBAO, BILBAO II, SANTA RITA, VILLA CINDY, BERLIN Y SANA CECILIA I Y ll EN LA LOCALIDAD DE SUBA, EN EL BARRIO BALCONES DE VISTA HERMOSA EN LA LOCALIDAD DE USAQUEN y EN LAS OBRAS DE CONSTRUCCION DE REDES DE ALCANTARILLADO SANITARIO y PLUVIAL EN LA LOCALIDAD DE USAQUEN PARA EL GRUPO II CONSTRUCCION DE REDES DE ALCANTARILLADO SANITARIO y PLUVIAL EN LA LOCALIDAD DE USAQUEN</t>
  </si>
  <si>
    <t>CERTIFICACION
RECIBO FINAL
805 de 2006
CONTRATO  MARTHA
MEMORANDO 6 Terminación</t>
  </si>
  <si>
    <t>CERTIFICACION CARLOS JULIO ARIAS LOPEZ
PRESENTA CONTRATO</t>
  </si>
  <si>
    <t>INTERVENTORIA A LA CONSTRUCCIÓN DE LAS REDES DE ALCANTARILLADO SANITARIO Y PLUVIAL SEGÚN DISEÑO, POZOS DE INSPECCIÓN DE 36 ", 30´´, 27'' Y SUM E INST. SISTEMA DE BOMBEO, CASA DE BOMBAS Y SUM. E INST.DE TUBERÍA DE PRESIÓN PVC DE 3´´ 2´´ Y 1/2´´</t>
  </si>
  <si>
    <t>CERTIFICACION
CONTRATO 23 DE 1994
CONTRATO LABORAL</t>
  </si>
  <si>
    <t>INTERVENTORÍA DE LAS OBRAS CIVILES OPTIMIZACIÓN LÍNEAS NORORIENTALES, DE CONFORMIDAD CON LAS ESPECIFICACIONES TÉCNICAS Y CONDICIONES ESTABLECIDAS EN LOS TÉRMINOS DE REFERENCIA DE LA INVITACIÓN PRIVADA No. 005A-06</t>
  </si>
  <si>
    <t>CERTIFICACION VICTOR GUANTIVA
Interventoria Andres Bello</t>
  </si>
  <si>
    <t>SALOMON ELIAS DUVA SILVESTRE</t>
  </si>
  <si>
    <t>25202-52450</t>
  </si>
  <si>
    <t>INGENIERO CIVIL</t>
  </si>
  <si>
    <t>ESPECIALISTA EN GERENCIA DE OBRA</t>
  </si>
  <si>
    <t>INTERVENTORIA TECNICA ADMINISTRATIVA FINANCIERA Y AMBIENTAL DE LOS PROYECTOS DE ACUEDUCTO Y ALCANTARILLADO DESARROLLADOS EN DIFERENTES MUNICIPIOS DEL DEPARTAMENTO DE CUNDINAMARCA</t>
  </si>
  <si>
    <t>5 Agua de Dios</t>
  </si>
  <si>
    <r>
      <t xml:space="preserve">CONSORCIO AGUAS DE DIOS 2007
</t>
    </r>
    <r>
      <rPr>
        <sz val="10"/>
        <color rgb="FFFF0000"/>
        <rFont val="Arial"/>
        <family val="2"/>
      </rPr>
      <t>NO se evidencia certificación del proyecto ejecutado o su respectiva acta de liquidación o cualquier otro documento debidamente firmado por la Entidad Contratante, donde se evidencie que el Contratante del profesional (CONSORCIO AGUAS DE DIOS 2007) fue el contratista del proyecto</t>
    </r>
  </si>
  <si>
    <t>INTERVENTORIA TECNICA ADMINISTRATIVA FINANCIERA AMBIENTAL SOCIAL PARA LA ACTUALIZACIÓN DISEÑO Y CONSTRUCCION SISTEMA DE COLECTORES TIBANICA BOMBEO</t>
  </si>
  <si>
    <t>6 Aguas 2009</t>
  </si>
  <si>
    <r>
      <t xml:space="preserve">CONSORCIO AGUAS 2009
</t>
    </r>
    <r>
      <rPr>
        <sz val="10"/>
        <color rgb="FFFF0000"/>
        <rFont val="Arial"/>
        <family val="2"/>
      </rPr>
      <t>NO se evidencia certificación del proyecto ejecutado o su respectiva acta de liquidación o cualquier otro documento debidamente firmado por la Entidad Contratante, donde se evidencie que el Contratante del profesional (CONSORCIO AGUAS 2009) fue el contratista del proyecto</t>
    </r>
  </si>
  <si>
    <t>INTERVENTORÍA PARA LA OPTIMIZACIÓN DE LAS ESTACIONES DE BOMBEO Y CONSTRUCCIÓN DEL SISTEMA DE ALCANTARILLADO Y PLANTA DE TRATAMIENTO DEL MUNICIPIO DE SAN BERNARDO DEL VIENTO DEPARTAMENTO DE CÓRDOBA</t>
  </si>
  <si>
    <t>7 ecogestar</t>
  </si>
  <si>
    <r>
      <t xml:space="preserve">ECOGESTAR LTDA
</t>
    </r>
    <r>
      <rPr>
        <sz val="10"/>
        <color rgb="FFFF0000"/>
        <rFont val="Arial"/>
        <family val="2"/>
      </rPr>
      <t>NO se evidencia certificación del proyecto ejecutado o su respectiva acta de liquidación o cualquier otro documento debidamente firmado por la Entidad Contratante, donde se evidencie que el Contratante del profesional (ECOGESTAR LTDA) fue el contratista del proyecto</t>
    </r>
  </si>
  <si>
    <t>67-</t>
  </si>
  <si>
    <t>NO CUMPLE</t>
  </si>
  <si>
    <t>CESAR ASHLEY MORA BARNEY</t>
  </si>
  <si>
    <t>25202-21496</t>
  </si>
  <si>
    <t>INTERVENTORÍA TÉCNICA Y ADMINISTRATIVA DE LA CONSTRUCCIÓN DE UNA EDIFICACIÓN DE ALOJAMIENTOS PARA EL PERSONAL DE TRIPULANTES DE REACCIÓN OPERATIVA EN EL COMANDO AEREO DE COMBATE No. 04 CACOM-4 UBICADOEN MELGAR – TOLIMA</t>
  </si>
  <si>
    <t>Pág. 7-19
12. PERSONAL MINIMO REQUERIDO - OBJETO DE EVALUACION_compressed</t>
  </si>
  <si>
    <t>CERTIFICACION 2C INGENIEROS SA
PRESENTA CONTRATO</t>
  </si>
  <si>
    <t>INTERVENTORÍA TÉCNICA ADMINISTRATIVA PARA LA CONSTRUCCIÓN DE LA ESTACIÓN DE POLICÍA CHILES – NARIÑO</t>
  </si>
  <si>
    <t>Pág. 20-33
12. PERSONAL MINIMO REQUERIDO - OBJETO DE EVALUACION_compressed</t>
  </si>
  <si>
    <t>INTERVENTORÍA PARA LA CONSTRUCCIÓN DE LA SEGUNDA ETAPA NUEVA SEDE PRIMARIA, INSTITUCIÓN EDUCATIVA JOSÉ MARÍA CÓRDOBA DEL MUNICIPIO DE TAURAMENA, EN EL DEPARTAMENTO DE CASANARE</t>
  </si>
  <si>
    <t>Pág. 34-
12. PERSONAL MINIMO REQUERIDO - OBJETO DE EVALUACION_compressed</t>
  </si>
  <si>
    <t>INVERMOHES</t>
  </si>
  <si>
    <t>ERIKA DEL ROSARIO SANDOVAL CABALLERO</t>
  </si>
  <si>
    <t>08202-74444</t>
  </si>
  <si>
    <t>INTERVENTORIA TECNICO ADMINISTRATIVA, FINANCIERA, LEGAL, AMBIENTAL Y SOCIAL PARA LA CONSTRUCCION, ADECUACION Y DOTACION DE LA SEGUNDA FASE DEL COMANDO DEPARTAMENTO DE POLICIA DEL CHOCO</t>
  </si>
  <si>
    <t>272 CERT. PROFESIONAL
272 CERT. PROYECTO
272 CONTRATO INTERVENTORIA
CONTRATO 272 ok</t>
  </si>
  <si>
    <t>CERTIFICACION MEDINA &amp; RIVERA ASOCIADOS S.A.S
PRESENTA CONTRATO</t>
  </si>
  <si>
    <t>INTERVENTORIA TECNICA, ADMINISTRATIVA, JURIDICA Y FINANCIERA AL CONTRATO DE EJECUCION DE DEMOLICION PARCIAL Y OBRA NUEVA PARA EL COLEGIO INSTITUTO TECNICO JUAN DEL CORRAL SEDE A, DE LA LOCALIDAD 10 ENGATIVA, IDENTIFICADO CON EL CPF 1049 DE ACUERDO A LOS PLANOS Y ESPECIFICACIONES ENTREGADOS POR LA SECRETARIA DE EDUCACION DEL DISTRITO</t>
  </si>
  <si>
    <t>360 CERT. PROFESIONAL
360 CONTRATO INTERVENTORIA
360. CERTIFICACION ENTIDAD OK OK
CONTRATO 360 ok</t>
  </si>
  <si>
    <t>REALIZAR LA INTERVENTORÍA TÉCNICA, ADMINISTRATIVA, FINANCIERA Y AMBIENTAL AL CONTRATO DE OBRA DIVCAD-COBR-008-2017 CELEBRADO ENTRE LA UNIVERSIDAD MILITAR NUEVA GRANADA Y EL CONSORCIO CAJICÁ, CUYO OBJETO ES: “CONSTRUCCIÓN Y DOTACIÓN DEL MOBILIARIO DEL EDIFICIO DE LABORATORIOS FASE DOS EN EL CAMPUS NUEVA GRANADA EN CAJICÁ, POR LA MODALIDAD DE PRECIOS UNITARIOS FIJOS, SIN FÓRMULA DE REAJUSTE</t>
  </si>
  <si>
    <t>393 ACTA LIQUIDACION INTER
393 CERT. PROFESIONAL
393 CONTRATO INTERVENTORIA
CONTRATO 393 ok</t>
  </si>
  <si>
    <t>RICARDO MAURICIO PARRA PEDRAZA</t>
  </si>
  <si>
    <t>25202-39424</t>
  </si>
  <si>
    <t>Interventoría integral para la construcción de la Etapa I de la Unidad Quirúrgica y Esterilización, Reforzamiento de los módulos 2 y 3 de la E.S.E Hospital Universitario Hernando Moncaleano Perdomo de Neiva</t>
  </si>
  <si>
    <t>Interventoría de la obra de adecuación del centro de salud San Roque del Municipio de Guespa, Departamento de Santander</t>
  </si>
  <si>
    <t>Interventoría Técnica, Administrativa, Financiera y Contable de la construcción de una sexta etapa del hospital militar II nivel CENAE en Tolemaida, que comprende el suministro e instalación de carpintería de madera, metálica, fachadas, cielo raso, adecuación y terminación de instalaciones hidráulicas, eléctricas, mecánicas, especiales, obras y acabados</t>
  </si>
  <si>
    <t>GERARDO MARQUEZ PRETEL</t>
  </si>
  <si>
    <t>25202-17114</t>
  </si>
  <si>
    <t>INTERVENTORÌA TECNICA ADMINISTRATIVA Y CONTABLE EN EL PROYECTO DE VIVIENDAS DE INTERES SOCIAL RURAL SECTOR RURAL , EN EL MUINCIIPIO DE TOCA DEPARTAMENTO DE BOYACA (27 VIVIENDAS)</t>
  </si>
  <si>
    <t>INTERVENTORIA TECNICA Y ADMINISTRATIVA DE LA CONSTRUCCION DE CUATRO (4) CASAS DE VIVIENDA FISCAL PARA SUBOFICIALES  EN EL COMANDO AEREO DE COMBATE No. 3 CACOM 3 MALAMBO - BARRANQUILLA</t>
  </si>
  <si>
    <t>Pág. 4
DIRECTOR DE INTERVENTORIA</t>
  </si>
  <si>
    <t>INTERVENTORÌA TECNICA ADMINISTRATIVA Y CONTABLE EN EL PROYECTO DE VIVIENDAS DE INTERES SOCIAL RURAL CINCO SECTORES , EN EL MUINCIPIO DE SAMACA DEPARTAMENTO DE BOYACA (25 VIVIENDAS)</t>
  </si>
  <si>
    <t>GUILLERMO EMILIO NARVAEZ VELEZ</t>
  </si>
  <si>
    <t xml:space="preserve"> 08202-80156</t>
  </si>
  <si>
    <t>INTERVENTORIA TECNICA, A LOS CONTRATOS DE OBRA CIVIL PARA LA CONSTRUCCION DE LA EXPANSION DE ACUEDUCTO Y ALCANTARILLADO SANITARIO EN EL SECTOR DE LA UNIVERSIDAD EN SANTA MARTA DTCH ETAPA I; BOULEVARD LAS ROSAS Y EXPANSION DE ACUEDUCTO Y ALCANTARILLADO EN LAS ZONAS DE DESARROLLO EN SANTA MARTA DTCH; ETAPA IV, SUBPROYECTOS: CONSTRUCCION DEL ALCANTARILLADO DE LOS BARRIOS LUIS R CALVO Y DIVINO NIÑO, ETAPA II, Y CONTRUCCION DEL ALCANTARILLADO DE LOS BARRIOS LUIS C GALAN, 8 DE DICIEMBRE, ARMERO Y ONDAS DEL CARIBE, ETAPA II</t>
  </si>
  <si>
    <t>Pág. 6-18
22_Exp_Director_Hab_Comp_Compressed</t>
  </si>
  <si>
    <t>CONSORCIO SANTA MARTA</t>
  </si>
  <si>
    <t>INTERVENTORÍA TÉCNICA, FINANCIERA, AMBIENTAL Y ADMINISTRATIVA DEL PROYECTO PARA SEGUIMIENTO Y SUPERVISIÓN DE LAS OBRAS "CONSTRUCCIÓN DEL COLECTOR PLUVIAL BASTIDAS MAR CARIBE EN SANTA MARTA D.T.C.H., ETAPA IV - COLECTORES SECUNDARIOS"</t>
  </si>
  <si>
    <t>Pág. 19-29
22_Exp_Director_Hab_Comp_Compressed</t>
  </si>
  <si>
    <t>CONSORCIO INTERAGUA</t>
  </si>
  <si>
    <t>Pág. 30-73
22_Exp_Director_Hab_Comp_Compressed</t>
  </si>
  <si>
    <t>CONSORCIO INTERPROYECTOS-COLEGIOS 2015</t>
  </si>
  <si>
    <t>LADY MERCEDES AGUIRRE ORTIZ</t>
  </si>
  <si>
    <t>25202-240721</t>
  </si>
  <si>
    <t>PROYECTO 1: INTERVENTORIA AL CONTRATO: REALIZAR MODERNIZACION EN EL PREDIO URBANO LOCALIZADO EN LA CLL 98 No. 19a 67-61 (ACTUAL), CON MATRICULA INMOBILIARIA NRO. 050C614479 , LOTE. MANZANA 58 URBANIZACION: CHICO NORTE 2° SECTOR I ETAPA, DE LA CIUDAD DE BOGOTA, TITULAR LOTERIA DE BOYACA, DE ACUERDO A LO ESTIPULADO EN EL CONTRATO DE OBRA</t>
  </si>
  <si>
    <t>PROYECTO 5: INTERVENTORIA TECNICA, ADMINISTRATIVA Y FINANCIERA DE LAS OBRAS CONTRATADAS EN EJECUCION DEL CONVENIO UV-053-2015 CONSTRUCCION DE VIVIENDAS NUEVAS RURALES VISR-2015, SUSCRITO ENTRE EL MUNICIPIO DE NIMAIMA Y LA UNIDAD ADMINISTRATIVA ESPECIAL DE VIVIENDA SOCIAL  DE LA GOBERNACION DE CUNDINAMARCA</t>
  </si>
  <si>
    <t>Pág. 11, 31-34, 63-65
DIRECTOR DE INTERVENTORIA_1</t>
  </si>
  <si>
    <t>CERTIFICACION BALER INGENIERIA S.A.S
PRESENTA PLANILLA DE APORTES</t>
  </si>
  <si>
    <t>PROYECTO 2:  INTERVENTORIA TECNICA, ADMINISTRATIVA, FINANCIERA Y AMBIENTAL AL CONTRATO DE OBRA CUYO OBJETO ES CONSTRUCCION DE 45 UNIDADES SANITARIAS EN EL AREA RURAL SECTOR SABANA - PIEDEMONTE DEL MUNICIPIO DE HATO COROZAL - DEPARTAMENTO DE CASANARE</t>
  </si>
  <si>
    <t>Pág. 69, 78-83
DIRECTOR DE INTERVENTORIA_1</t>
  </si>
  <si>
    <t>CERTIFICACION EDINSON SEGUNDO DUQUE
PRESENTA CONTRATO</t>
  </si>
  <si>
    <t>FRANCISCO EDGAR LIZCANO PAEZ</t>
  </si>
  <si>
    <t>68000-01244</t>
  </si>
  <si>
    <t>INTERVENTORIA PARA LA CONSTRUCCIÓN DE UN EDIFICIO DE DOCE (12) ALOJAMIENTOS PARA EL PERSONAL DE SUBBOFICIALES CASADOS TRIPULANTES DE REACCIÓN EN LA BASE AÉREA “TC” LUIS FRANCISCO PINTO PARRA, EN “Melgar – Tolima”</t>
  </si>
  <si>
    <t>Pág. 8-10
11. DIRECTOR</t>
  </si>
  <si>
    <t>CONSORCIO INTEGRAL DE OBRAS</t>
  </si>
  <si>
    <t>INTERVENTORÍA INTEGRAL (ADMINISTRATIVA, FINANCIERA, CONTABLE, AMBIENTAL, SOCIAL, JURÍDICA Y TÉCNICA) DEL PROYECTO “CONSTRUCCIÓN DE UNA INFRAESTRUCTURA EDUCATIVA CON CAPACIDAD PARA ATENDER APROXIMADAMENTE 1.440 ALUMNOS UBICADO EN LA URBANIZACIÓN LAS GARDENIAS EN EL DISTRITO ESPECIAL, INDUSTRIAL Y PORTUARIO DE BARRANQUILLA, DEPARTAMENTO DEL ATLÁNTICO”</t>
  </si>
  <si>
    <t>Pág. 11-12
11. DIRECTOR</t>
  </si>
  <si>
    <t>INGEOBRAS</t>
  </si>
  <si>
    <t>INTERVENTORIA EDIFICIO DESTINY EN BARRANQUILLA</t>
  </si>
  <si>
    <t>Pág. 13-14
11. DIRECTOR</t>
  </si>
  <si>
    <t>CARLOS ALBERTO BELLO AVENA</t>
  </si>
  <si>
    <t>13202-27141</t>
  </si>
  <si>
    <t>INTERVENTORIA DE LA OBRA CIVIL Y SUMINISTRO PARA LA CONSTRUCCION DEL ALCANTARILLADO SANITARIO DEL CASCO URBANO DEL MUNICIPIO DE TURBO - PRIMERA ETAPA</t>
  </si>
  <si>
    <t>Pág. 6-12, 15-18
FORMATO 04 Y 04A - EXPERIENCIA ESPECIFICA Y ADICIONAL DEL PERSONAL_1</t>
  </si>
  <si>
    <t>CERTIFICACION ING INGENIERIA SAS
PRESENTA CONTRATO A TERMINO INDEFINIDO DESDE 15-12-91 y PLANILLA DE APORTES</t>
  </si>
  <si>
    <t>INTERVENTORIA TECNICA, AMBIENTAL, ADMINISTRATIVA, CONTABLE Y FINANCIERA PARA LA CONSTRUCCION DEL PROYECTO DENOMINADO CARTAGENA LAGUNA CLUB</t>
  </si>
  <si>
    <t>Pág. 6-12, 19-20
FORMATO 04 Y 04A - EXPERIENCIA ESPECIFICA Y ADICIONAL DEL PERSONAL_1</t>
  </si>
  <si>
    <t>INTERVENTORIA TECNICA ADMINISTRATIVA Y FINANCIERA PARA LA CONSTRUCCION DEL SISTEMA PRELIMINAR Y PRIMARIO DE TRATAMIENTO DE AGUAS RESIDUALES EL SANTUARIO EN EL MUNICIPIO DE PIEDECUESTA DEPARTAMENTO DE SANTANDER</t>
  </si>
  <si>
    <t>Pág. 6-12, 21-24
FORMATO 04 Y 04A - EXPERIENCIA ESPECIFICA Y ADICIONAL DEL PERSONAL_1</t>
  </si>
  <si>
    <t>ROBINSON FERNANDO MARROQUIN PERES</t>
  </si>
  <si>
    <t>25202-090337</t>
  </si>
  <si>
    <t>INTERVENTORÍA TÉCNICA, ADMINISTRATIVA Y FINANCIERA DE LOS ESTUDIOS Y DISEÑOS ARQUITECTÓNICOS, ESTRUCTURALES Y DE INSTALACIONES HIDRÁULICAS, ELÉCTRICAS, DE REDES Y SANITARIAS A PRECIO GLOBAL FIJO, REQUERIDOS PARA LA CONSTRUCCIÓN DE LA UNIDAD EDUCATIVA CASTILLA LA NUEVA META, SECCIÓN SECUNDARIA Y DE LA CONSTRUCCIÓN DE LOS DISEÑOS DEFINITIVOS ARPOBADOS DE LA UNIDAD EDUCATIVA CASTILLA LA NUEVA, SECCIÓN SECUNDARIA A PRECIOS UNITARIOS FIJOS, SIN FÓRMULA DE REAJUSTE</t>
  </si>
  <si>
    <t>1. Certificacion Colegio Castilla RFMP</t>
  </si>
  <si>
    <t>INTERVENTORÍA INTEGRAL PARA 12 PROYECTOS DE INFRAESTRUCTURA EDUCATIVA EN EL MUNICIPIO DE ACACÍAS - META</t>
  </si>
  <si>
    <t>2. Certificacion Acacias 12 Project RFMP</t>
  </si>
  <si>
    <t>INTERVENTORÍA TÉCNICA, ADMINISTRATIVA, LEGAL, AMBIENTAL Y FINANCIERA PARA LA CONSTRUCCION DE LA FASE III DE LA INSTITUTCION EDUCATIVA SAN LORENZO DEL MUNICIPIO DE CASTILLA LA NUEVA- META</t>
  </si>
  <si>
    <t>3. Certificacion Colegio San Lorenzo RFMP</t>
  </si>
  <si>
    <t>CUMPLE EL TIEMPO MÍNIMO REQUERIDO DE HABER TERMINADO Y APROBADO ESTUDIOS</t>
  </si>
  <si>
    <t>cumple</t>
  </si>
  <si>
    <t>EXPERIENCIA ADICIONAL PERSONAL PRINCIPAL REQUERIDO</t>
  </si>
  <si>
    <t>Criterio para asignación de puntaje</t>
  </si>
  <si>
    <t>PUNTAJE</t>
  </si>
  <si>
    <t>Entre 1 y 2 Proyectos donde se haya realizado actividades de construcción o ampliación de redes intradomiciliarias de acueducto o alcantarillado</t>
  </si>
  <si>
    <t>Entre 3 y 4 Proyectos donde se haya realizado actividades de construcción o ampliación de redes intradomiciliarias de acueducto o alcantarillado.</t>
  </si>
  <si>
    <t>Entre 5 y 6 Proyectos donde se haya realizado actividades de construcción o ampliación de redes intradomiciliarias de acueducto o alcantarillado</t>
  </si>
  <si>
    <t>INTERVENTORIA DURANTE LA CONSTRUCCION DE LAS REDES DE ALCANTARILLADO SANITARIO Y PLUVIAL BARRIO SAN FRANCISCO PARTE ALTA II, PLUVIAL BARRIO PUERTA DEL SOL II Y OBRAS DE OPTIMIZACION DE REDES DE ACUEDUCTO DEL SECTOR HIDRAULICO 5, EN EL AREA DE COBERTURA DE LA ZONA 1 DE LA EAB-ESP</t>
  </si>
  <si>
    <t>CERTIFICACION LABORAL
ACTA DE LIQUIDACION DICAX
ACTA DE RECIBO FINAL</t>
  </si>
  <si>
    <t>INTERVENTORÍA PARA LA REHABILITACIÓN Y CONSTRUCCIÓN DE LAS REDES LOCALES DE ALCANTARILLADO SANITARIO Y PLUVIAL, BOX COULVERTS, DESARENADORES Y ESTRUCTURAS HIDRÁULICAS DE LA ZONA 4 DEL ACUEDUCTO DE BOGOTÁ</t>
  </si>
  <si>
    <t>CERTIFICACION PROYECTO 1018
CERTIFICACION, RECIB FINAL Y LIQUIDACION 1018
ACLARACION 34330-2020-10000008 CARLOS ARIAS DOMICILIARIAS</t>
  </si>
  <si>
    <t>CONSORCIO ALCANTARILLADO ZONA 4</t>
  </si>
  <si>
    <t>INTERVENTORIA DURANTE LA CONSTRUCCION DE REDES DE ALCANTARILLADO. y· CUYOS OBJETO DE OBRA SON: CONSTRUCCION REDES LOCALES DE ALCANTARILLADO PLUVIAL RAFAEL URIBE URIBE GRUPO 11 DE LA ZONA 4 DEL ACUEDUCTO DE BOGOTA DC Y CONSTRUCCION DEL COLECTOR E INTERCEPTOR AUTOPISTA SUR (DESDE LA CARRERA 71 HASTA LA CARRERA 74).</t>
  </si>
  <si>
    <t>INTERVENTORÍA TÉCNICA, AMBIENTAL, ADMINISTRATIVA, FINANCIERA, CONTABLE Y JURÍDICA A LA CONSTRUCCIÓN Y RENOVACIÓN DE REDES DE ACUEDUCTO, ALCANTARILLADO SANITARIO Y ALCANTARILLADO PLUVIAL DE LOS SECTORES AV. POPORO QUIMBAYA (ETAPA 1), CERVANTES (ETAPA 21), KENNEDY ORIENTAL (ETAPA 22), PALMITAS Y AV. VILLAVICENCIO EN LA LOCALIDAD DE KENNEDY - ZONA 5.</t>
  </si>
  <si>
    <t xml:space="preserve">cer.redesz5
CONTRATOMARTHA
Doc Consorcial
certificacion int kennedy
</t>
  </si>
  <si>
    <t>CONSORCIO INTERVENTORIA REDES ZONA 5
EL CARGO SE EVIDENCIÓ EN EL CONTRATO</t>
  </si>
  <si>
    <t>INTERVENTORIA TECNICA Y ADMINISTRATIVA PARA LA ELABORACION DEL LEVANTAMIENTO TOPOGRÁFICO, DISEÑO ARQUITECTÓNICO, ESTUDIO DE SUELOS, DISEÑO Y CÁLCULO ESTRUCTURAL, DISEÑO HIDROSANITARIO, DISEÑO ELECTRICO Y CONSTRUCCIÓN DE LA ESTACIÓN DE POLICIA CHIQUINQUIRÁ-BOYACA, POR EL SISTEMA LLAVE EN MANO, A PRECIO GLOBAL Y PLAZO FIJO.</t>
  </si>
  <si>
    <t>C. LABORAL UNION TEMPORAL RG 2008
CERTIFICACION ESTACION DE POLICIA</t>
  </si>
  <si>
    <t>UNION TEMPORAL RG 2008</t>
  </si>
  <si>
    <t>CERTIFICACION
CERTIFICACION 1167-2013</t>
  </si>
  <si>
    <r>
      <rPr>
        <sz val="10"/>
        <color rgb="FFFF0000"/>
        <rFont val="Arial"/>
        <family val="2"/>
      </rPr>
      <t>NO CUMPLE</t>
    </r>
    <r>
      <rPr>
        <sz val="10"/>
        <rFont val="Arial"/>
        <family val="2"/>
      </rPr>
      <t xml:space="preserve">
CONSORCIO INTERVENTORIA LA GRANJA
</t>
    </r>
    <r>
      <rPr>
        <sz val="10"/>
        <color rgb="FFFF0000"/>
        <rFont val="Arial"/>
        <family val="2"/>
      </rPr>
      <t>NO corresponde a construcción o ampliación de redes intradomiciliarias de acueducto o alcantarillado, presenta actividades de RENOVACIÓN y REPARACION</t>
    </r>
  </si>
  <si>
    <t xml:space="preserve">              TOTAL                   </t>
  </si>
  <si>
    <t>20 PUNTOS</t>
  </si>
  <si>
    <t>50 PUNTOS</t>
  </si>
  <si>
    <t>INTERVENTORIA TÉCNICA, ADMINISTRATIVA Y FINANCIERA PARA LA CONSTRUCCIÓN DE VIVIENDA DE INTERÉS SOCIAL TIPO 1 DEL MACROPROYECTO DE MORAVIA PARA LOS BARRIOS AURORA Y MIRADOR DE LA HUERTA DEL PLAN PARCIAL PAJARITO, EN EL MUNICIPIO DE MEDELLÍN</t>
  </si>
  <si>
    <t>Pág. 69-86
12. PERSONAL MINIMO REQUERIDO - OBJETO DE EVALUACION_compressed</t>
  </si>
  <si>
    <t>CONSORCIO OMEGA</t>
  </si>
  <si>
    <t>INTERVENTORIA TÉCNICA, ADMINISTRATIVA, FINANCIERA, LEGAL Y AMBIENTAL PARA LA CONSTRUCCIÓN DEL JARDÍN INFANTIL DE CALIDAD AURES EN EL MUNICIPIO DE MEDELLÍN</t>
  </si>
  <si>
    <t>Pág. 152-248
12. PERSONAL MINIMO REQUERIDO - OBJETO DE EVALUACION_compressed</t>
  </si>
  <si>
    <r>
      <rPr>
        <sz val="10"/>
        <color rgb="FFFF0000"/>
        <rFont val="Arial"/>
        <family val="2"/>
      </rPr>
      <t>NO CUMPLE</t>
    </r>
    <r>
      <rPr>
        <sz val="10"/>
        <rFont val="Arial"/>
        <family val="2"/>
      </rPr>
      <t xml:space="preserve">
CONSORCIO INFRAESTRUCTURAS 2009
</t>
    </r>
    <r>
      <rPr>
        <sz val="10"/>
        <color rgb="FFFF0000"/>
        <rFont val="Arial"/>
        <family val="2"/>
      </rPr>
      <t>LA CERTIFICACION DE LA PAG. 152, NO ES DEL PROFESIONAL CESAR ASHLEY MORA BARNEY</t>
    </r>
  </si>
  <si>
    <t>INTERVENTORIA TECNICA, ADMINISTRATIVA, FINANCIERA Y CONTABLE PARA ADELANTAR LOS SIGUIENTES PROYECTOS: FRENTE No.1: LA CONSTRUCCION DEL CENTRO DE ENTRENAMIENTO Y REENTRENAMIENTO CANINO (CERCA); FRENTE No.2: LA CONSTRUCCION DE LA SECCION DE TRANSPORTES; FRENTE No.3: LA CONSTRUCCION Y MANTENIMIENTO DE VIAS INTERNAS DEL CANTON; FRENTE No.4: EL SANEAMIENTO BASICO AMBIENTAL; FRENTES UBICADOS EN EL CANTON MILITAR DE POPAYÁN – CAUCA.</t>
  </si>
  <si>
    <t>INTERVENTORÍA TÉCNICA, ADMINISTRATIVA, FINANCIERA, LEGAL Y AMBIENTAL PARA LA CONSTRUCCIÓN DEL CENTRO INTEGRAL DE SERVICIOS AMBULATORIOS PARA LA MUJER Y LA FAMILIA EN EL MUNICIPIO DE MEDELLÍN</t>
  </si>
  <si>
    <t>10 PUNTOS</t>
  </si>
  <si>
    <t>CONSULTORIA PARA LA PRESTACION DE LOS SERVICIOS DE INTERVENTORIA TECNICA, ADMINISTRATIVA Y CONTABLE DE LAS OBRAS DE CONSTRUCCION DEL SUPERCADE PORTAL DEL SUR CARRERA 10.</t>
  </si>
  <si>
    <t>204 CERT. PROFESIONAL
204 CERT. PROYECTO
204 CONTRATO INTERVENTORIA
CONTRATO 204</t>
  </si>
  <si>
    <r>
      <t xml:space="preserve">CONSORCIO PROEZA – M&amp;R
</t>
    </r>
    <r>
      <rPr>
        <sz val="10"/>
        <color rgb="FFFF0000"/>
        <rFont val="Arial"/>
        <family val="2"/>
      </rPr>
      <t>NO se evidencian actividades de construcción o ampliación de redes intradomiciliarias de acueducto o alcantarillado</t>
    </r>
  </si>
  <si>
    <t>INTERVENTORIA ADMINISTRATIVA, TECNICA, FINANCIERA, SOCIAL Y AMBIENTAL a los contratos cuyo objeto es: MANTENIMIENTO DE LAS VEINTIDOS ESCUELAS DEL SECTOR RURAL DEL MUNICIPIO DE EL CERRITO; CONSTRUCCION AREA ADMINISTRATIVA Y NUEVAS AULAS INSTITUTO TECNICO INDUSTRIAL EMETERIO DUARTE SUAREZ DEL MUNICIPIO DE MALAGA, DEPARTAMENTO DE SANTANDER y CONSTRUCCION AULA CENTRO EDUCATIVO CABRERITA MUNICIPIO DE SAN JOSE DE MIRANDA, DEPARTAMENTO DE SANTANDER</t>
  </si>
  <si>
    <t>214 CERT. PROFESIONAL
214 CERT. PROYECTO
214 CONTRATO INTERVENTORIA
CONTRATO 214</t>
  </si>
  <si>
    <r>
      <t xml:space="preserve">CERTIFICACION MEDINA &amp; RIVERA ASOCIADOS S.A.S
PRESENTA CONTRATO
</t>
    </r>
    <r>
      <rPr>
        <sz val="10"/>
        <color rgb="FFFF0000"/>
        <rFont val="Arial"/>
        <family val="2"/>
      </rPr>
      <t>NO se evidencian actividades de construcción o ampliación de redes intradomiciliarias de acueducto o alcantarillado</t>
    </r>
  </si>
  <si>
    <t>INTERVENTORIA TECNICA, AMBIENTAL, ADMINISTRATIVA Y FINANCIERA DE LA CONSTRUCCION DEL CENTRO DE CONVENCIONES “CASA DE LA MONEDA” DE POPAYAN -PRIMERA ETAPA-, OBRAS DE CONCRETO MUROS Y PISOS</t>
  </si>
  <si>
    <t>231 CERT. PROFESIONAL
231 CONTRATO INTERVENTORIA
CONTRATO 231</t>
  </si>
  <si>
    <r>
      <t xml:space="preserve">CONSORCIO ICM
</t>
    </r>
    <r>
      <rPr>
        <sz val="10"/>
        <color rgb="FFFF0000"/>
        <rFont val="Arial"/>
        <family val="2"/>
      </rPr>
      <t>NO se evidencian actividades de construcción o ampliación de redes intradomiciliarias de acueducto o alcantarillado</t>
    </r>
  </si>
  <si>
    <t>INTERVENTORIA TECNICA, ADMINISTRATIVA, FINANCIERA, AMBIENTAL Y LEGAL PARA LA CONSTRUCCION DE NUEVE AULAS DE CLASES, UNA SALA DE SISTEMAS, UN RESTAURANTE ESCOLAR, Y UNA UNIDAD SANITARIA EN EL COLEGIO TECNICO CLARET DEL CORREGIMIENTO DE TIERRADENTRO, EN EL MUNICIPIO DE MONTELIBANO</t>
  </si>
  <si>
    <t>258 CERT. PORFESIONAL
258 CERT. PROYECTO
258 CONTRATO INTERVENTORIA
CONTRATO 258</t>
  </si>
  <si>
    <t>INTERVENTORIA TECNICA ADMINISTRATIVA Y FINANCIERA AL CONTRATO DE EJECUCION DE LAS OBRAS DE DEMOLICION PARCIAL, AMPLIACION Y CERRAMIENTO DEL COLEGIO DISTRITAL JACQUELINE, DE LA LOCALIDAD 08 KENNEDY, DE ACUERDO CON LOS PLANOS Y ESPECIFICACIONES ENTREGADAS POR LA SECRETARIA DE EDUCACION DEL DISTRITO</t>
  </si>
  <si>
    <t>281 CERT. PROFESIONAL
281 CERT. PROYECTO
281 CONTRATO INTERVENTORIA
CONTRATO 281</t>
  </si>
  <si>
    <t>INTERVENTORÍA TÉCNICA, ADMINISTRATIVA, FINANCIERA Y AMBIENTAL A LA CONSTRUCCIÓN DEL SEGUNDO EDIFICIO DE GESTIÓN EMPRESARIAL EN CIENCIA Y TECNOLOGÍA (GECT II) EN EL PARQUE TECNOLÓGICO DE GUATIGUARÁ</t>
  </si>
  <si>
    <t>400 CERT. PROFESIONAL
400 CONTRATO INTERVENTORIA
400 CONTRATO INTERVENTORIA</t>
  </si>
  <si>
    <r>
      <t xml:space="preserve">CONSORCIO AML Y M&amp;R PIEDECUESTA
</t>
    </r>
    <r>
      <rPr>
        <sz val="10"/>
        <color rgb="FFFF0000"/>
        <rFont val="Arial"/>
        <family val="2"/>
      </rPr>
      <t>NO se evidencian actividades de construcción o ampliación de redes intradomiciliarias de acueducto o alcantarillado</t>
    </r>
  </si>
  <si>
    <t xml:space="preserve">TOTAL                   </t>
  </si>
  <si>
    <t>0 PUNTOS</t>
  </si>
  <si>
    <t>30 PUNTOS</t>
  </si>
  <si>
    <t>INTERVENTORIA TECNICA, ADMINISTRATIVA Y DE CONTROL PRESUPUESTAL A LA CONSTRUCCION DEL ALCANTARILLADO INDEPENDIENTE DE AGUAS LLUVIAS EN EL CASCO URBANO DEL MUNICIPIO DE PAJARITO, DEPARTAMENTO DE BOYACA.</t>
  </si>
  <si>
    <t>3_1_Cert_Pajarito_61_GENV
3_2_Cert_Pajarito_61
3_3_1_Recibo_Final_Obra_Pajarito_61
3_3_Cant_Obra_Pajarito_61
3_4_Contrato_Suministro_Personal_Gng_Consorcio_Interzonal_Pajarito_61</t>
  </si>
  <si>
    <r>
      <rPr>
        <sz val="10"/>
        <color rgb="FFFF0000"/>
        <rFont val="Arial"/>
        <family val="2"/>
      </rPr>
      <t>NO CUMPLE</t>
    </r>
    <r>
      <rPr>
        <sz val="10"/>
        <rFont val="Arial"/>
        <family val="2"/>
      </rPr>
      <t xml:space="preserve">
CONSORCIO INTERZONAL
</t>
    </r>
    <r>
      <rPr>
        <sz val="10"/>
        <color rgb="FFFF0000"/>
        <rFont val="Arial"/>
        <family val="2"/>
      </rPr>
      <t>NO corresponde a construcción o ampliación de redes intradomiciliarias de acueducto o alcantarillado, presenta actividades de REPARACION</t>
    </r>
  </si>
  <si>
    <t>INTERVENTORÍA PARA LA CONSTRUCCIÓN DE LA LÍNEA ALTERNA DE CONDUCCIÓN, ALMACENAMIENTO, MACROMEDICION Y PLANTA DE TRATAMIENTO DE AGUA POTABLE DEL MUNICIPIO DE CHARALÁ, DEPARTAMENTO DE SANTANDER.</t>
  </si>
  <si>
    <t>4_1_Certif_Interzonal_Charalá_Genv_109_
4_2_Contrato_Suministro_Personal_Gng_Y_Consorcio_Interzonal_Charala
4_3_Cert_Profesionales_Cto_Charala
4_4_Recibo_Final_Obra_Cto_Charala</t>
  </si>
  <si>
    <t>CONSORCIO INTERZONAL</t>
  </si>
  <si>
    <t>CONTRATACION DE LA INTERVENTORIA TECNICA, ADMINISTRATIVA, AMBIENTAL Y FINANCIERA DE LAS OBRAS: Subproyecto 1: CONSTRUCCION DEL SISTEMA DE LAS REDES DE ALCANTARILLADO DE LA CABECERA MUNICIPAL DE POLONUEVO Subproyecto 2: CONSTRUCCION DEL SISTEMA DE TRATAMIENTO DE AGUAS RESIDUALES EN EL MUNICIPIO DE POLONUEVO.</t>
  </si>
  <si>
    <t>5_1_Cert_Consorcio_Aguas_2013_GENV_Def
5_2_Contrato_Suministro_Personal_Gng_Y_Consorcio_Aguas_2013
5_3_Certificado_Consorcio_Aguas_2013
5_4_Acta_Final_01112013000023_Redes</t>
  </si>
  <si>
    <t>INTERVENTORÍA TÉCNICA, ADMINISTRATIVA Y FINANCIERA A LOS PROYECTOS DE AGUA POTABLE Y SANEAMIENTO BASICO DE ENTIDADES TERRITORIALLES EN LOS SIGUIENTES GRUPOS: Interventoría Grupo 3: COSTA ATLÁNTICA (DEPARTAMENTOS DE ATLÁNTICO, BOLIVAR, CESÁR, SUCRE, CÓRDOBA, SAN ANDRES, LA GUAJIRA Y MAGDALENA) - Municipios de Ponedera, Mahates, Chimichagua, El Copey, Chinú, Planeta Rica, Buenavista, Guaranda, La Unión, Los Palmitos, Majagual, Morroa, Sampués, San Onofre, Maicao, Manaure, Uribia, El Piñon.</t>
  </si>
  <si>
    <t>1_1_Cert_Intermun_G3_GENV_97_Def
1_2_Cert_Cant_Intermun_G3_97
Contrato_Termino_Indefinido_GENV
1_3_Contrato_Suministro_Personal_Gng_Consorcio_Intermun_G3_97</t>
  </si>
  <si>
    <t>CONSORCIO INTERMUN</t>
  </si>
  <si>
    <t>CONTRATACIÓN DE LA INTERVENTORÍA TÉCNICA, ADMINISTRATIVA Y FINANCIERA DE LAS SIGUIENTES OBRAS: (i) SUMINISTRO E INSTALACION DEL SISTEMA DE ALCANTARILLADO Y CONSTRUCCION DE ESTACION DE BOMBEO DE AGUAS RESIDUALES, EN EL CORREGIMIENTO DE JUAN MINA. (ii) SUMINISTRO E INSTALACION DE REDES DE ACUEDUCTO Y ALCANTARILLADO EN LOS BARRIOS: EL MILAGRO, BELLA ARENA, JOSE ANTONIO GALAN, LA UNION, LA CHINITA, LA LUZ, REBOLO, SAN NICOLAS, SIMON BOLIVAR, VILLA BLANCA, EL CARMEN Y OTROS. (iii) SUMINISTRO E INSTALACION DE REDES DE ACUEDUCTO Y ALCANTARILLADO EN LOS BARRIOS:
CARRIZAL, CIUDADELA 20 DE JULIO, SIETE DE ABRIL Y OTROS. (iv) SUMINISTRO E INSTALACION DE REDES DE ACUEDUCTO Y ALCANTARILLADO EN LOS BARRIOS: LAS FLORES, OLAYA. ME QUEJO, CARLOS MEISEL, EL RUBY, EL VALLE, LAS ESTRELLAS, LA PLAYA, LA VICTORIA, SAN JOSE, LA ESMERALDA, SAN FELIPE, SAN ISIDRO, SAN SALVADOR, LAS NIEVES, LAS PALMAS, EL LIMON, KENNEDY, SANTUARIO Y OTROS. (v) CONSTRUCCION DE SOLUCIONES HIDRAULICAS PARA ATENDER LA PROBLEMÁTICA DE LOS ARROYOS Y DE MOVILIDAD EN EL DISTRITO DE BARRANQUILLA.</t>
  </si>
  <si>
    <t>2_1_Certif_Interaguas_Foro_Hidrico_GENV_95
2_2_Cert_Foro_Hid_Interaguas_95_Cant
2_3_Acta_Final_Obra_Foro_Hid_Interaguas_95
2_4_Contrato_Suministro_Personal_Gng_Y_Consorcio_Interagua_Foro_Hid_95</t>
  </si>
  <si>
    <t>CONSORCIO INTERAGUAS</t>
  </si>
  <si>
    <t>INTERVENTORÍA TÉCNICA, ADMINISTRATIVA Y FINANCIERA PARA EL DISEÑO Y CONSTRUCCIÓN DE LAS OBRAS DEL PROGRAMA DE NORMALIZACIÓN URBANA EN LOS MUNICIPIOS DE SOLEDAD, GALAPA, SABANAGRANDE, MALAMBO Y EL CORREGIMIENTO DE LA PLAYA EN EL DISTRITO DE BARRANQUILLA.”</t>
  </si>
  <si>
    <t>Pág. 16-18
11. DIRECTOR</t>
  </si>
  <si>
    <t>UNION TEMPORAL PROGRESO URBANO Y SOCIAL</t>
  </si>
  <si>
    <t>INTERVENTORÍA TÉCNICA, ADMINISTRATIVA Y DE CONTROL PRESUPUESTAL A LOS ESTUDIOS, DISEÑOS Y LA CONSTRUCCIÓN DE VIVIENDAS DE INTERÉS SOCIAL PRIORITARIA (50 SMMLV), A DESARROLLARSE EN LA
CIUDADELA EL PORVENIR EN LA LOCALIDAD DE BOSA, CUYA ADJUDICACIÓN SE LLEVARÁ A CABO POR GRUPOS DE CONFORMIDAD CON LAS CONDICIONES ESTABLECIDAS EN EL PRESENTE PLIEGO DE CONDICIONES. GRUPO 1</t>
  </si>
  <si>
    <t>Pág. 19-28
11. DIRECTOR</t>
  </si>
  <si>
    <t>CONSORCIO INGEPROYECTOS</t>
  </si>
  <si>
    <t>INTERVENTORIA OPTIMIZACION SITEMA DE ACUEDUCTO PUERTO TEJADA</t>
  </si>
  <si>
    <t>Pág. 29-32
11. DIRECTOR</t>
  </si>
  <si>
    <t>CONSORCIO ACUEDUCTOS 2017</t>
  </si>
  <si>
    <t>ACUEDUCTO AGUA Y ALCANTARILLADO DE BOGOTÁ, cuyo objeto es INTERVENTORÍA TÉCNICA, ADMINISTRATIVA, FINANCIERA, CONTABLE, Y JURÍDICA A LA CONSTRUCCIÓN Y RENOVACIÓN DE REDES DE ACUEDUCTO, ALCANTARILLADO SANITARIO Y ALCANTARILLADO PLUVIAL DE MUNICIPIO DE SOACHA CUNDINAMARCA</t>
  </si>
  <si>
    <t>Realizar la interventoría técnica y administrativa, bajo la modalidad de precio y plazo global fijo sin ningún tipo de reajuste, para la construcción hasta la entrega de certificado de habitabilidad de 249 unidades de vivienda de interés prioritario de dos niveles y urbanismo interno de la Super-Manzana 14 en el Macroproyecto de interés nacional Villas de San Pablo en Barranquilla</t>
  </si>
  <si>
    <t>INTERVENTORIA TECNICA Y ADMINISTRATIVA Y CONTABLE DE LAS OBRAS DE CONSTRUCCIÓN DE LA NUEVA PENITENCIARIA DE APARTADO</t>
  </si>
  <si>
    <t>Pág. 12, 27
FORMATO 04 Y 04A - EXPERIENCIA ESPECIFICA Y ADICIONAL DEL PERSONAL_1</t>
  </si>
  <si>
    <r>
      <rPr>
        <sz val="10"/>
        <color rgb="FFFF0000"/>
        <rFont val="Arial"/>
        <family val="2"/>
      </rPr>
      <t>NO CUMPLE</t>
    </r>
    <r>
      <rPr>
        <sz val="10"/>
        <rFont val="Arial"/>
        <family val="2"/>
      </rPr>
      <t xml:space="preserve">
CERTIFICACION ING INGENIERIA SAS
</t>
    </r>
    <r>
      <rPr>
        <sz val="10"/>
        <color rgb="FFFF0000"/>
        <rFont val="Arial"/>
        <family val="2"/>
      </rPr>
      <t>CONSORCIO INGETEC - INGESTUDIOS</t>
    </r>
    <r>
      <rPr>
        <sz val="10"/>
        <rFont val="Arial"/>
        <family val="2"/>
      </rPr>
      <t xml:space="preserve">
</t>
    </r>
    <r>
      <rPr>
        <sz val="10"/>
        <color rgb="FFFF0000"/>
        <rFont val="Arial"/>
        <family val="2"/>
      </rPr>
      <t>NO se evidencian actividades de construcción o ampliación de redes intradomiciliarias de acueducto o alcantarillado</t>
    </r>
  </si>
  <si>
    <t>INTERVENTORIATÉCNICA,FINANCIERA,ADMINISTRATIVAYCONTABLEALCONTRATODELASEGUNDAETAPADELOSESTUDIOS,DISEÑOSYCONSTRUCCIÓNPORELSISTEMADEPRECIOGLOBALFIJOSINFORMULADEREAJUSTEDETRESEDIFICIOSENLABASENAVALARCBOLIVAR(GRUPO1)YDOSEDIFICIOSENLAESCUELANAVALALMIRANTEPADILLABOLIVAR(GRUPO2)PARALOSDEPORTISTASPARTICIPANTESENLOSXXJUEGOSDEPORTIVOS CENTROAMERICANOS Y DEL CARIBE 2006</t>
  </si>
  <si>
    <t>Pág. 12, 28-31
FORMATO 04 Y 04A - EXPERIENCIA ESPECIFICA Y ADICIONAL DEL PERSONAL_1</t>
  </si>
  <si>
    <r>
      <rPr>
        <sz val="10"/>
        <color rgb="FFFF0000"/>
        <rFont val="Arial"/>
        <family val="2"/>
      </rPr>
      <t>NO CUMPLE</t>
    </r>
    <r>
      <rPr>
        <sz val="10"/>
        <rFont val="Arial"/>
        <family val="2"/>
      </rPr>
      <t xml:space="preserve">
</t>
    </r>
    <r>
      <rPr>
        <sz val="10"/>
        <color rgb="FFFF0000"/>
        <rFont val="Arial"/>
        <family val="2"/>
      </rPr>
      <t>NO se evidencian actividades de construcción o ampliación de redes intradomiciliarias de acueducto o alcantarillado</t>
    </r>
  </si>
  <si>
    <t>INTERVENTORÍAADMINISTRATIVA,TECNICAYCONTABLEDELOSAJUSTESDEDISEÑOTÉCNICOYDELACONSTRUCCIÓNDELASOBRASDEMEJORAMIENTODEINFRAESTRUCTURAESCOLARUBICADASENLOSDEPARTAMENTOSDELATLÁNTICO,BOLIVAR,MAGDALENA,CESAR,NORTEDE SANTANDER, SUCRE Y CÓRDOBA, ZONA 1 - IPG 1189-194107</t>
  </si>
  <si>
    <t>Pág. 12, 32-37
FORMATO 04 Y 04A - EXPERIENCIA ESPECIFICA Y ADICIONAL DEL PERSONAL_1</t>
  </si>
  <si>
    <t>INTERVENTORIATECNICAADMINISTRATIVAYDECONTROLPRESUPUESTALPARA LOS SIGUIENTES PROYECTOS:A-Galapa:CONSTRUCCIONESTACIONESELEVADORASYLINEASDEIMPULSION DE LAS CUENCAS 4 A Y Y 4 B EN EL MUNICIPIO DE GALAPAB-Mompox:OPTIMIZACIÓNYAMPLIACIÓNDELSISTEMADEREDESDEACUEDUCTODELOSBARRIOSLAUNIÓN,VILLADELEYVA,1DEOCTUBRE,1DEJULIO,YSANTAMARÍADELSUANYPLANTADETRATAMIENTODELACABECERA MUNICIPAL DE SANTA CRUZ DE MOMPOXC-Ariguani:CONSTRUCCIÓNDELALCANTARILLADOSANITARIODELCORREGIMIENTO DE PUEBLO NUEVO, MUNICIPIO DE ARIGUANID-Tenerife:CONSTRUCCIÓNDELSISTEMADEALCANTARILLADODELCORREGIMIENTO DE SANTA INÉS, MUNICIPIO DE TENERIFEE-Manaure:ESTUDIOPARAEVALUARLASOSTENIBILIDADDELATECNOLOGIAPROPUESTAPARAELSISTEMADEABASTECIMIENTOYTRATABILIDADDEAGUAPARALOSCENTROSPOBLADOSDEMANZANA,LAGLORIAYMAYAPOENELMUNICIPIODEMANAUREDEPARTAMENTODELAGUAJIRACONSTRUCCIONDELSISTEMADEABASTECIMIENTOYTRATABILIDADDEAGUAPARALOSCENTROSPOBLADOSDEMANZANA,LAGLORIAYMAYAPOENELMUNICIPIODEMANAUREDEPARTAMENTODELAGUAJIRA</t>
  </si>
  <si>
    <t>Pág. 12-13, 38-55
FORMATO 04 Y 04A - EXPERIENCIA ESPECIFICA Y ADICIONAL DEL PERSONAL_1</t>
  </si>
  <si>
    <t>INTERVENTORÍAINTEGRAL(ADMINISTRATIVA,FINANCIERA,CONTABLE,AMBIENTAL,SOCIAL,JURÍDICAYTÉCNICA)DELPROYECTO:“AJUSTEALOSESTUDIOSTÉCNICOSYDISEÑOSYLACONSTRUCCIÓNDELAINFRAESTRUCTURAEDUCATIVATIPOA–UBICADAENLAURBANIZACIONCIUDAD DEL BICENTENARIO EN CARTAGENA, DEPARTAMENTO DE BOLÍVAR</t>
  </si>
  <si>
    <t>Pág. 13,56-58
FORMATO 04 Y 04A - EXPERIENCIA ESPECIFICA Y ADICIONAL DEL PERSONAL_1</t>
  </si>
  <si>
    <r>
      <rPr>
        <sz val="10"/>
        <color rgb="FFFF0000"/>
        <rFont val="Arial"/>
        <family val="2"/>
      </rPr>
      <t>NO CUMPLE</t>
    </r>
    <r>
      <rPr>
        <sz val="10"/>
        <rFont val="Arial"/>
        <family val="2"/>
      </rPr>
      <t xml:space="preserve">
CERTIFICACION ING INGENIERIA SAS
</t>
    </r>
    <r>
      <rPr>
        <sz val="10"/>
        <color rgb="FFFF0000"/>
        <rFont val="Arial"/>
        <family val="2"/>
      </rPr>
      <t>CONSORCIO INTERPROYECTOS-COLEGIOS 2015</t>
    </r>
    <r>
      <rPr>
        <sz val="10"/>
        <rFont val="Arial"/>
        <family val="2"/>
      </rPr>
      <t xml:space="preserve">
</t>
    </r>
    <r>
      <rPr>
        <sz val="10"/>
        <color rgb="FFFF0000"/>
        <rFont val="Arial"/>
        <family val="2"/>
      </rPr>
      <t>NO se evidencian actividades de construcción o ampliación de redes intradomiciliarias de acueducto o alcantarillado</t>
    </r>
  </si>
  <si>
    <t>REALIZARLAINTERVENTORÍATÉCNICA,FINANCIERA,ADMINISTRATIVA,JURÍDICAYCONTABLE,PARALACONSTRUCCIÓNYDOTACIÓNDEMOBILIARIO DE LA SEDE DESPACHOS JUDICIALES DE CALARCÁ – QUINDÍO.</t>
  </si>
  <si>
    <t>Pág. 13, 59-60
FORMATO 04 Y 04A - EXPERIENCIA ESPECIFICA Y ADICIONAL DEL PERSONAL_1</t>
  </si>
  <si>
    <t>INTERVENTORIA TECNICA ADMINISTRATIVA Y FINANCIERA DE LA CONSTRUCCION DE EMISARIOS FINALES, COLECTORES PRINCIPALES DE ALCANTARILLADO SANITARIO, CONSTRUCCION ALCANTARILLADO PLUVIAL ZONA CENTRO A LA ALTURA DE LA CALLE 18, CONSTRUCCION DEL TRATAMIENTO PRIMARIO, FORMULACION DEL PLAN DE MANEJO AMBIENTAL Y DISEÑO DE TODAS LAS ETAPAS PARA EL TRATAMIENTO DE AGUAS RESIDUALES DOMESTICAS Y CONSTRUCCION REDES MATRICES SISTEMA DE ACUEDUCTO MUNICIPIO DE GRANADA META</t>
  </si>
  <si>
    <t>1. Certificacion Alcant Granada RFMP</t>
  </si>
  <si>
    <t>CONSORCIO INTERVENTORIAS AGUAS DE GRANADA</t>
  </si>
  <si>
    <t>INTERVENTORIA TECNICO ADMINISTRATIVA, FINANCIERA, CONTABLE Y LEGAL A SISTEMA DE PRECIOS UNITARIOS FIJOS Y SIN FORMULA DE REAJUSTE PARA LA CONSTRUCCION DE 1 EDIFICIO DE 8 APARTAMENTOS PARA OFICIALES CASADOS EN LA BASE NAVAL ARC LEGUIZAMO EN PUERTO LEGUIZAMO PUTUMAYO</t>
  </si>
  <si>
    <t>2. Certificacion FORPO 315 RFMP
2. Soporte Actividades Cto 315-4-2013
Contratos de vinculacion RMP</t>
  </si>
  <si>
    <t>CERTIFICACION ARM CONSULTING LTDA
PRESENTA CONTRATO A TERMINO INDEFINIDO DESDE 1-07-07 (Pág. 8-11)</t>
  </si>
  <si>
    <t>INTERVENTORIA TECNICO ADMINISTRATIVA, FINANCIERA, CONTABLE Y LEGAL A SISTEMA DE PRECIOS UNITARIOS FIJOS Y SIN FORMULA DE REAJUSTE PARA LA CONSTRUCCION DE 2 EDIFICIOS DE 8 APARTAMENTOS PARA OFICIALES CASADOS EN LA BASE NAVAL ARC LEGUIZAMO EN PUERTO LEGUIZAMO PUTUMAYO</t>
  </si>
  <si>
    <t>3. Certificacion FORPO 318 RFMP
3. Soporte Actividades Cto 318-4-2013
Contratos de vinculacion RMP</t>
  </si>
  <si>
    <t>INTERVENTORIA TECNICA, ADMINISTRATIVA Y FINANCIERA DE LA CONSTRUCCION DE LA PRIMERA FASE PARA EL MEJORAMIENTO Y RENOVACION URBANA DE LA CALLE 12 DEL MUNICIPIO DE GUAMAL - META</t>
  </si>
  <si>
    <t>4. Certificacion Vias Guamal RFMP</t>
  </si>
  <si>
    <t>CONSORCIO VIAS URBANAS GUAMAL</t>
  </si>
  <si>
    <t>EXPERIENCIA ADICIONAL TÉCNICA DEL OFERENTE</t>
  </si>
  <si>
    <t xml:space="preserve">El oferente debe acreditar en su oferta, que cuenta con experiencia específica ADICIONAL en: </t>
  </si>
  <si>
    <t>INTERVENTORÍA A LA CONSTRUCCIÓN O AMPLIACIÓN DE REDES INTRADOMICILIARIAS DE ACUEDUCTO O ALCANTARILLADO</t>
  </si>
  <si>
    <t>Aportar entre 1 y 3 contratos en INTERVENTORÍA A LA CONSTRUCCIÓN O AMPLIACIÓN DE REDES INTRADOMICILIARIAS DE ACUEDUCTO O ALCANTARILLADO, cuya sumatoria sea igual o mayor a una (1.0) vez el POE expresado en SMMLV a la fecha de su terminación.</t>
  </si>
  <si>
    <t>Aportar entre 1 y 3 en INTERVENTORÍA A LA CONSTRUCCIÓN O AMPLIACIÓN DE REDES INTRADOMICILIARIAS DE ACUEDUCTO O ALCANTARILLADO, cuya sumatoria sea igual o mayor a uno cinco (1.5) veces el POE expresado en SMMLV a la fecha de su terminación.</t>
  </si>
  <si>
    <t>Aportar entre 1 y 3 contratos en INTERVENTORÍA A LA CONSTRUCCIÓN O AMPLIACIÓN DE REDES INTRADOMICILIARIAS DE ACUEDUCTO O ALCANTARILLADO, cuya sumatoria sea igual o mayor a dos (2.0) veces el POE expresado en SMMLV a la fecha de su terminación.</t>
  </si>
  <si>
    <t>CALIFICACION</t>
  </si>
  <si>
    <t>ACTA DE RECIBO FINAL 041-2206
CERTIFICACION CONTRATO 041-2006</t>
  </si>
  <si>
    <t>INTERVENTOIÍA TÉCNICA, AMBIENTAL, ADMINISTRATIVA, FINANCIERN, CONTABLE Y JURÍDICA A LA CONSTRUCCIÓN Y RENOVACIÓN DE REDES DE ACUEDUCTO, ALCANTARILLADO SANITARIO Y ALCANTARILLADO PLUVIAL DE LOS SECTORES AV. POPORO QUIMBAYA (ETAPA 1), CERVANTES (ETAPA 21), KENNEDY ORIENTAL, (ETAPA 22), PALMITAS Y AV. VILLAVICENCIO EN LA LOCALIDAD DE KENNEDY - ZONA 5.</t>
  </si>
  <si>
    <t>Acta de Liquidacion 1-15-35100-1138-2017
certificacion int kennedy
Doc Consorcial</t>
  </si>
  <si>
    <t>ACLARACION 34330-2020-10000008 CARLOS ARIAS DOMICILIARIAS
CERTIFICACION, RECIB FINAL Y LIQUIDACION 1018</t>
  </si>
  <si>
    <t>INTERVENTORÍA TÉCNICA, ADMINISTRATIVA Y DE CONTROL PRESUPUESTAL DEL DIAGNOSTICO, CONCERTACIÓN, PLAN DE INTERVENCIÓN Y EJECUCIÓN DEL PROGRAMA DE CONEXIONES INTRADOMICILIARIAS, EN LAS ZONAS 1, 2 Y 3.". ZONA 2</t>
  </si>
  <si>
    <t>Pág. 147-159
11. FORMATO 3 - 3A_EXPERIENCIA ESPECIFICA.</t>
  </si>
  <si>
    <t>CONSORCIO INFRAESTRUCTURAS 2013</t>
  </si>
  <si>
    <t>INTERVENTORÍA TÉCNICA, ADMINISTRATIVA Y DE CONTROL PRESUPUESTAL DEL DIAGNOSTICO, CONCERTACIÓN, PLAN DE INTERVENCIÓN Y EJECUCIÓN DEL PROGRAMA DE CONEXIONES INTRADOMICILIARIAS, EN LAS ZONAS 1, 2 Y 3.". ZONA 3</t>
  </si>
  <si>
    <t>Pág. 160-168
11. FORMATO 3 - 3A_EXPERIENCIA ESPECIFICA.</t>
  </si>
  <si>
    <t>INTERVENTOR/A TECN/CA, ADMINISTRATIVA Y FINANCIERA A LOS PROYECTOS DE AGUA POTABLE Y SANEAMIENTO BÁSICO DE ENTIDADES TERRITORIALES DEL GRUPO 4 DEPARTAMENTOS DE BOYACA (SIC) MUNICIPIOS DE BERBEO, CHIQUINQUIRÁ, COPER, CUITIVA (SIC), DUITAMA, FIRAVITOBA, GUACAMAYAS, PUERTO BOYACÁ, SAN JOSÉ DE PARE, SANTANA, SOGAMOSO, TOTA Y TUNJA</t>
  </si>
  <si>
    <t>Pág. 169-183
11. FORMATO 3 - 3A_EXPERIENCIA ESPECIFICA.</t>
  </si>
  <si>
    <t>POLICIA NACIONAL DE COLOMBIA</t>
  </si>
  <si>
    <t>INTERVENTORIA TECNICO ADMINISTRATIVA, FINANCIERA, LEGAL, AMBIENTAL Y SOCIAL PARA LA CONSTRUCCION, ADECUACION Y DOTACION DE LA SEGUNDA FASE DEL COMANDO DEPARTAMENTO DE POLICIA DEL CHOCO.</t>
  </si>
  <si>
    <t>272 ACT LIQUIDACION
272 ACTA RECIBO OBRA
272 CERTIFICACION DIS MOBILIARIO
272 CERTIFICACION</t>
  </si>
  <si>
    <t>GOBERNACION DE NORTE DE SANTANDER</t>
  </si>
  <si>
    <t>INTERVENTORIA TECNICA, ADMINISTRATIVA Y FINANCIERA PARA LA CONSTRUCCION MEGACOLEGIO LA GABARRA, MUNICIPIO DE TIBU, NORTE DE SANTANDER</t>
  </si>
  <si>
    <t>335 ACTA DE RECIBO DE OBRA No. 12 Y FINAL
335 ACTA LIQ INTERV
335 CERTIFICACION</t>
  </si>
  <si>
    <t>SECRETARIA DE EDUCACIÓN DEL DISTRITO</t>
  </si>
  <si>
    <t>360 ACTA RECIBO FINAL OBRA
360 CERTIFICACION
360 LIQUIDACION INTERV</t>
  </si>
  <si>
    <t>INTERVENTORÍA TÉCNICA, ADMINISTRATIVA Y FINANCIERA A LOS PROYECTOS DE AGUA POTABLE Y SANEAMIENTO BASICO DE ENTIDADES TERRITORIALLES EN LOS SIGUIENTES GRUPOS: Interventoría Grupo 3: COSTA ATLÁNTICA (DEPARTAMENTOS DE ATLÁNTICO, BOLIVAR, CESÁR, SUCRE, CÓRDOBA, SAN ANDRES, LA GUAJIRA Y MAGDALENA</t>
  </si>
  <si>
    <t>Pág. 3-43
Experiencia_Adicional</t>
  </si>
  <si>
    <t>LA INTERVENTORÍA TÉCNICA, ADMINISTRATIVA, FINANCIERA, CONTABLE, AMBIENTAL Y JURÍDICA PARA LA EJECUCIÓN CONDICIONAL EN FASES DEL PROYECTO CONSTRUCCIÓN DE OBRAS PARA LA OPTIMIZACIÓN DEL ACUEDUCTO DE LA CABECERA MUNICIPAL DE MARIA LA BAJA</t>
  </si>
  <si>
    <t>Pág. 44-109
Experiencia_Adicional</t>
  </si>
  <si>
    <t>INTERVENTORÍA TÉCNICA, ADMINISTRATIVA Y FINANCIERA PARA LA CONSTRUCCION Y RENOVACION DE REDES DE ACUEDUCTOS ALCANTARLLADO SANITARIO Y PLUVIAL DE MUNICIPIO SOACHA CUNDINAMARCA</t>
  </si>
  <si>
    <t>Pág. 67-85
12. EXPERIENCIA HABILITANTE Y PUNTUABLE</t>
  </si>
  <si>
    <t>ALCALDIA
PUERTO
TEJADA</t>
  </si>
  <si>
    <t>INTERVENTORIA TECNICA, ADMINISTRATIVA, CONTABLE, JURIDICA Y FINANCIERA AL PROYECTO OPTIMIZACIÓN DEL SISTEMA DE ACUEDUCTO DEL MUNICIPIO DE PUERTO TEJADA, FASE II, INCLUYE SUMINISTRO E INSTALACION DE LA RED DE DISTRIBUCION Y MICROMEDICION</t>
  </si>
  <si>
    <t>Pág. 86-88
12. EXPERIENCIA HABILITANTE Y PUNTUABLE</t>
  </si>
  <si>
    <t>CVP</t>
  </si>
  <si>
    <t>INTERVENTORÍA TÉCNICA, ADMINISTRATIVA Y DE CONTROL PRESUPUESTAL A LOS ESTUDIOS, DISEÑOS Y LA CONSTRUCCIÓN DE VIVIENDAS DE INTERÉS SOCIAL PRIORITARIA (50 SMMLV), A DESARROLLARSE EN LA CIUDADELA EL PORVENIR EN LA LOCALIDAD DE BOSA, CUYA ADJUDICACIÓN SE LLEVARÁ A CABO POR GRUPOS DE CONFORMIDAD CON LAS CONDICIONES ESTABLECIDAS EN EL PRESENTE PLIEGO DE CONDICIONES. GRUPO 1</t>
  </si>
  <si>
    <t>Pág. 89-103
12. EXPERIENCIA HABILITANTE Y PUNTUABLE</t>
  </si>
  <si>
    <t>FONDO FINANCIERO DE
PROYECTOS DE
DESARROLLO - FONADE</t>
  </si>
  <si>
    <t>INTERVENTORIA TÉCNICA, ADMINISTRATIVA, FINANCIERA, DE CONTROL PRESUPUESTAL, AMBIENTAL, SOCIAL Y DE FORTALECIMIENTO INSTITUCIONAL: ADECUACION Y MANTENIMIENTO SISTEMA DE ACUEDUCTO, CONSTRUCCION DEL SISTEMA DE ALCANTARILLADO, CONEXION INTRADOMICILIARIAS Y SISTEMA DE MANEJO AGUAS RESIDUALES DEL CENTRO POBLADO DE PTO OSPINA MUNICIPIO DE PTO LEGUIZAMO, DEP DE PUTUMAYO” Y PARA EL PROYECTO “CONSULTORÍA ESPECIALIZADA PARA LA DEFINICIÓN Y CONSTITUCIÓN ESQUEMA DE GESTIÓN PARA LA PRESTACIÓN DE SERVICIO PÚBLICO DE ACUEDUCTO EN EL CENTRO POBLADO PTO OSPINA MUNICIPIO PTO LEGUIZAMO PUTUMAYO</t>
  </si>
  <si>
    <t>Pág. 2-3
FORMATO 3A - EXPERIENCIA ADICIONAL ESPECIFICA DEL OFERENTE</t>
  </si>
  <si>
    <t>DEPARTAMENTO DE
BOYACA</t>
  </si>
  <si>
    <t>INTERVENTORIA DE LAS OBRAS EJECUTADAS Y DE LA DOTACION DE MOBILIARIO EN EL MARCO DEL CONVENIO DE ASOCIACIÓN NÚMERO 1251 (548) (329) DE 2009 SUSCRITO ENTRE EL MINISTERIO DE EDUCACIÓN NACIONAL, EL DEPARTAMENTO DE BOYACÁ Y LA FEDERACIÓN NACIONAL DE CAFETEROS DE COLOMBIA</t>
  </si>
  <si>
    <t>Pág. 4-38
FORMATO 3A - EXPERIENCIA ADICIONAL ESPECIFICA DEL OFERENTE</t>
  </si>
  <si>
    <t>CONSEJO SUPERIOR DE
LA JUDICATURA</t>
  </si>
  <si>
    <t>REALIZAR LA INTERVENTORÍA TÉCNICA, FINANCIERA, ADMINISTRATIVA, JURÍDICA Y CONTABLE, PARA LA CONSTRUCCIÓN Y DOTACIÓN DE MOBILIARIO DE LA SEDE DESPACHOS JUDICIALES DE CALARCÁ - QUINDÍO</t>
  </si>
  <si>
    <t>Pág. 39-108
FORMATO 3A - EXPERIENCIA ADICIONAL ESPECIFICA DEL OFERENTE</t>
  </si>
  <si>
    <t>BOGOTÁ D.C.- ALCALDÍA LOCAL DE KENNEDY</t>
  </si>
  <si>
    <t>DESARROLLAR LA INTERVENTORÍA TÉCNICA, ADMINISTRATIVA, AMBIENTAL, SOCIAL, JURÍDICA Y FINANCIERA A CONTRATOS DE OBRA PÚBLICA RESULTADO DE LAS LICITACIONES FDLK-LP-05-2011 Y FDLK-LP-07-2011</t>
  </si>
  <si>
    <t>24 - KENNEDY VIAS ACTA DE LIQUIDACION.
24 - KENNEDY VIAS ACTA TERMINACIÓN COP 197
24 - KENNEDY VIAS ACTA TERMINACIÓN COP 200</t>
  </si>
  <si>
    <t>ACUEDUCTO Y ALCANTARILLADO DE BOGOTA</t>
  </si>
  <si>
    <t>INTERVENTORIA PARA LA ADECUACION HIDRAULICA DE LAS REDES DE ALCALTARILLADO SANITARIO DE LAS UPZ 14 USAQUEN Y 16 SANTA BARBARA</t>
  </si>
  <si>
    <t>154 - Acta de entrega y recibo final Contrato int154 - Certificacionerventoria</t>
  </si>
  <si>
    <t>EMPRESA DE SERVICIOS PUBLICOS DE ACACIAS</t>
  </si>
  <si>
    <t>INTERVENTORIA AL DISEÑO Y CONSTRUCCION DEL ALCANTARILLADO SANITARIO REDES DE ACUEDUCTO CALLE 19 ENTRE CARRERA 20 HASTA LA CARRERA 14 REDES DE ALCANTARILLADO PLUVIAL DE LA CALLE 19 DEDE LA CARRERA 14 HASTA EL DESCOLE DE LA CARRERA 14 Y CALLE 18 Y LA REPOSICION DEL PAVIMENTO DE LA CALLE 19 ENTRE CARRERA 20 HASTA LA CARRERA 14 EB EL MUNICIPIO DE ACACIAS META</t>
  </si>
  <si>
    <t>2013-07-26 Acta de recibo final
Acta Recibo Obra 081 2011 ESPA</t>
  </si>
  <si>
    <r>
      <rPr>
        <sz val="9"/>
        <color rgb="FFFF0000"/>
        <rFont val="Arial"/>
        <family val="2"/>
      </rPr>
      <t>NO CUMPLE</t>
    </r>
    <r>
      <rPr>
        <sz val="9"/>
        <rFont val="Arial"/>
        <family val="2"/>
      </rPr>
      <t xml:space="preserve">
</t>
    </r>
    <r>
      <rPr>
        <sz val="9"/>
        <color rgb="FFFF0000"/>
        <rFont val="Arial"/>
        <family val="2"/>
      </rPr>
      <t>El objeto del contrato</t>
    </r>
    <r>
      <rPr>
        <sz val="9"/>
        <rFont val="Arial"/>
        <family val="2"/>
      </rPr>
      <t xml:space="preserve"> </t>
    </r>
    <r>
      <rPr>
        <sz val="9"/>
        <color rgb="FFFF0000"/>
        <rFont val="Arial"/>
        <family val="2"/>
      </rPr>
      <t>NO corresponde a INTERVENTORÍA A LA CONSTRUCCIÓN O AMPLIACIÓN DE REDES INTRADOMICILIARIAS DE ACUEDUCTO O ALCANTARILLADO</t>
    </r>
  </si>
  <si>
    <r>
      <t xml:space="preserve">CONSORCIO INTERVENTORÍA REDES ZONA 5
</t>
    </r>
    <r>
      <rPr>
        <sz val="9"/>
        <color rgb="FFFF0000"/>
        <rFont val="Arial"/>
        <family val="2"/>
      </rPr>
      <t>El objeto del contrato NO corresponde a INTERVENTORÍA A LA CONSTRUCCIÓN O AMPLIACIÓN DE REDES INTRADOMICILIARIAS DE ACUEDUCTO O ALCANTARILLADO</t>
    </r>
  </si>
  <si>
    <r>
      <t xml:space="preserve">CONSORCIO ALCANTARILLADO ZONA 4 BOGOTA
</t>
    </r>
    <r>
      <rPr>
        <sz val="9"/>
        <color rgb="FFFF0000"/>
        <rFont val="Arial"/>
        <family val="2"/>
      </rPr>
      <t>El objeto del contrato NO corresponde a INTERVENTORÍA A LA CONSTRUCCIÓN O AMPLIACIÓN DE REDES INTRADOMICILIARIAS DE ACUEDUCTO O ALCANTARILLADO</t>
    </r>
  </si>
  <si>
    <r>
      <t xml:space="preserve">CONSORCIO SANEAMIENTO GRUPO 4
</t>
    </r>
    <r>
      <rPr>
        <sz val="9"/>
        <color rgb="FFFF0000"/>
        <rFont val="Arial"/>
        <family val="2"/>
      </rPr>
      <t>El objeto del contrato NO corresponde a INTERVENTORÍA A LA CONSTRUCCIÓN O AMPLIACIÓN DE REDES INTRADOMICILIARIAS DE ACUEDUCTO O ALCANTARILLADO</t>
    </r>
  </si>
  <si>
    <r>
      <t xml:space="preserve">CONSORCIO AML - MEDIR 007
</t>
    </r>
    <r>
      <rPr>
        <sz val="9"/>
        <color rgb="FFFF0000"/>
        <rFont val="Arial"/>
        <family val="2"/>
      </rPr>
      <t>El objeto del contrato NO corresponde a INTERVENTORÍA A LA CONSTRUCCIÓN O AMPLIACIÓN DE REDES INTRADOMICILIARIAS DE ACUEDUCTO O ALCANTARILLADO</t>
    </r>
    <r>
      <rPr>
        <sz val="9"/>
        <rFont val="Arial"/>
        <family val="2"/>
      </rPr>
      <t xml:space="preserve">
</t>
    </r>
  </si>
  <si>
    <r>
      <t xml:space="preserve">CONSORCIO INTERMUN
</t>
    </r>
    <r>
      <rPr>
        <sz val="9"/>
        <color rgb="FFFF0000"/>
        <rFont val="Arial"/>
        <family val="2"/>
      </rPr>
      <t>El objeto del contrato NO corresponde a INTERVENTORÍA A LA CONSTRUCCIÓN O AMPLIACIÓN DE REDES INTRADOMICILIARIAS DE ACUEDUCTO O ALCANTARILLADO</t>
    </r>
  </si>
  <si>
    <r>
      <t xml:space="preserve">CONSORCIO INTERMUN 2015
</t>
    </r>
    <r>
      <rPr>
        <sz val="9"/>
        <color rgb="FFFF0000"/>
        <rFont val="Arial"/>
        <family val="2"/>
      </rPr>
      <t>El objeto del contrato NO corresponde a INTERVENTORÍA A LA CONSTRUCCIÓN O AMPLIACIÓN DE REDES INTRADOMICILIARIAS DE ACUEDUCTO O ALCANTARILLADO</t>
    </r>
  </si>
  <si>
    <r>
      <t xml:space="preserve">CONSORCIO ACUEDUCTOS 2017
</t>
    </r>
    <r>
      <rPr>
        <sz val="9"/>
        <color rgb="FFFF0000"/>
        <rFont val="Arial"/>
        <family val="2"/>
      </rPr>
      <t>El objeto del contrato NO corresponde a INTERVENTORÍA A LA CONSTRUCCIÓN O AMPLIACIÓN DE REDES INTRADOMICILIARIAS DE ACUEDUCTO O ALCANTARILLADO</t>
    </r>
  </si>
  <si>
    <r>
      <t xml:space="preserve">CONSORCIO INGEPROYECTOS
</t>
    </r>
    <r>
      <rPr>
        <sz val="9"/>
        <color rgb="FFFF0000"/>
        <rFont val="Arial"/>
        <family val="2"/>
      </rPr>
      <t>El objeto del contrato NO corresponde a INTERVENTORÍA A LA CONSTRUCCIÓN O AMPLIACIÓN DE REDES INTRADOMICILIARIAS DE ACUEDUCTO O ALCANTARILLADO</t>
    </r>
  </si>
  <si>
    <t>El objeto del contrato NO corresponde a INTERVENTORÍA A LA CONSTRUCCIÓN O AMPLIACIÓN DE REDES INTRADOMICILIARIAS DE ACUEDUCTO O ALCANTARILLADO</t>
  </si>
  <si>
    <t>CONSULTAR CON PROFESIONALES Y CIA LTDA</t>
  </si>
  <si>
    <t>CONSTRUCTORA A&amp;C S.A.</t>
  </si>
  <si>
    <r>
      <t xml:space="preserve">CERTIFICA CONSULTAR CON PROFESIONALES Y CIA LTDA
</t>
    </r>
    <r>
      <rPr>
        <sz val="10"/>
        <color rgb="FFFF0000"/>
        <rFont val="Arial"/>
        <family val="2"/>
      </rPr>
      <t xml:space="preserve">
CONTRATISTA CONSORCIO G-CONSULTAR</t>
    </r>
  </si>
  <si>
    <t>Pág. 10
12. Experiencia específica del personal - habilitante y adicional
Pág. 6-9
6. Respuesta a informe tecnico - UT conexiones intradomiciliarias</t>
  </si>
  <si>
    <t>Pág. 9
12. Experiencia específica del personal - habilitante y adicional
Pág. 10-50
6. Respuesta a informe tecnico - UT conexiones intradomiciliarias</t>
  </si>
  <si>
    <t>Pág. 11
12. Experiencia específica del personal - habilitante y adicional
Pág. 51-56
6. Respuesta a informe tecnico - UT conexiones intradomiciliarias</t>
  </si>
  <si>
    <t>Pág. 3
DIRECTOR DE INTERVENTORIA
Pág. 2-8
7. Oficio de respuesta a informe de calificación</t>
  </si>
  <si>
    <t>Pág. 5
Pág. 9-
7. Oficio de respuesta a informe de calificación
DIRECTOR DE INTERVENTORIA</t>
  </si>
  <si>
    <t>Pág. 8, 14-21, 35-46
DIRECTOR DE INTERVENTORIA_1
Pág. 8-9
OBSERVACIONBES AL INFORME 3</t>
  </si>
  <si>
    <t>CONSORCIO CIGECON 2018
Certifica cargo la entidad contratante del proyecto</t>
  </si>
  <si>
    <t>CERTIFICACION
CONTRATO SERVICIOS MARTHA
MEMORANDO 10 Terminación
ACTA DE RECIBO FINAL 041-2206
CERTIFICACION CONTRATO 041-2006
1.1 S-2020-132075 ACLARACION DEL SUPERVISOR (observaciones)</t>
  </si>
  <si>
    <t>Pág. 87-113
12. PERSONAL MINIMO REQUERIDO - OBJETO DE EVALUACION_compressed
Soporte Planillas de pago Director
Pág. 1-27
4.1 12. PERSONAL MINIMO REQUERIDO - OBJETO DE EVALUACION (Observaciones)</t>
  </si>
  <si>
    <t>CERTIFICACION 2CINGENIEROS SA
APORTA PLANILLAS DE APORTES</t>
  </si>
  <si>
    <t>Pág. 114-151
12. PERSONAL MINIMO REQUERIDO - OBJETO DE EVALUACION_compressed
Soporte Planillas de pago Director
Pág. 28-65
4.1 12. PERSONAL MINIMO REQUERIDO - OBJETO DE EVALUACION (Observaciones)</t>
  </si>
  <si>
    <t>Pág. 249-306
12. PERSONAL MINIMO REQUERIDO - OBJETO DE EVALUACION_compressed
Soporte Planillas de pago Director
Pág. 66-123
4.1 12. PERSONAL MINIMO REQUERIDO - OBJETO DE EVALUACION (Observaciones)</t>
  </si>
  <si>
    <t>Pág. 307-464
12. PERSONAL MINIMO REQUERIDO - OBJETO DE EVALUACION_compressed
Pág. 124-280
4.1 12. PERSONAL MINIMO REQUERIDO - OBJETO DE EVALUACION (Observaciones)</t>
  </si>
  <si>
    <t>PROYECTO 2: CONTRATAR LA INTERVENTORIA TECNICA, ADMINISTRATIVA, FINANCIERA Y CONTABLE PARA LOS CONTRATOS DE OBRAS RESULTANTES DE LA LP-009-2017, CUYO OBJETO ES OBRAS DE CONSTRUCCION DE INFRAESTRUCTURA CULTURAL EN DIFERENTES REGIONALES DEL TERRITORIO NACIONAL - GRUPO 5: CONSTRUCCION CASA DE LA CULTURA ACEVEDO HUILA, BIBLIOTECA IQUIRA HUILA, BIBLIOTECA SAN JOSE DE FRAGUA CAQUETA, BIBLIOTECA TERUEL HUILA</t>
  </si>
  <si>
    <t>Pág. 9, 13-34, 47-50
DIRECTOR DE INTERVENTORIA_1</t>
  </si>
  <si>
    <t>CERTIFICACION BALER INGENIERIA S.A.S
PRESENTA PLANILLA DE APORTES
CONSORCIO CULTURA 2017
Pág. 50 Certifica Entidad contratante del Proyecto</t>
  </si>
  <si>
    <t>PROYECTO 3: CONTRATAR LA INTERVENTORIA TECNICA, ADMINISTRATIVA, FINANCIERA Y CONTABLE PARA LOS CONTRATOS DE OBRAS RESULTANTES DE LA LP-004-2017, CUYO OBJETO ES OBRAS DE CONSTRUCCION DE LA BIBLIOTECA PUBLICA EN LOS MUNICIPIOS DE POPAYAN, CAUCA Y BELTRAN, CUNDINAMARCA</t>
  </si>
  <si>
    <t>Pág. 9-10, 13-34, 51-59
DIRECTOR DE INTERVENTORIA_1</t>
  </si>
  <si>
    <t>CERTIFICACION BALER INGENIERIA S.A.S
PRESENTA PLANILLA DE APORTES
CONSORCIO INGECIVILES
Pág. 52, 55 Certifica Entidad contratante del Proyecto</t>
  </si>
  <si>
    <t>PROYECTO 4: INTERVENTORIA TECNICA, ADMINISTRATIVA, JURIDICA Y FINANCIERA DEL CONTRATO DE OBRA, CUYO OBJETO ES OBRAS DE CONSTRUCCION DE VIVIENDA DISPERSA EN EL MUNICIPIO DE SUTATAUSA CUNDINAMARCA</t>
  </si>
  <si>
    <t>Pág. 10, 13-34, 60-62
DIRECTOR DE INTERVENTORIA_1</t>
  </si>
  <si>
    <t>PROYECTO 6: INTERVENTORIA TECNICA, ADMINISTRATIVA Y FINANCIERA DE LAS OBRAS CONTRATADAS EN EJECUCION DE LOS CONVENIO No. 230-2015, 290-2015, 230-2015 SUSCRITOS ENTRE EL MUNICIPIO DE NIMAIMA Y EL ICCU, Y EL CONVENIO No. 043-2015, SUSCRITO ENTRE EL MUNICIPIO DE NIMAIMA Y LA SECRETARIA DE TRANSPORTE Y MOVILIDAD DE CUNDINAMARCA</t>
  </si>
  <si>
    <t>Pág. 11, 13-34, 66-68
DIRECTOR DE INTERVENTORIA_1</t>
  </si>
  <si>
    <r>
      <t xml:space="preserve">CERTIFICACION BALER INGENIERIA S.A.S
PRESENTA PLANILLA DE APORTES
</t>
    </r>
    <r>
      <rPr>
        <sz val="10"/>
        <color rgb="FFFF0000"/>
        <rFont val="Arial"/>
        <family val="2"/>
      </rPr>
      <t>CONSORCIO INTERVENTORIAS VIALES</t>
    </r>
  </si>
  <si>
    <t>INTERVENTORIA TECNICA, ADMINISTRATIVA, FINANCIERA, AMBIENTAL Y SOCIAL DEL CONTRATO DE OBRA PUBLICA No. C4M2052011, CONSTRUCCION DEL COLECTOR AMERICAS EN EL MUNICIPIO DE DUITAMA, DEPARTAMENTO DE BOYACÁ</t>
  </si>
  <si>
    <t>Pág. 69-77
DIRECTOR DE INTERVENTORIA_1</t>
  </si>
  <si>
    <t>Pág. 33-44
11. DIRECTOR
Pág. 43-44
OBSERVACIONES AL INFORME DE EVALUACION FINAL</t>
  </si>
  <si>
    <t>CERTIFICACION INGENIERIA MASTER S.A.S
Aclarado en las observaciones realizadas al Informe</t>
  </si>
  <si>
    <t>Pág. 45-47
11. DIRECTOR
Pág. 41-42
OBSERVACIONES AL INFORME DE EVALUACION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</si>
</sst>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4">
    <numFmt numFmtId="41" formatCode="_-* #,##0_-;\-* #,##0_-;_-* &quot;-&quot;_-;_-@_-"/>
    <numFmt numFmtId="43" formatCode="_-* #,##0.00_-;\-* #,##0.00_-;_-* &quot;-&quot;??_-;_-@_-"/>
    <numFmt numFmtId="164" formatCode="&quot;$&quot;\ #,##0_);\(&quot;$&quot;\ #,##0\)"/>
    <numFmt numFmtId="165" formatCode="&quot;$&quot;\ #,##0.00_);\(&quot;$&quot;\ #,##0.00\)"/>
    <numFmt numFmtId="166" formatCode="_(&quot;$&quot;\ * #,##0_);_(&quot;$&quot;\ * \(#,##0\);_(&quot;$&quot;\ * &quot;-&quot;_);_(@_)"/>
    <numFmt numFmtId="167" formatCode="_(* #,##0_);_(* \(#,##0\);_(* &quot;-&quot;_);_(@_)"/>
    <numFmt numFmtId="168" formatCode="_(&quot;$&quot;\ * #,##0.00_);_(&quot;$&quot;\ * \(#,##0.00\);_(&quot;$&quot;\ * &quot;-&quot;??_);_(@_)"/>
    <numFmt numFmtId="169" formatCode="_(* #,##0.00_);_(* \(#,##0.00\);_(* &quot;-&quot;??_);_(@_)"/>
    <numFmt numFmtId="170" formatCode="#,##0.00\ &quot;€&quot;;\-#,##0.00\ &quot;€&quot;"/>
    <numFmt numFmtId="171" formatCode="_-* #,##0\ _€_-;\-* #,##0\ _€_-;_-* &quot;-&quot;\ _€_-;_-@_-"/>
    <numFmt numFmtId="172" formatCode="_-* #,##0.00\ &quot;€&quot;_-;\-* #,##0.00\ &quot;€&quot;_-;_-* &quot;-&quot;??\ &quot;€&quot;_-;_-@_-"/>
    <numFmt numFmtId="173" formatCode="_-* #,##0.00\ _€_-;\-* #,##0.00\ _€_-;_-* &quot;-&quot;??\ _€_-;_-@_-"/>
    <numFmt numFmtId="174" formatCode="&quot;$&quot;#,##0.00;[Red]\-&quot;$&quot;#,##0.00"/>
    <numFmt numFmtId="175" formatCode="_-&quot;$&quot;* #,##0.00_-;\-&quot;$&quot;* #,##0.00_-;_-&quot;$&quot;* &quot;-&quot;??_-;_-@_-"/>
    <numFmt numFmtId="176" formatCode="0.0%"/>
    <numFmt numFmtId="177" formatCode="#,##0.00_ ;\-#,##0.00\ "/>
    <numFmt numFmtId="178" formatCode="#,"/>
    <numFmt numFmtId="179" formatCode="&quot;$&quot;#.00"/>
    <numFmt numFmtId="180" formatCode="_-* #,##0.00\ [$€]_-;\-* #,##0.00\ [$€]_-;_-* &quot;-&quot;??\ [$€]_-;_-@_-"/>
    <numFmt numFmtId="181" formatCode="#,##0\ [$€];[Red]\-#,##0\ [$€]"/>
    <numFmt numFmtId="182" formatCode="#,##0.00[$€];[Red]\-#,##0.00[$€]"/>
    <numFmt numFmtId="183" formatCode="_-[$€-2]* #,##0.00_-;\-[$€-2]* #,##0.00_-;_-[$€-2]* &quot;-&quot;??_-"/>
    <numFmt numFmtId="184" formatCode="_ [$€-2]* #,##0.00_ ;_ [$€-2]* \-#,##0.00_ ;_ [$€-2]* &quot;-&quot;??_ "/>
    <numFmt numFmtId="185" formatCode="[$€]#,##0"/>
    <numFmt numFmtId="186" formatCode="#,##0.00\ ;&quot; (&quot;#,##0.00\);&quot; -&quot;#\ ;@\ "/>
    <numFmt numFmtId="187" formatCode="#.00"/>
    <numFmt numFmtId="188" formatCode="_ * #,##0_ ;_ * \-#,##0_ ;_ * &quot;-&quot;_ ;_ @_ "/>
    <numFmt numFmtId="189" formatCode="_-* #,##0\ _P_t_a_-;\-* #,##0\ _P_t_a_-;_-* &quot;-&quot;\ _P_t_a_-;_-@_-"/>
    <numFmt numFmtId="190" formatCode="_ * #,##0.00_ ;_ * \-#,##0.00_ ;_ * &quot;-&quot;??_ ;_ @_ "/>
    <numFmt numFmtId="191" formatCode="#,##0.00\ ;&quot; -&quot;#,##0.00\ ;&quot; -&quot;#\ ;@\ "/>
    <numFmt numFmtId="192" formatCode="&quot;$&quot;\ #,##0.00;[Red]&quot;$&quot;\ \-#,##0.00"/>
    <numFmt numFmtId="193" formatCode="0.000%"/>
    <numFmt numFmtId="194" formatCode="_-* #,##0.00\ _p_t_a_-;\-* #,##0.00\ _p_t_a_-;_-* &quot;-&quot;??\ _p_t_a_-;_-@_-"/>
    <numFmt numFmtId="195" formatCode="0.000000"/>
    <numFmt numFmtId="196" formatCode="&quot;$&quot;\ #,##0"/>
    <numFmt numFmtId="197" formatCode="#,##0.000"/>
    <numFmt numFmtId="198" formatCode="_(&quot;$&quot;* #,##0.00_);_(&quot;$&quot;* \(#,##0.00\);_(&quot;$&quot;* &quot;-&quot;??_);_(@_)"/>
    <numFmt numFmtId="199" formatCode="[$$-2C0A]#,##0"/>
    <numFmt numFmtId="200" formatCode="_ &quot;$&quot;\ * #,##0.00_ ;_ &quot;$&quot;\ * \-#,##0.00_ ;_ &quot;$&quot;\ * &quot;-&quot;??_ ;_ @_ "/>
    <numFmt numFmtId="201" formatCode="%#.00"/>
    <numFmt numFmtId="202" formatCode="_(* #,##0\ &quot;pta&quot;_);_(* \(#,##0\ &quot;pta&quot;\);_(* &quot;-&quot;??\ &quot;pta&quot;_);_(@_)"/>
    <numFmt numFmtId="203" formatCode="_(&quot;C$&quot;* #,##0.00_);_(&quot;C$&quot;* \(#,##0.00\);_(&quot;C$&quot;* &quot;-&quot;??_);_(@_)"/>
    <numFmt numFmtId="204" formatCode="&quot;$&quot;\ #,##0.00"/>
    <numFmt numFmtId="205" formatCode="0.0000"/>
    <numFmt numFmtId="206" formatCode="m\o\n\th\ d\,\ yyyy"/>
    <numFmt numFmtId="207" formatCode="_ [$€-2]\ * #,##0.00_ ;_ [$€-2]\ * \-#,##0.00_ ;_ [$€-2]\ * &quot;-&quot;??_ "/>
    <numFmt numFmtId="208" formatCode="_ [$€]\ * #,##0.00_ ;_ [$€]\ * \-#,##0.00_ ;_ [$€]\ * &quot;-&quot;??_ ;_ @_ "/>
    <numFmt numFmtId="209" formatCode="_([$€]* #,##0.00_);_([$€]* \(#,##0.00\);_([$€]* &quot;-&quot;??_);_(@_)"/>
    <numFmt numFmtId="210" formatCode="#."/>
    <numFmt numFmtId="211" formatCode="0.0"/>
    <numFmt numFmtId="212" formatCode="\$#,##0.00_);[Red]\(\$#,##0.00\)"/>
    <numFmt numFmtId="213" formatCode="_ &quot;$&quot;\ * #,##0.0_ ;_ &quot;$&quot;\ * \-#,##0.0_ ;_ &quot;$&quot;\ * &quot;-&quot;??_ ;_ @_ "/>
    <numFmt numFmtId="214" formatCode="0.000000000"/>
    <numFmt numFmtId="215" formatCode="#,##0.0000"/>
    <numFmt numFmtId="216" formatCode="###,###,##0.00000"/>
    <numFmt numFmtId="217" formatCode="_ &quot;$&quot;\ * #,##0_ ;_ &quot;$&quot;\ * \-#,##0_ ;_ &quot;$&quot;\ * &quot;-&quot;_ ;_ @_ "/>
    <numFmt numFmtId="218" formatCode="&quot;$&quot;\ #,##0;&quot;$&quot;\ \-#,##0"/>
    <numFmt numFmtId="219" formatCode="_ &quot;$&quot;\ * #,##0_ ;_ &quot;$&quot;\ * \-#,##0_ ;_ &quot;$&quot;\ * &quot;-&quot;??_ ;_ @_ "/>
    <numFmt numFmtId="220" formatCode="_-* #,##0.00\ &quot;Pts&quot;_-;\-* #,##0.00\ &quot;Pts&quot;_-;_-* &quot;-&quot;??\ &quot;Pts&quot;_-;_-@_-"/>
    <numFmt numFmtId="221" formatCode="_([$$-240A]\ * #,##0.00_);_([$$-240A]\ * \(#,##0.00\);_([$$-240A]\ * &quot;-&quot;??_);_(@_)"/>
    <numFmt numFmtId="222" formatCode="dd/mm/yyyy;@"/>
    <numFmt numFmtId="223" formatCode="dd\-mm\-yy;@"/>
    <numFmt numFmtId="224" formatCode="d\-mmm\-yyyy"/>
    <numFmt numFmtId="225" formatCode="_(* #,##0_);_(* \(#,##0\);_(* &quot;-&quot;??_);_(@_)"/>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10"/>
      <color rgb="FFFF0000"/>
      <name val="Arial"/>
      <family val="2"/>
    </font>
    <font>
      <sz val="10"/>
      <name val="Geneva"/>
    </font>
    <font>
      <b/>
      <sz val="9"/>
      <color rgb="FFFF0000"/>
      <name val="Arial"/>
      <family val="2"/>
    </font>
    <font>
      <b/>
      <sz val="10"/>
      <name val="Arial Narrow"/>
      <family val="2"/>
    </font>
    <font>
      <sz val="10"/>
      <color theme="1"/>
      <name val="Arial"/>
      <family val="2"/>
    </font>
    <font>
      <sz val="10"/>
      <color indexed="8"/>
      <name val="Arial"/>
      <family val="2"/>
    </font>
    <font>
      <b/>
      <sz val="6"/>
      <name val="Arial"/>
      <family val="2"/>
    </font>
    <font>
      <b/>
      <sz val="7"/>
      <name val="Arial"/>
      <family val="2"/>
    </font>
    <font>
      <sz val="11"/>
      <name val="Segoe UI"/>
      <family val="2"/>
    </font>
    <font>
      <b/>
      <sz val="7"/>
      <color rgb="FF000000"/>
      <name val="Arial"/>
      <family val="2"/>
    </font>
    <font>
      <sz val="11"/>
      <name val="Arial"/>
      <family val="2"/>
    </font>
    <font>
      <sz val="8"/>
      <name val="Arial"/>
      <family val="2"/>
    </font>
    <font>
      <b/>
      <sz val="14"/>
      <name val="Arial"/>
      <family val="2"/>
    </font>
  </fonts>
  <fills count="7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indexed="43"/>
      </patternFill>
    </fill>
    <fill>
      <patternFill patternType="solid">
        <fgColor rgb="FFFF99CC"/>
        <bgColor indexed="64"/>
      </patternFill>
    </fill>
    <fill>
      <patternFill patternType="solid">
        <fgColor theme="5" tint="0.59999389629810485"/>
        <bgColor indexed="64"/>
      </patternFill>
    </fill>
    <fill>
      <patternFill patternType="solid">
        <fgColor rgb="FFD9D9D9"/>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5" tint="0.79998168889431442"/>
        <bgColor indexed="64"/>
      </patternFill>
    </fill>
  </fills>
  <borders count="88">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medium">
        <color auto="1"/>
      </right>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bottom style="medium">
        <color auto="1"/>
      </bottom>
      <diagonal/>
    </border>
    <border>
      <left style="thin">
        <color indexed="64"/>
      </left>
      <right style="medium">
        <color indexed="64"/>
      </right>
      <top style="thin">
        <color indexed="64"/>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thin">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bottom/>
      <diagonal/>
    </border>
    <border>
      <left style="thin">
        <color auto="1"/>
      </left>
      <right style="medium">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indexed="64"/>
      </left>
      <right/>
      <top style="thin">
        <color indexed="64"/>
      </top>
      <bottom/>
      <diagonal/>
    </border>
    <border>
      <left/>
      <right style="thin">
        <color indexed="64"/>
      </right>
      <top style="thin">
        <color indexed="64"/>
      </top>
      <bottom/>
      <diagonal/>
    </border>
  </borders>
  <cellStyleXfs count="1111">
    <xf numFmtId="0" fontId="0" fillId="0" borderId="0"/>
    <xf numFmtId="40" fontId="34" fillId="0" borderId="0">
      <alignment horizontal="center"/>
    </xf>
    <xf numFmtId="40" fontId="35" fillId="0" borderId="0">
      <alignment horizontal="center"/>
    </xf>
    <xf numFmtId="40" fontId="35" fillId="0" borderId="0">
      <alignment horizontal="center"/>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xf numFmtId="0" fontId="7" fillId="8" borderId="0"/>
    <xf numFmtId="0" fontId="7" fillId="8" borderId="0"/>
    <xf numFmtId="0" fontId="7" fillId="8" borderId="0"/>
    <xf numFmtId="0" fontId="7" fillId="8" borderId="0"/>
    <xf numFmtId="0" fontId="7" fillId="8" borderId="0" applyNumberFormat="0" applyBorder="0" applyAlignment="0" applyProtection="0"/>
    <xf numFmtId="0" fontId="7" fillId="9" borderId="0"/>
    <xf numFmtId="0" fontId="7" fillId="9" borderId="0"/>
    <xf numFmtId="0" fontId="7" fillId="9" borderId="0"/>
    <xf numFmtId="0" fontId="7" fillId="9" borderId="0"/>
    <xf numFmtId="0" fontId="7" fillId="9" borderId="0"/>
    <xf numFmtId="0" fontId="7" fillId="9" borderId="0" applyNumberFormat="0" applyBorder="0" applyAlignment="0" applyProtection="0"/>
    <xf numFmtId="0" fontId="7" fillId="10" borderId="0"/>
    <xf numFmtId="0" fontId="7" fillId="10" borderId="0"/>
    <xf numFmtId="0" fontId="7" fillId="10" borderId="0"/>
    <xf numFmtId="0" fontId="7" fillId="10" borderId="0"/>
    <xf numFmtId="0" fontId="7" fillId="10" borderId="0"/>
    <xf numFmtId="0" fontId="7" fillId="10" borderId="0" applyNumberFormat="0" applyBorder="0" applyAlignment="0" applyProtection="0"/>
    <xf numFmtId="0" fontId="7" fillId="11" borderId="0"/>
    <xf numFmtId="0" fontId="7" fillId="11" borderId="0"/>
    <xf numFmtId="0" fontId="7" fillId="11" borderId="0"/>
    <xf numFmtId="0" fontId="7" fillId="11" borderId="0"/>
    <xf numFmtId="0" fontId="7" fillId="11" borderId="0"/>
    <xf numFmtId="0" fontId="7" fillId="11" borderId="0" applyNumberFormat="0" applyBorder="0" applyAlignment="0" applyProtection="0"/>
    <xf numFmtId="0" fontId="7" fillId="12" borderId="0"/>
    <xf numFmtId="0" fontId="7" fillId="12" borderId="0"/>
    <xf numFmtId="0" fontId="7" fillId="12" borderId="0"/>
    <xf numFmtId="0" fontId="7" fillId="12" borderId="0"/>
    <xf numFmtId="0" fontId="7" fillId="12" borderId="0"/>
    <xf numFmtId="0" fontId="7" fillId="12" borderId="0" applyNumberFormat="0" applyBorder="0" applyAlignment="0" applyProtection="0"/>
    <xf numFmtId="0" fontId="7" fillId="13" borderId="0"/>
    <xf numFmtId="0" fontId="7" fillId="13" borderId="0"/>
    <xf numFmtId="0" fontId="7" fillId="13" borderId="0"/>
    <xf numFmtId="0" fontId="7" fillId="13" borderId="0"/>
    <xf numFmtId="0" fontId="7" fillId="13" borderId="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5"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xf numFmtId="0" fontId="7" fillId="18" borderId="0"/>
    <xf numFmtId="0" fontId="7" fillId="18" borderId="0"/>
    <xf numFmtId="0" fontId="7" fillId="18" borderId="0"/>
    <xf numFmtId="0" fontId="7" fillId="18" borderId="0"/>
    <xf numFmtId="0" fontId="7" fillId="18" borderId="0" applyNumberFormat="0" applyBorder="0" applyAlignment="0" applyProtection="0"/>
    <xf numFmtId="0" fontId="7" fillId="19" borderId="0"/>
    <xf numFmtId="0" fontId="7" fillId="19" borderId="0"/>
    <xf numFmtId="0" fontId="7" fillId="19" borderId="0"/>
    <xf numFmtId="0" fontId="7" fillId="19" borderId="0"/>
    <xf numFmtId="0" fontId="7" fillId="19" borderId="0"/>
    <xf numFmtId="0" fontId="7" fillId="19" borderId="0" applyNumberFormat="0" applyBorder="0" applyAlignment="0" applyProtection="0"/>
    <xf numFmtId="0" fontId="7" fillId="20" borderId="0"/>
    <xf numFmtId="0" fontId="7" fillId="20" borderId="0"/>
    <xf numFmtId="0" fontId="7" fillId="20" borderId="0"/>
    <xf numFmtId="0" fontId="7" fillId="20" borderId="0"/>
    <xf numFmtId="0" fontId="7" fillId="20" borderId="0"/>
    <xf numFmtId="0" fontId="7" fillId="20" borderId="0" applyNumberFormat="0" applyBorder="0" applyAlignment="0" applyProtection="0"/>
    <xf numFmtId="0" fontId="7" fillId="11" borderId="0"/>
    <xf numFmtId="0" fontId="7" fillId="11" borderId="0"/>
    <xf numFmtId="0" fontId="7" fillId="11" borderId="0"/>
    <xf numFmtId="0" fontId="7" fillId="11" borderId="0"/>
    <xf numFmtId="0" fontId="7" fillId="11" borderId="0"/>
    <xf numFmtId="0" fontId="7" fillId="11" borderId="0" applyNumberFormat="0" applyBorder="0" applyAlignment="0" applyProtection="0"/>
    <xf numFmtId="0" fontId="7" fillId="18" borderId="0"/>
    <xf numFmtId="0" fontId="7" fillId="18" borderId="0"/>
    <xf numFmtId="0" fontId="7" fillId="18" borderId="0"/>
    <xf numFmtId="0" fontId="7" fillId="18" borderId="0"/>
    <xf numFmtId="0" fontId="7" fillId="18" borderId="0"/>
    <xf numFmtId="0" fontId="7" fillId="18" borderId="0" applyNumberFormat="0" applyBorder="0" applyAlignment="0" applyProtection="0"/>
    <xf numFmtId="0" fontId="7" fillId="21" borderId="0"/>
    <xf numFmtId="0" fontId="7" fillId="21" borderId="0"/>
    <xf numFmtId="0" fontId="7" fillId="21" borderId="0"/>
    <xf numFmtId="0" fontId="7" fillId="21" borderId="0"/>
    <xf numFmtId="0" fontId="7" fillId="21" borderId="0"/>
    <xf numFmtId="0" fontId="7" fillId="21"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xf numFmtId="0" fontId="17" fillId="26" borderId="0"/>
    <xf numFmtId="0" fontId="17" fillId="26" borderId="0"/>
    <xf numFmtId="0" fontId="17" fillId="26" borderId="0"/>
    <xf numFmtId="0" fontId="17" fillId="26" borderId="0"/>
    <xf numFmtId="0" fontId="17" fillId="26" borderId="0" applyNumberFormat="0" applyBorder="0" applyAlignment="0" applyProtection="0"/>
    <xf numFmtId="0" fontId="17" fillId="19" borderId="0"/>
    <xf numFmtId="0" fontId="17" fillId="19" borderId="0"/>
    <xf numFmtId="0" fontId="17" fillId="19" borderId="0"/>
    <xf numFmtId="0" fontId="17" fillId="19" borderId="0"/>
    <xf numFmtId="0" fontId="17" fillId="19" borderId="0"/>
    <xf numFmtId="0" fontId="17" fillId="19" borderId="0" applyNumberFormat="0" applyBorder="0" applyAlignment="0" applyProtection="0"/>
    <xf numFmtId="0" fontId="17" fillId="20" borderId="0"/>
    <xf numFmtId="0" fontId="17" fillId="20" borderId="0"/>
    <xf numFmtId="0" fontId="17" fillId="20" borderId="0"/>
    <xf numFmtId="0" fontId="17" fillId="20" borderId="0"/>
    <xf numFmtId="0" fontId="17" fillId="20" borderId="0"/>
    <xf numFmtId="0" fontId="17" fillId="20"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17" fillId="29" borderId="0"/>
    <xf numFmtId="0" fontId="17" fillId="29" borderId="0"/>
    <xf numFmtId="0" fontId="17" fillId="29" borderId="0"/>
    <xf numFmtId="0" fontId="17" fillId="29" borderId="0"/>
    <xf numFmtId="0" fontId="17" fillId="29" borderId="0"/>
    <xf numFmtId="0" fontId="17" fillId="29"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0" fontId="24" fillId="3" borderId="0" applyNumberFormat="0" applyBorder="0" applyAlignment="0" applyProtection="0"/>
    <xf numFmtId="0" fontId="14" fillId="0" borderId="1" applyNumberFormat="0" applyFont="0" applyFill="0" applyAlignment="0" applyProtection="0">
      <alignment horizontal="left"/>
    </xf>
    <xf numFmtId="0" fontId="14" fillId="0" borderId="2" applyNumberFormat="0" applyFont="0" applyFill="0" applyAlignment="0" applyProtection="0">
      <alignment horizontal="left"/>
    </xf>
    <xf numFmtId="0" fontId="14" fillId="0" borderId="2" applyNumberFormat="0" applyFont="0" applyFill="0" applyAlignment="0" applyProtection="0">
      <alignment horizontal="left"/>
    </xf>
    <xf numFmtId="0" fontId="14" fillId="0" borderId="1" applyNumberFormat="0" applyFont="0" applyFill="0" applyAlignment="0" applyProtection="0">
      <alignment horizontal="left"/>
    </xf>
    <xf numFmtId="0" fontId="14" fillId="0" borderId="3" applyNumberFormat="0" applyFont="0" applyFill="0" applyAlignment="0" applyProtection="0">
      <alignment horizontal="center"/>
    </xf>
    <xf numFmtId="0" fontId="18" fillId="10" borderId="0"/>
    <xf numFmtId="0" fontId="18" fillId="10" borderId="0"/>
    <xf numFmtId="0" fontId="18" fillId="10" borderId="0"/>
    <xf numFmtId="0" fontId="18" fillId="10" borderId="0"/>
    <xf numFmtId="0" fontId="18" fillId="10" borderId="0"/>
    <xf numFmtId="0" fontId="18" fillId="10" borderId="0" applyNumberFormat="0" applyBorder="0" applyAlignment="0" applyProtection="0"/>
    <xf numFmtId="0" fontId="19" fillId="34" borderId="4" applyNumberFormat="0" applyAlignment="0" applyProtection="0"/>
    <xf numFmtId="0" fontId="19" fillId="34" borderId="4" applyNumberFormat="0" applyAlignment="0" applyProtection="0"/>
    <xf numFmtId="0" fontId="19" fillId="35" borderId="4"/>
    <xf numFmtId="0" fontId="19" fillId="35" borderId="4"/>
    <xf numFmtId="0" fontId="19" fillId="35" borderId="4"/>
    <xf numFmtId="0" fontId="19" fillId="35" borderId="4"/>
    <xf numFmtId="0" fontId="19" fillId="35" borderId="4"/>
    <xf numFmtId="0" fontId="19" fillId="35" borderId="4" applyNumberFormat="0" applyAlignment="0" applyProtection="0"/>
    <xf numFmtId="0" fontId="19" fillId="34" borderId="4" applyNumberFormat="0" applyAlignment="0" applyProtection="0"/>
    <xf numFmtId="0" fontId="20" fillId="37" borderId="5"/>
    <xf numFmtId="0" fontId="20" fillId="37" borderId="5"/>
    <xf numFmtId="0" fontId="20" fillId="37" borderId="5"/>
    <xf numFmtId="0" fontId="20" fillId="37" borderId="5"/>
    <xf numFmtId="0" fontId="20" fillId="37" borderId="5"/>
    <xf numFmtId="0" fontId="20" fillId="37" borderId="5" applyNumberFormat="0" applyAlignment="0" applyProtection="0"/>
    <xf numFmtId="0" fontId="21" fillId="0" borderId="6"/>
    <xf numFmtId="0" fontId="21" fillId="0" borderId="6"/>
    <xf numFmtId="0" fontId="21" fillId="0" borderId="6"/>
    <xf numFmtId="0" fontId="21" fillId="0" borderId="6"/>
    <xf numFmtId="0" fontId="21" fillId="0" borderId="6"/>
    <xf numFmtId="0" fontId="21" fillId="0" borderId="6" applyNumberFormat="0" applyFill="0" applyAlignment="0" applyProtection="0"/>
    <xf numFmtId="0" fontId="20" fillId="36" borderId="5" applyNumberFormat="0" applyAlignment="0" applyProtection="0"/>
    <xf numFmtId="4" fontId="36" fillId="0" borderId="0">
      <protection locked="0"/>
    </xf>
    <xf numFmtId="178" fontId="37" fillId="0" borderId="0">
      <protection locked="0"/>
    </xf>
    <xf numFmtId="3" fontId="38" fillId="0" borderId="0" applyFont="0" applyFill="0" applyBorder="0" applyAlignment="0" applyProtection="0"/>
    <xf numFmtId="179" fontId="36" fillId="0" borderId="0">
      <protection locked="0"/>
    </xf>
    <xf numFmtId="178" fontId="37" fillId="0" borderId="0">
      <protection locked="0"/>
    </xf>
    <xf numFmtId="178" fontId="37" fillId="0" borderId="0">
      <protection locked="0"/>
    </xf>
    <xf numFmtId="3" fontId="38" fillId="0" borderId="0" applyFont="0" applyFill="0" applyBorder="0" applyAlignment="0" applyProtection="0"/>
    <xf numFmtId="0" fontId="36" fillId="0" borderId="0">
      <protection locked="0"/>
    </xf>
    <xf numFmtId="0" fontId="39"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32" fillId="38" borderId="0" applyNumberFormat="0" applyBorder="0" applyAlignment="0" applyProtection="0"/>
    <xf numFmtId="0" fontId="32" fillId="39" borderId="0" applyNumberFormat="0" applyBorder="0" applyAlignment="0" applyProtection="0"/>
    <xf numFmtId="0" fontId="32" fillId="40"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17" fillId="42" borderId="0" applyNumberFormat="0" applyBorder="0" applyAlignment="0" applyProtection="0"/>
    <xf numFmtId="0" fontId="17" fillId="43" borderId="0"/>
    <xf numFmtId="0" fontId="17" fillId="43" borderId="0"/>
    <xf numFmtId="0" fontId="17" fillId="43" borderId="0"/>
    <xf numFmtId="0" fontId="17" fillId="43" borderId="0"/>
    <xf numFmtId="0" fontId="17" fillId="43" borderId="0"/>
    <xf numFmtId="0" fontId="17" fillId="43"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17" fillId="46" borderId="0" applyNumberFormat="0" applyBorder="0" applyAlignment="0" applyProtection="0"/>
    <xf numFmtId="0" fontId="17" fillId="47" borderId="0"/>
    <xf numFmtId="0" fontId="17" fillId="47" borderId="0"/>
    <xf numFmtId="0" fontId="17" fillId="47" borderId="0"/>
    <xf numFmtId="0" fontId="17" fillId="47" borderId="0"/>
    <xf numFmtId="0" fontId="17" fillId="47" borderId="0"/>
    <xf numFmtId="0" fontId="17" fillId="47" borderId="0" applyNumberFormat="0" applyBorder="0" applyAlignment="0" applyProtection="0"/>
    <xf numFmtId="0" fontId="7" fillId="44" borderId="0" applyNumberFormat="0" applyBorder="0" applyAlignment="0" applyProtection="0"/>
    <xf numFmtId="0" fontId="7" fillId="48" borderId="0" applyNumberFormat="0" applyBorder="0" applyAlignment="0" applyProtection="0"/>
    <xf numFmtId="0" fontId="17" fillId="45" borderId="0" applyNumberFormat="0" applyBorder="0" applyAlignment="0" applyProtection="0"/>
    <xf numFmtId="0" fontId="17" fillId="49" borderId="0"/>
    <xf numFmtId="0" fontId="17" fillId="49" borderId="0"/>
    <xf numFmtId="0" fontId="17" fillId="49" borderId="0"/>
    <xf numFmtId="0" fontId="17" fillId="49" borderId="0"/>
    <xf numFmtId="0" fontId="17" fillId="49" borderId="0"/>
    <xf numFmtId="0" fontId="17" fillId="49"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17" fillId="45"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7" fillId="50" borderId="0" applyNumberFormat="0" applyBorder="0" applyAlignment="0" applyProtection="0"/>
    <xf numFmtId="0" fontId="7" fillId="41" borderId="0" applyNumberFormat="0" applyBorder="0" applyAlignment="0" applyProtection="0"/>
    <xf numFmtId="0" fontId="17" fillId="42"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7" fillId="44" borderId="0" applyNumberFormat="0" applyBorder="0" applyAlignment="0" applyProtection="0"/>
    <xf numFmtId="0" fontId="7" fillId="51" borderId="0" applyNumberFormat="0" applyBorder="0" applyAlignment="0" applyProtection="0"/>
    <xf numFmtId="0" fontId="17" fillId="51" borderId="0" applyNumberFormat="0" applyBorder="0" applyAlignment="0" applyProtection="0"/>
    <xf numFmtId="0" fontId="17" fillId="52" borderId="0"/>
    <xf numFmtId="0" fontId="17" fillId="52" borderId="0"/>
    <xf numFmtId="0" fontId="17" fillId="52" borderId="0"/>
    <xf numFmtId="0" fontId="17" fillId="52" borderId="0"/>
    <xf numFmtId="0" fontId="17" fillId="52" borderId="0"/>
    <xf numFmtId="0" fontId="17" fillId="52" borderId="0" applyNumberFormat="0" applyBorder="0" applyAlignment="0" applyProtection="0"/>
    <xf numFmtId="0" fontId="23" fillId="13" borderId="4"/>
    <xf numFmtId="0" fontId="23" fillId="13" borderId="4"/>
    <xf numFmtId="0" fontId="23" fillId="13" borderId="4"/>
    <xf numFmtId="0" fontId="23" fillId="13" borderId="4"/>
    <xf numFmtId="0" fontId="23" fillId="13" borderId="4"/>
    <xf numFmtId="0" fontId="23" fillId="13" borderId="4" applyNumberFormat="0" applyAlignment="0" applyProtection="0"/>
    <xf numFmtId="0" fontId="23" fillId="7" borderId="4" applyNumberFormat="0" applyAlignment="0" applyProtection="0"/>
    <xf numFmtId="169" fontId="8" fillId="0" borderId="0" applyFont="0" applyFill="0" applyBorder="0" applyAlignment="0" applyProtection="0"/>
    <xf numFmtId="180" fontId="8" fillId="0" borderId="0" applyFont="0" applyFill="0" applyBorder="0" applyAlignment="0" applyProtection="0"/>
    <xf numFmtId="181" fontId="8" fillId="0" borderId="0"/>
    <xf numFmtId="182" fontId="40"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3" fontId="8" fillId="0" borderId="0" applyFont="0" applyFill="0" applyBorder="0" applyAlignment="0" applyProtection="0"/>
    <xf numFmtId="184"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5" fontId="8" fillId="0" borderId="0" applyFont="0" applyFill="0" applyBorder="0" applyAlignment="0" applyProtection="0"/>
    <xf numFmtId="0" fontId="8"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3" fontId="8" fillId="0" borderId="0" applyFont="0" applyFill="0" applyBorder="0" applyAlignment="0" applyProtection="0"/>
    <xf numFmtId="0" fontId="7" fillId="8" borderId="0"/>
    <xf numFmtId="0" fontId="7" fillId="9" borderId="0"/>
    <xf numFmtId="0" fontId="7" fillId="10" borderId="0"/>
    <xf numFmtId="0" fontId="7" fillId="11" borderId="0"/>
    <xf numFmtId="0" fontId="7" fillId="12" borderId="0"/>
    <xf numFmtId="0" fontId="7" fillId="13" borderId="0"/>
    <xf numFmtId="0" fontId="7" fillId="18" borderId="0"/>
    <xf numFmtId="0" fontId="7" fillId="19" borderId="0"/>
    <xf numFmtId="0" fontId="7" fillId="20" borderId="0"/>
    <xf numFmtId="0" fontId="7" fillId="11" borderId="0"/>
    <xf numFmtId="0" fontId="7" fillId="18" borderId="0"/>
    <xf numFmtId="0" fontId="7" fillId="21" borderId="0"/>
    <xf numFmtId="0" fontId="17" fillId="26" borderId="0"/>
    <xf numFmtId="0" fontId="17" fillId="19" borderId="0"/>
    <xf numFmtId="0" fontId="17" fillId="20" borderId="0"/>
    <xf numFmtId="0" fontId="17" fillId="27" borderId="0"/>
    <xf numFmtId="0" fontId="17" fillId="28" borderId="0"/>
    <xf numFmtId="0" fontId="17" fillId="29" borderId="0"/>
    <xf numFmtId="0" fontId="17" fillId="43" borderId="0"/>
    <xf numFmtId="0" fontId="17" fillId="47" borderId="0"/>
    <xf numFmtId="0" fontId="17" fillId="49" borderId="0"/>
    <xf numFmtId="0" fontId="17" fillId="27" borderId="0"/>
    <xf numFmtId="0" fontId="17" fillId="28" borderId="0"/>
    <xf numFmtId="0" fontId="17" fillId="52" borderId="0"/>
    <xf numFmtId="0" fontId="24" fillId="9" borderId="0"/>
    <xf numFmtId="0" fontId="19" fillId="35" borderId="4"/>
    <xf numFmtId="0" fontId="20" fillId="37" borderId="5"/>
    <xf numFmtId="186" fontId="8" fillId="0" borderId="0"/>
    <xf numFmtId="0" fontId="28" fillId="0" borderId="0"/>
    <xf numFmtId="0" fontId="18" fillId="10" borderId="0"/>
    <xf numFmtId="0" fontId="30" fillId="0" borderId="7"/>
    <xf numFmtId="0" fontId="31" fillId="0" borderId="8"/>
    <xf numFmtId="0" fontId="22" fillId="0" borderId="9"/>
    <xf numFmtId="0" fontId="22" fillId="0" borderId="0"/>
    <xf numFmtId="0" fontId="23" fillId="13" borderId="4"/>
    <xf numFmtId="0" fontId="21" fillId="0" borderId="6"/>
    <xf numFmtId="0" fontId="25" fillId="53" borderId="0"/>
    <xf numFmtId="0" fontId="8" fillId="0" borderId="0"/>
    <xf numFmtId="0" fontId="8" fillId="54" borderId="10"/>
    <xf numFmtId="0" fontId="26" fillId="35" borderId="11"/>
    <xf numFmtId="9" fontId="8" fillId="0" borderId="0"/>
    <xf numFmtId="0" fontId="29" fillId="0" borderId="0"/>
    <xf numFmtId="0" fontId="32" fillId="0" borderId="12"/>
    <xf numFmtId="0" fontId="27" fillId="0" borderId="0"/>
    <xf numFmtId="186" fontId="8" fillId="0" borderId="0"/>
    <xf numFmtId="0" fontId="28" fillId="0" borderId="0" applyNumberFormat="0" applyFill="0" applyBorder="0" applyAlignment="0" applyProtection="0"/>
    <xf numFmtId="0" fontId="41" fillId="0" borderId="0">
      <protection locked="0"/>
    </xf>
    <xf numFmtId="0" fontId="42" fillId="0" borderId="0">
      <alignment horizontal="centerContinuous"/>
    </xf>
    <xf numFmtId="187" fontId="36" fillId="0" borderId="0">
      <protection locked="0"/>
    </xf>
    <xf numFmtId="0" fontId="18" fillId="4" borderId="0" applyNumberFormat="0" applyBorder="0" applyAlignment="0" applyProtection="0"/>
    <xf numFmtId="0" fontId="30" fillId="0" borderId="7" applyNumberFormat="0" applyFill="0" applyAlignment="0" applyProtection="0"/>
    <xf numFmtId="0" fontId="43" fillId="0" borderId="0" applyNumberFormat="0" applyFill="0" applyBorder="0" applyAlignment="0" applyProtection="0"/>
    <xf numFmtId="0" fontId="31" fillId="0" borderId="8" applyNumberFormat="0" applyFill="0" applyAlignment="0" applyProtection="0"/>
    <xf numFmtId="0" fontId="44" fillId="0" borderId="0" applyNumberFormat="0" applyFill="0" applyBorder="0" applyAlignment="0" applyProtection="0"/>
    <xf numFmtId="0" fontId="22" fillId="0" borderId="9" applyNumberFormat="0" applyFill="0" applyAlignment="0" applyProtection="0"/>
    <xf numFmtId="0" fontId="22" fillId="0" borderId="0" applyNumberFormat="0" applyFill="0" applyBorder="0" applyAlignment="0" applyProtection="0"/>
    <xf numFmtId="0" fontId="41" fillId="0" borderId="0">
      <protection locked="0"/>
    </xf>
    <xf numFmtId="0" fontId="41" fillId="0" borderId="0">
      <protection locked="0"/>
    </xf>
    <xf numFmtId="0" fontId="9"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24" fillId="9" borderId="0"/>
    <xf numFmtId="0" fontId="24" fillId="9" borderId="0"/>
    <xf numFmtId="0" fontId="24" fillId="9" borderId="0"/>
    <xf numFmtId="0" fontId="24" fillId="9" borderId="0"/>
    <xf numFmtId="0" fontId="24" fillId="9" borderId="0"/>
    <xf numFmtId="0" fontId="24" fillId="9" borderId="0" applyNumberFormat="0" applyBorder="0" applyAlignment="0" applyProtection="0"/>
    <xf numFmtId="0" fontId="23" fillId="7" borderId="4" applyNumberFormat="0" applyAlignment="0" applyProtection="0"/>
    <xf numFmtId="0" fontId="23" fillId="7" borderId="4" applyNumberFormat="0" applyAlignment="0" applyProtection="0"/>
    <xf numFmtId="0" fontId="21" fillId="0" borderId="6" applyNumberFormat="0" applyFill="0" applyAlignment="0" applyProtection="0"/>
    <xf numFmtId="169" fontId="8" fillId="0" borderId="0" applyFont="0" applyFill="0" applyBorder="0" applyAlignment="0" applyProtection="0"/>
    <xf numFmtId="167" fontId="8" fillId="0" borderId="0" applyFont="0" applyFill="0" applyBorder="0" applyAlignment="0" applyProtection="0"/>
    <xf numFmtId="170" fontId="8" fillId="0" borderId="0" applyFont="0" applyFill="0" applyBorder="0" applyAlignment="0" applyProtection="0"/>
    <xf numFmtId="188" fontId="8" fillId="0" borderId="0" applyFont="0" applyFill="0" applyBorder="0" applyAlignment="0" applyProtection="0"/>
    <xf numFmtId="171" fontId="8" fillId="0" borderId="0" applyFont="0" applyFill="0" applyBorder="0" applyAlignment="0" applyProtection="0"/>
    <xf numFmtId="189" fontId="51" fillId="0" borderId="0" applyFont="0" applyFill="0" applyBorder="0" applyAlignment="0" applyProtection="0"/>
    <xf numFmtId="176" fontId="7"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69" fontId="8" fillId="0" borderId="0" applyFont="0" applyFill="0" applyBorder="0" applyAlignment="0" applyProtection="0"/>
    <xf numFmtId="169" fontId="49" fillId="0" borderId="0" applyFont="0" applyFill="0" applyBorder="0" applyAlignment="0" applyProtection="0"/>
    <xf numFmtId="169" fontId="45" fillId="0" borderId="0" applyFont="0" applyFill="0" applyBorder="0" applyAlignment="0" applyProtection="0"/>
    <xf numFmtId="169" fontId="48" fillId="0" borderId="0" applyFont="0" applyFill="0" applyBorder="0" applyAlignment="0" applyProtection="0"/>
    <xf numFmtId="173" fontId="7" fillId="0" borderId="0" applyFont="0" applyFill="0" applyBorder="0" applyAlignment="0" applyProtection="0"/>
    <xf numFmtId="191" fontId="8" fillId="0" borderId="0"/>
    <xf numFmtId="173" fontId="5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51"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2" fontId="8" fillId="0" borderId="0" applyFont="0" applyFill="0" applyBorder="0" applyAlignment="0" applyProtection="0"/>
    <xf numFmtId="169" fontId="8" fillId="0" borderId="0" applyFont="0" applyFill="0" applyBorder="0" applyAlignment="0" applyProtection="0"/>
    <xf numFmtId="173" fontId="7" fillId="0" borderId="0" applyFont="0" applyFill="0" applyBorder="0" applyAlignment="0" applyProtection="0"/>
    <xf numFmtId="191" fontId="8" fillId="0" borderId="0"/>
    <xf numFmtId="0" fontId="7" fillId="0" borderId="0" applyFont="0" applyFill="0" applyBorder="0" applyAlignment="0" applyProtection="0"/>
    <xf numFmtId="0" fontId="51" fillId="0" borderId="0" applyFont="0" applyFill="0" applyBorder="0" applyAlignment="0" applyProtection="0"/>
    <xf numFmtId="165" fontId="8" fillId="0" borderId="0" applyFont="0" applyFill="0" applyBorder="0" applyAlignment="0" applyProtection="0"/>
    <xf numFmtId="193"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4" fontId="8" fillId="0" borderId="0" applyFont="0" applyFill="0" applyBorder="0" applyAlignment="0" applyProtection="0"/>
    <xf numFmtId="195" fontId="8" fillId="0" borderId="0" applyFont="0" applyFill="0" applyBorder="0" applyAlignment="0" applyProtection="0"/>
    <xf numFmtId="188"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6" fontId="8" fillId="0" borderId="0" applyFont="0" applyFill="0" applyBorder="0" applyAlignment="0" applyProtection="0"/>
    <xf numFmtId="196"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3" fontId="8" fillId="0" borderId="0" applyFont="0" applyFill="0" applyBorder="0" applyAlignment="0" applyProtection="0"/>
    <xf numFmtId="173" fontId="51" fillId="0" borderId="0" applyFont="0" applyFill="0" applyBorder="0" applyAlignment="0" applyProtection="0"/>
    <xf numFmtId="190" fontId="8" fillId="0" borderId="0" applyFont="0" applyFill="0" applyBorder="0" applyAlignment="0" applyProtection="0"/>
    <xf numFmtId="193" fontId="8" fillId="0" borderId="0" applyFont="0" applyFill="0" applyBorder="0" applyAlignment="0" applyProtection="0"/>
    <xf numFmtId="195" fontId="8" fillId="0" borderId="0" applyFont="0" applyFill="0" applyBorder="0" applyAlignment="0" applyProtection="0"/>
    <xf numFmtId="197" fontId="5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8" fontId="7" fillId="0" borderId="0" applyFont="0" applyFill="0" applyBorder="0" applyAlignment="0" applyProtection="0"/>
    <xf numFmtId="198" fontId="8" fillId="0" borderId="0" applyFont="0" applyFill="0" applyBorder="0" applyAlignment="0" applyProtection="0"/>
    <xf numFmtId="0" fontId="7" fillId="0" borderId="0" applyFont="0" applyFill="0" applyBorder="0" applyAlignment="0" applyProtection="0"/>
    <xf numFmtId="199" fontId="8" fillId="0" borderId="0" applyFont="0" applyFill="0" applyBorder="0" applyAlignment="0" applyProtection="0"/>
    <xf numFmtId="168" fontId="8" fillId="0" borderId="0" applyFont="0" applyFill="0" applyBorder="0" applyAlignment="0" applyProtection="0"/>
    <xf numFmtId="171" fontId="8" fillId="0" borderId="0" applyFont="0" applyFill="0" applyBorder="0" applyAlignment="0" applyProtection="0"/>
    <xf numFmtId="168" fontId="8" fillId="0" borderId="0" applyFont="0" applyFill="0" applyBorder="0" applyAlignment="0" applyProtection="0"/>
    <xf numFmtId="200" fontId="8" fillId="0" borderId="0" applyFont="0" applyFill="0" applyBorder="0" applyAlignment="0" applyProtection="0"/>
    <xf numFmtId="203" fontId="49" fillId="0" borderId="0" applyFont="0" applyFill="0" applyBorder="0" applyAlignment="0" applyProtection="0"/>
    <xf numFmtId="168" fontId="51" fillId="0" borderId="0" applyFont="0" applyFill="0" applyBorder="0" applyAlignment="0" applyProtection="0"/>
    <xf numFmtId="203" fontId="8" fillId="0" borderId="0" applyFont="0" applyFill="0" applyBorder="0" applyAlignment="0" applyProtection="0"/>
    <xf numFmtId="0" fontId="25" fillId="53" borderId="0"/>
    <xf numFmtId="0" fontId="25" fillId="53" borderId="0"/>
    <xf numFmtId="0" fontId="25" fillId="53" borderId="0"/>
    <xf numFmtId="0" fontId="25" fillId="53" borderId="0"/>
    <xf numFmtId="0" fontId="25" fillId="53" borderId="0"/>
    <xf numFmtId="0" fontId="25" fillId="53" borderId="0" applyNumberFormat="0" applyBorder="0" applyAlignment="0" applyProtection="0"/>
    <xf numFmtId="0" fontId="10" fillId="0" borderId="0"/>
    <xf numFmtId="0" fontId="8" fillId="0" borderId="0"/>
    <xf numFmtId="0" fontId="5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6" fillId="0" borderId="0"/>
    <xf numFmtId="0" fontId="8" fillId="0" borderId="0"/>
    <xf numFmtId="0" fontId="8" fillId="0" borderId="0"/>
    <xf numFmtId="0" fontId="8" fillId="0" borderId="0"/>
    <xf numFmtId="0" fontId="8" fillId="0" borderId="0"/>
    <xf numFmtId="0" fontId="8" fillId="0" borderId="0"/>
    <xf numFmtId="0" fontId="51" fillId="0" borderId="0"/>
    <xf numFmtId="0" fontId="51" fillId="0" borderId="0"/>
    <xf numFmtId="0" fontId="52" fillId="0" borderId="0"/>
    <xf numFmtId="0" fontId="52" fillId="0" borderId="0"/>
    <xf numFmtId="0" fontId="51" fillId="0" borderId="0"/>
    <xf numFmtId="0" fontId="8" fillId="54" borderId="10"/>
    <xf numFmtId="0" fontId="8" fillId="54" borderId="10"/>
    <xf numFmtId="0" fontId="8" fillId="54" borderId="10"/>
    <xf numFmtId="0" fontId="8" fillId="54" borderId="10"/>
    <xf numFmtId="0" fontId="8" fillId="54" borderId="10"/>
    <xf numFmtId="0" fontId="8" fillId="54" borderId="10" applyNumberFormat="0" applyAlignment="0" applyProtection="0"/>
    <xf numFmtId="0" fontId="8" fillId="55" borderId="10" applyNumberFormat="0" applyFont="0" applyAlignment="0" applyProtection="0"/>
    <xf numFmtId="0" fontId="8" fillId="55" borderId="10" applyNumberFormat="0" applyFont="0" applyAlignment="0" applyProtection="0"/>
    <xf numFmtId="0" fontId="8" fillId="55" borderId="10" applyNumberFormat="0" applyFont="0" applyAlignment="0" applyProtection="0"/>
    <xf numFmtId="0" fontId="26" fillId="34" borderId="11" applyNumberFormat="0" applyAlignment="0" applyProtection="0"/>
    <xf numFmtId="0" fontId="26" fillId="34" borderId="11" applyNumberFormat="0" applyAlignment="0" applyProtection="0"/>
    <xf numFmtId="201" fontId="36" fillId="0" borderId="0">
      <protection locked="0"/>
    </xf>
    <xf numFmtId="9" fontId="8" fillId="0" borderId="0" applyFont="0" applyFill="0" applyBorder="0" applyAlignment="0" applyProtection="0"/>
    <xf numFmtId="9" fontId="48" fillId="0" borderId="0" applyFont="0" applyFill="0" applyBorder="0" applyAlignment="0" applyProtection="0"/>
    <xf numFmtId="9" fontId="49"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4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5" fillId="0" borderId="0" applyFont="0" applyFill="0" applyBorder="0" applyAlignment="0" applyProtection="0"/>
    <xf numFmtId="9" fontId="8" fillId="0" borderId="0" applyFont="0" applyFill="0" applyBorder="0" applyAlignment="0" applyProtection="0"/>
    <xf numFmtId="0" fontId="14" fillId="0" borderId="13" applyNumberFormat="0" applyFont="0" applyAlignment="0">
      <alignment horizontal="left"/>
    </xf>
    <xf numFmtId="0" fontId="26" fillId="35" borderId="11"/>
    <xf numFmtId="0" fontId="26" fillId="35" borderId="11"/>
    <xf numFmtId="0" fontId="26" fillId="35" borderId="11"/>
    <xf numFmtId="0" fontId="26" fillId="35" borderId="11"/>
    <xf numFmtId="0" fontId="26" fillId="35" borderId="11"/>
    <xf numFmtId="0" fontId="26" fillId="35" borderId="11" applyNumberFormat="0" applyAlignment="0" applyProtection="0"/>
    <xf numFmtId="0" fontId="26" fillId="34" borderId="11" applyNumberFormat="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33" fillId="0" borderId="14" applyBorder="0">
      <alignment horizontal="center"/>
    </xf>
    <xf numFmtId="0" fontId="29" fillId="0" borderId="0" applyNumberFormat="0" applyFill="0" applyBorder="0" applyAlignment="0" applyProtection="0"/>
    <xf numFmtId="0" fontId="13" fillId="0" borderId="0">
      <alignment horizontal="left" vertical="top"/>
    </xf>
    <xf numFmtId="0" fontId="30" fillId="0" borderId="7"/>
    <xf numFmtId="0" fontId="30" fillId="0" borderId="7"/>
    <xf numFmtId="0" fontId="30" fillId="0" borderId="7"/>
    <xf numFmtId="0" fontId="30" fillId="0" borderId="7"/>
    <xf numFmtId="0" fontId="30" fillId="0" borderId="7"/>
    <xf numFmtId="0" fontId="30" fillId="0" borderId="7" applyNumberFormat="0" applyFill="0" applyAlignment="0" applyProtection="0"/>
    <xf numFmtId="0" fontId="8" fillId="0" borderId="0">
      <alignment horizontal="left" vertical="top"/>
    </xf>
    <xf numFmtId="0" fontId="31" fillId="0" borderId="8"/>
    <xf numFmtId="0" fontId="31" fillId="0" borderId="8"/>
    <xf numFmtId="0" fontId="31" fillId="0" borderId="8"/>
    <xf numFmtId="0" fontId="31" fillId="0" borderId="8"/>
    <xf numFmtId="0" fontId="31" fillId="0" borderId="8"/>
    <xf numFmtId="0" fontId="31" fillId="0" borderId="8" applyNumberFormat="0" applyFill="0" applyAlignment="0" applyProtection="0"/>
    <xf numFmtId="0" fontId="12" fillId="0" borderId="0">
      <alignment horizontal="left" vertical="top"/>
    </xf>
    <xf numFmtId="0" fontId="22" fillId="0" borderId="9"/>
    <xf numFmtId="0" fontId="22" fillId="0" borderId="9"/>
    <xf numFmtId="0" fontId="22" fillId="0" borderId="9"/>
    <xf numFmtId="0" fontId="22" fillId="0" borderId="9"/>
    <xf numFmtId="0" fontId="22" fillId="0" borderId="9"/>
    <xf numFmtId="0" fontId="22" fillId="0" borderId="9"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applyNumberFormat="0" applyFill="0" applyBorder="0" applyAlignment="0" applyProtection="0"/>
    <xf numFmtId="0" fontId="47" fillId="0" borderId="0" applyNumberFormat="0" applyFill="0" applyBorder="0" applyAlignment="0" applyProtection="0"/>
    <xf numFmtId="0" fontId="32" fillId="0" borderId="12"/>
    <xf numFmtId="0" fontId="32" fillId="0" borderId="12"/>
    <xf numFmtId="0" fontId="32" fillId="0" borderId="12"/>
    <xf numFmtId="0" fontId="32" fillId="0" borderId="12"/>
    <xf numFmtId="0" fontId="32" fillId="0" borderId="12"/>
    <xf numFmtId="0" fontId="32" fillId="0" borderId="12" applyNumberFormat="0" applyFill="0" applyAlignment="0" applyProtection="0"/>
    <xf numFmtId="0" fontId="32" fillId="0" borderId="12" applyNumberFormat="0" applyFill="0" applyAlignment="0" applyProtection="0"/>
    <xf numFmtId="0" fontId="33" fillId="0" borderId="0">
      <alignment horizontal="left" vertical="top"/>
    </xf>
    <xf numFmtId="202" fontId="8" fillId="0" borderId="0" applyFont="0" applyFill="0" applyBorder="0" applyAlignment="0" applyProtection="0"/>
    <xf numFmtId="0" fontId="27" fillId="0" borderId="0" applyNumberFormat="0" applyFill="0" applyBorder="0" applyAlignment="0" applyProtection="0"/>
    <xf numFmtId="0" fontId="8" fillId="0" borderId="0"/>
    <xf numFmtId="0" fontId="8" fillId="0" borderId="0"/>
    <xf numFmtId="190"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applyAlignment="0"/>
    <xf numFmtId="190" fontId="55" fillId="0" borderId="0" applyFont="0" applyFill="0" applyBorder="0" applyAlignment="0" applyProtection="0"/>
    <xf numFmtId="206" fontId="36" fillId="0" borderId="0">
      <protection locked="0"/>
    </xf>
    <xf numFmtId="0" fontId="36" fillId="0" borderId="0">
      <protection locked="0"/>
    </xf>
    <xf numFmtId="0" fontId="41" fillId="0" borderId="0">
      <protection locked="0"/>
    </xf>
    <xf numFmtId="0" fontId="41" fillId="0" borderId="0">
      <protection locked="0"/>
    </xf>
    <xf numFmtId="207" fontId="8" fillId="0" borderId="0" applyFont="0" applyFill="0" applyBorder="0" applyAlignment="0" applyProtection="0"/>
    <xf numFmtId="208" fontId="8" fillId="0" borderId="0" applyFont="0" applyFill="0" applyBorder="0" applyAlignment="0" applyProtection="0"/>
    <xf numFmtId="180" fontId="8" fillId="0" borderId="0" applyFont="0" applyFill="0" applyBorder="0" applyAlignment="0" applyProtection="0"/>
    <xf numFmtId="209" fontId="8" fillId="0" borderId="0" applyFont="0" applyFill="0" applyBorder="0" applyAlignment="0" applyProtection="0"/>
    <xf numFmtId="208" fontId="8" fillId="0" borderId="0" applyFont="0" applyFill="0" applyBorder="0" applyAlignment="0" applyProtection="0"/>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187" fontId="36" fillId="0" borderId="0">
      <protection locked="0"/>
    </xf>
    <xf numFmtId="4" fontId="36" fillId="0" borderId="0">
      <protection locked="0"/>
    </xf>
    <xf numFmtId="210" fontId="41" fillId="0" borderId="0">
      <protection locked="0"/>
    </xf>
    <xf numFmtId="210" fontId="41" fillId="0" borderId="0">
      <protection locked="0"/>
    </xf>
    <xf numFmtId="0" fontId="56"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9" fontId="51"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74" fontId="8" fillId="0" borderId="0" applyFont="0" applyFill="0" applyProtection="0"/>
    <xf numFmtId="169" fontId="8" fillId="0" borderId="0" applyFont="0" applyFill="0" applyBorder="0" applyAlignment="0" applyProtection="0"/>
    <xf numFmtId="169" fontId="8" fillId="0" borderId="0" applyFont="0" applyFill="0" applyBorder="0" applyAlignment="0" applyProtection="0"/>
    <xf numFmtId="190" fontId="7" fillId="0" borderId="0" applyFont="0" applyFill="0" applyBorder="0" applyAlignment="0" applyProtection="0"/>
    <xf numFmtId="169" fontId="51" fillId="0" borderId="0" applyFont="0" applyFill="0" applyBorder="0" applyAlignment="0" applyProtection="0"/>
    <xf numFmtId="190"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69" fontId="51" fillId="0" borderId="0" applyFont="0" applyFill="0" applyBorder="0" applyAlignment="0" applyProtection="0"/>
    <xf numFmtId="192" fontId="8" fillId="0" borderId="0" applyFont="0" applyFill="0" applyProtection="0"/>
    <xf numFmtId="192" fontId="8" fillId="0" borderId="0" applyFont="0" applyFill="0" applyProtection="0"/>
    <xf numFmtId="192" fontId="8" fillId="0" borderId="0" applyFont="0" applyFill="0" applyProtection="0"/>
    <xf numFmtId="192" fontId="8" fillId="0" borderId="0" applyFont="0" applyFill="0" applyProtection="0"/>
    <xf numFmtId="192" fontId="8" fillId="0" borderId="0" applyFont="0" applyFill="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90" fontId="8" fillId="0" borderId="0" applyFont="0" applyFill="0" applyBorder="0" applyAlignment="0" applyProtection="0"/>
    <xf numFmtId="192" fontId="8" fillId="0" borderId="0" applyFont="0" applyFill="0" applyProtection="0"/>
    <xf numFmtId="192" fontId="8" fillId="0" borderId="0" applyFont="0" applyFill="0" applyProtection="0"/>
    <xf numFmtId="192" fontId="8" fillId="0" borderId="0" applyFont="0" applyFill="0" applyProtection="0"/>
    <xf numFmtId="192" fontId="8" fillId="0" borderId="0" applyFont="0" applyFill="0" applyProtection="0"/>
    <xf numFmtId="192" fontId="8" fillId="0" borderId="0" applyFont="0" applyFill="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0" fontId="8" fillId="0" borderId="0" applyFont="0" applyFill="0" applyBorder="0" applyAlignment="0" applyProtection="0"/>
    <xf numFmtId="0" fontId="8" fillId="0" borderId="0" applyFont="0" applyFill="0" applyProtection="0"/>
    <xf numFmtId="0" fontId="8" fillId="0" borderId="0" applyFont="0" applyFill="0" applyProtection="0"/>
    <xf numFmtId="0" fontId="8" fillId="0" borderId="0" applyFont="0" applyFill="0" applyProtection="0"/>
    <xf numFmtId="0" fontId="8" fillId="0" borderId="0" applyFont="0" applyFill="0" applyProtection="0"/>
    <xf numFmtId="200" fontId="8" fillId="0" borderId="0" applyFont="0" applyFill="0" applyBorder="0" applyAlignment="0" applyProtection="0"/>
    <xf numFmtId="0" fontId="8" fillId="0" borderId="0" applyFont="0" applyFill="0" applyProtection="0"/>
    <xf numFmtId="190" fontId="8" fillId="0" borderId="0" applyFont="0" applyFill="0" applyBorder="0" applyAlignment="0" applyProtection="0"/>
    <xf numFmtId="0" fontId="8" fillId="0" borderId="0" applyFont="0" applyFill="0" applyProtection="0"/>
    <xf numFmtId="0" fontId="8" fillId="0" borderId="0" applyFont="0" applyFill="0" applyProtection="0"/>
    <xf numFmtId="0" fontId="8" fillId="0" borderId="0" applyFont="0" applyFill="0" applyProtection="0"/>
    <xf numFmtId="0" fontId="8" fillId="0" borderId="0" applyFont="0" applyFill="0" applyProtection="0"/>
    <xf numFmtId="200" fontId="8" fillId="0" borderId="0" applyFont="0" applyFill="0" applyBorder="0" applyAlignment="0" applyProtection="0"/>
    <xf numFmtId="0" fontId="8" fillId="0" borderId="0" applyFont="0" applyFill="0" applyBorder="0" applyAlignment="0" applyProtection="0"/>
    <xf numFmtId="169" fontId="58" fillId="0" borderId="0" applyFont="0" applyFill="0" applyBorder="0" applyAlignment="0" applyProtection="0"/>
    <xf numFmtId="211" fontId="8" fillId="0" borderId="0" applyFont="0" applyFill="0" applyProtection="0"/>
    <xf numFmtId="211" fontId="8" fillId="0" borderId="0" applyFont="0" applyFill="0" applyProtection="0"/>
    <xf numFmtId="211" fontId="8" fillId="0" borderId="0" applyFont="0" applyFill="0" applyProtection="0"/>
    <xf numFmtId="211" fontId="8" fillId="0" borderId="0" applyFont="0" applyFill="0" applyProtection="0"/>
    <xf numFmtId="211" fontId="8" fillId="0" borderId="0" applyFont="0" applyFill="0" applyProtection="0"/>
    <xf numFmtId="212" fontId="8" fillId="0" borderId="0" applyFont="0" applyFill="0" applyProtection="0"/>
    <xf numFmtId="212" fontId="8" fillId="0" borderId="0" applyFont="0" applyFill="0" applyProtection="0"/>
    <xf numFmtId="212" fontId="8" fillId="0" borderId="0" applyFont="0" applyFill="0" applyProtection="0"/>
    <xf numFmtId="212" fontId="8" fillId="0" borderId="0" applyFont="0" applyFill="0" applyProtection="0"/>
    <xf numFmtId="213" fontId="8" fillId="0" borderId="0" applyFont="0" applyFill="0" applyBorder="0" applyAlignment="0" applyProtection="0"/>
    <xf numFmtId="169" fontId="7" fillId="0" borderId="0" applyFont="0" applyFill="0" applyBorder="0" applyAlignment="0" applyProtection="0"/>
    <xf numFmtId="169" fontId="58" fillId="0" borderId="0" applyFont="0" applyFill="0" applyBorder="0" applyAlignment="0" applyProtection="0"/>
    <xf numFmtId="200" fontId="8" fillId="0" borderId="0" applyFont="0" applyFill="0" applyBorder="0" applyAlignment="0" applyProtection="0"/>
    <xf numFmtId="197" fontId="8" fillId="0" borderId="0" applyFont="0" applyFill="0" applyProtection="0"/>
    <xf numFmtId="169" fontId="58" fillId="0" borderId="0" applyFont="0" applyFill="0" applyBorder="0" applyAlignment="0" applyProtection="0"/>
    <xf numFmtId="200" fontId="8" fillId="0" borderId="0" applyFont="0" applyFill="0" applyBorder="0" applyAlignment="0" applyProtection="0"/>
    <xf numFmtId="197" fontId="8" fillId="0" borderId="0" applyFont="0" applyFill="0" applyProtection="0"/>
    <xf numFmtId="169" fontId="58" fillId="0" borderId="0" applyFont="0" applyFill="0" applyBorder="0" applyAlignment="0" applyProtection="0"/>
    <xf numFmtId="197" fontId="8" fillId="0" borderId="0" applyFont="0" applyFill="0" applyProtection="0"/>
    <xf numFmtId="169" fontId="58" fillId="0" borderId="0" applyFont="0" applyFill="0" applyBorder="0" applyAlignment="0" applyProtection="0"/>
    <xf numFmtId="197" fontId="8" fillId="0" borderId="0" applyFont="0" applyFill="0" applyProtection="0"/>
    <xf numFmtId="214" fontId="8" fillId="0" borderId="0" applyFont="0" applyFill="0" applyBorder="0" applyAlignment="0" applyProtection="0"/>
    <xf numFmtId="190" fontId="8" fillId="0" borderId="0" applyFont="0" applyFill="0" applyBorder="0" applyAlignment="0" applyProtection="0"/>
    <xf numFmtId="197" fontId="8" fillId="0" borderId="0" applyFont="0" applyFill="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15" fontId="8" fillId="0" borderId="0" applyFont="0" applyFill="0" applyBorder="0" applyAlignment="0" applyProtection="0"/>
    <xf numFmtId="169" fontId="8" fillId="0" borderId="0" applyFont="0" applyFill="0" applyBorder="0" applyAlignment="0" applyProtection="0"/>
    <xf numFmtId="0" fontId="7" fillId="0" borderId="0" applyFont="0" applyFill="0" applyBorder="0" applyAlignment="0" applyProtection="0"/>
    <xf numFmtId="190" fontId="8" fillId="0" borderId="0" applyFont="0" applyFill="0" applyBorder="0" applyAlignment="0" applyProtection="0"/>
    <xf numFmtId="173" fontId="51"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215" fontId="8" fillId="0" borderId="0" applyFont="0" applyFill="0" applyBorder="0" applyAlignment="0" applyProtection="0"/>
    <xf numFmtId="190" fontId="8" fillId="0" borderId="0" applyFont="0" applyFill="0" applyBorder="0" applyAlignment="0" applyProtection="0"/>
    <xf numFmtId="190" fontId="51" fillId="0" borderId="0" applyFont="0" applyFill="0" applyBorder="0" applyAlignment="0" applyProtection="0"/>
    <xf numFmtId="21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216" fontId="8" fillId="0" borderId="0" applyFont="0" applyFill="0" applyProtection="0"/>
    <xf numFmtId="216" fontId="8" fillId="0" borderId="0" applyFont="0" applyFill="0" applyProtection="0"/>
    <xf numFmtId="216" fontId="8" fillId="0" borderId="0" applyFont="0" applyFill="0" applyProtection="0"/>
    <xf numFmtId="216" fontId="8" fillId="0" borderId="0" applyFont="0" applyFill="0" applyProtection="0"/>
    <xf numFmtId="200" fontId="8" fillId="0" borderId="0" applyFont="0" applyFill="0" applyBorder="0" applyAlignment="0" applyProtection="0"/>
    <xf numFmtId="216" fontId="8" fillId="0" borderId="0" applyFont="0" applyFill="0" applyProtection="0"/>
    <xf numFmtId="174" fontId="8" fillId="0" borderId="0" applyFont="0" applyFill="0" applyProtection="0"/>
    <xf numFmtId="174" fontId="8" fillId="0" borderId="0" applyFont="0" applyFill="0" applyProtection="0"/>
    <xf numFmtId="174" fontId="8" fillId="0" borderId="0" applyFont="0" applyFill="0" applyProtection="0"/>
    <xf numFmtId="174" fontId="8" fillId="0" borderId="0" applyFont="0" applyFill="0" applyProtection="0"/>
    <xf numFmtId="174" fontId="8" fillId="0" borderId="0" applyFont="0" applyFill="0" applyProtection="0"/>
    <xf numFmtId="19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166" fontId="51"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166" fontId="8" fillId="0" borderId="0" applyFont="0" applyFill="0" applyBorder="0" applyAlignment="0" applyProtection="0"/>
    <xf numFmtId="217" fontId="8" fillId="0" borderId="0" applyFont="0" applyFill="0" applyBorder="0" applyAlignment="0" applyProtection="0"/>
    <xf numFmtId="217" fontId="51" fillId="0" borderId="0" applyFont="0" applyFill="0" applyBorder="0" applyAlignment="0" applyProtection="0"/>
    <xf numFmtId="205" fontId="8" fillId="0" borderId="0" applyFill="0" applyBorder="0" applyAlignment="0" applyProtection="0"/>
    <xf numFmtId="200"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1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200"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8" fillId="0" borderId="0" applyFont="0" applyFill="0" applyBorder="0" applyAlignment="0" applyProtection="0"/>
    <xf numFmtId="218" fontId="8" fillId="0" borderId="0" applyFont="0" applyFill="0" applyBorder="0" applyAlignment="0" applyProtection="0"/>
    <xf numFmtId="200" fontId="8" fillId="0" borderId="0" applyFont="0" applyFill="0" applyBorder="0" applyAlignment="0" applyProtection="0"/>
    <xf numFmtId="208" fontId="8" fillId="0" borderId="0" applyFont="0" applyFill="0" applyBorder="0" applyAlignment="0" applyProtection="0"/>
    <xf numFmtId="219" fontId="8"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200" fontId="8" fillId="0" borderId="0" applyFont="0" applyFill="0" applyBorder="0" applyAlignment="0" applyProtection="0"/>
    <xf numFmtId="217" fontId="8" fillId="0" borderId="0" applyFont="0" applyFill="0" applyBorder="0" applyAlignment="0" applyProtection="0"/>
    <xf numFmtId="200" fontId="8"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200" fontId="8" fillId="0" borderId="0" applyFont="0" applyFill="0" applyBorder="0" applyAlignment="0" applyProtection="0"/>
    <xf numFmtId="217" fontId="8"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200" fontId="51" fillId="0" borderId="0" applyFont="0" applyFill="0" applyBorder="0" applyAlignment="0" applyProtection="0"/>
    <xf numFmtId="200" fontId="51" fillId="0" borderId="0" applyFont="0" applyFill="0" applyBorder="0" applyAlignment="0" applyProtection="0"/>
    <xf numFmtId="12" fontId="8" fillId="0" borderId="0" applyFont="0" applyFill="0" applyProtection="0"/>
    <xf numFmtId="12" fontId="8" fillId="0" borderId="0" applyFont="0" applyFill="0" applyProtection="0"/>
    <xf numFmtId="12" fontId="8" fillId="0" borderId="0" applyFont="0" applyFill="0" applyProtection="0"/>
    <xf numFmtId="200" fontId="8" fillId="0" borderId="0" applyFont="0" applyFill="0" applyBorder="0" applyAlignment="0" applyProtection="0"/>
    <xf numFmtId="12" fontId="8" fillId="0" borderId="0" applyFont="0" applyFill="0" applyProtection="0"/>
    <xf numFmtId="172" fontId="51" fillId="0" borderId="0" applyFont="0" applyFill="0" applyBorder="0" applyAlignment="0" applyProtection="0"/>
    <xf numFmtId="200" fontId="51" fillId="0" borderId="0" applyFont="0" applyFill="0" applyBorder="0" applyAlignment="0" applyProtection="0"/>
    <xf numFmtId="200" fontId="51" fillId="0" borderId="0" applyFont="0" applyFill="0" applyBorder="0" applyAlignment="0" applyProtection="0"/>
    <xf numFmtId="200" fontId="51" fillId="0" borderId="0" applyFont="0" applyFill="0" applyBorder="0" applyAlignment="0" applyProtection="0"/>
    <xf numFmtId="200" fontId="51"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8" fillId="0" borderId="0" applyFont="0" applyFill="0" applyBorder="0" applyAlignment="0" applyProtection="0"/>
    <xf numFmtId="200" fontId="8" fillId="0" borderId="0" applyFont="0" applyFill="0" applyBorder="0" applyAlignment="0" applyProtection="0"/>
    <xf numFmtId="41" fontId="15"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200" fontId="8" fillId="0" borderId="0" applyFont="0" applyFill="0" applyBorder="0" applyAlignment="0" applyProtection="0"/>
    <xf numFmtId="174" fontId="8" fillId="0" borderId="0" applyFont="0" applyFill="0" applyBorder="0" applyAlignment="0" applyProtection="0"/>
    <xf numFmtId="200" fontId="8" fillId="0" borderId="0" applyFont="0" applyFill="0" applyBorder="0" applyAlignment="0" applyProtection="0"/>
    <xf numFmtId="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4" fontId="8" fillId="0" borderId="0" applyFont="0" applyFill="0" applyBorder="0" applyAlignment="0" applyProtection="0"/>
    <xf numFmtId="200" fontId="8" fillId="0" borderId="0" applyFont="0" applyFill="0" applyBorder="0" applyAlignment="0" applyProtection="0"/>
    <xf numFmtId="172" fontId="51" fillId="0" borderId="0" applyFont="0" applyFill="0" applyBorder="0" applyAlignment="0" applyProtection="0"/>
    <xf numFmtId="220" fontId="8" fillId="0" borderId="0" applyFont="0" applyFill="0" applyBorder="0" applyAlignment="0" applyProtection="0"/>
    <xf numFmtId="0" fontId="8" fillId="0" borderId="0" applyFill="0" applyBorder="0" applyAlignment="0" applyProtection="0"/>
    <xf numFmtId="179" fontId="36" fillId="0" borderId="0">
      <protection locked="0"/>
    </xf>
    <xf numFmtId="0" fontId="8" fillId="0" borderId="0"/>
    <xf numFmtId="0" fontId="51" fillId="0" borderId="0"/>
    <xf numFmtId="0" fontId="8" fillId="0" borderId="0"/>
    <xf numFmtId="0" fontId="51" fillId="0" borderId="0"/>
    <xf numFmtId="0" fontId="51" fillId="0" borderId="0"/>
    <xf numFmtId="0" fontId="51" fillId="0" borderId="0"/>
    <xf numFmtId="0" fontId="51" fillId="0" borderId="0"/>
    <xf numFmtId="0" fontId="51" fillId="0" borderId="0"/>
    <xf numFmtId="0" fontId="51" fillId="0" borderId="0"/>
    <xf numFmtId="0" fontId="8" fillId="0" borderId="0"/>
    <xf numFmtId="0" fontId="51" fillId="0" borderId="0"/>
    <xf numFmtId="0" fontId="8" fillId="0" borderId="0"/>
    <xf numFmtId="0" fontId="5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50" fillId="55" borderId="10" applyNumberFormat="0" applyFont="0" applyAlignment="0" applyProtection="0"/>
    <xf numFmtId="0" fontId="50" fillId="55" borderId="10" applyNumberFormat="0" applyFont="0" applyAlignment="0" applyProtection="0"/>
    <xf numFmtId="9" fontId="51"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13" fontId="8" fillId="0" borderId="0" applyFont="0" applyFill="0" applyProtection="0"/>
    <xf numFmtId="9" fontId="51" fillId="0" borderId="0" applyFont="0" applyFill="0" applyBorder="0" applyAlignment="0" applyProtection="0"/>
    <xf numFmtId="13" fontId="8" fillId="0" borderId="0" applyFont="0" applyFill="0" applyProtection="0"/>
    <xf numFmtId="13" fontId="8" fillId="0" borderId="0" applyFont="0" applyFill="0" applyProtection="0"/>
    <xf numFmtId="13" fontId="8" fillId="0" borderId="0" applyFont="0" applyFill="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0" fontId="6" fillId="0" borderId="0"/>
    <xf numFmtId="168" fontId="6" fillId="0" borderId="0" applyFont="0" applyFill="0" applyBorder="0" applyAlignment="0" applyProtection="0"/>
    <xf numFmtId="40" fontId="35" fillId="0" borderId="0">
      <alignment horizontal="center"/>
    </xf>
    <xf numFmtId="40" fontId="35" fillId="0" borderId="0">
      <alignment horizontal="center"/>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5"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8" fillId="4" borderId="0" applyNumberFormat="0" applyBorder="0" applyAlignment="0" applyProtection="0"/>
    <xf numFmtId="0" fontId="20" fillId="36" borderId="5" applyNumberFormat="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0" fontId="24" fillId="3" borderId="0" applyNumberFormat="0" applyBorder="0" applyAlignment="0" applyProtection="0"/>
    <xf numFmtId="189" fontId="5" fillId="0" borderId="0" applyFont="0" applyFill="0" applyBorder="0" applyAlignment="0" applyProtection="0"/>
    <xf numFmtId="43" fontId="8" fillId="0" borderId="0" applyFont="0" applyFill="0" applyBorder="0" applyAlignment="0" applyProtection="0"/>
    <xf numFmtId="169" fontId="8"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4" fontId="5" fillId="0" borderId="0" applyFont="0" applyFill="0" applyBorder="0" applyAlignment="0" applyProtection="0"/>
    <xf numFmtId="174" fontId="8" fillId="0" borderId="0" applyFont="0" applyFill="0" applyProtection="0"/>
    <xf numFmtId="0" fontId="5" fillId="0" borderId="0" applyFont="0" applyFill="0" applyBorder="0" applyAlignment="0" applyProtection="0"/>
    <xf numFmtId="165" fontId="8" fillId="0" borderId="0" applyFont="0" applyFill="0" applyBorder="0" applyAlignment="0" applyProtection="0"/>
    <xf numFmtId="173" fontId="5" fillId="0" borderId="0" applyFont="0" applyFill="0" applyBorder="0" applyAlignment="0" applyProtection="0"/>
    <xf numFmtId="43" fontId="8" fillId="0" borderId="0" applyFont="0" applyFill="0" applyBorder="0" applyAlignment="0" applyProtection="0"/>
    <xf numFmtId="190" fontId="5" fillId="0" borderId="0" applyFont="0" applyFill="0" applyBorder="0" applyAlignment="0" applyProtection="0"/>
    <xf numFmtId="173" fontId="5" fillId="0" borderId="0" applyFont="0" applyFill="0" applyBorder="0" applyAlignment="0" applyProtection="0"/>
    <xf numFmtId="197" fontId="5" fillId="0" borderId="0" applyFont="0" applyFill="0" applyBorder="0" applyAlignment="0" applyProtection="0"/>
    <xf numFmtId="203" fontId="8"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217" fontId="5"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8" fontId="8" fillId="0" borderId="0" applyFont="0" applyFill="0" applyBorder="0" applyAlignment="0" applyProtection="0"/>
    <xf numFmtId="12" fontId="8" fillId="0" borderId="0" applyFont="0" applyFill="0" applyProtection="0"/>
    <xf numFmtId="172"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8" fillId="0" borderId="0" applyFont="0" applyFill="0" applyBorder="0" applyAlignment="0" applyProtection="0"/>
    <xf numFmtId="172" fontId="8" fillId="0" borderId="0" applyFont="0" applyFill="0" applyBorder="0" applyAlignment="0" applyProtection="0"/>
    <xf numFmtId="168" fontId="5" fillId="0" borderId="0" applyFont="0" applyFill="0" applyBorder="0" applyAlignment="0" applyProtection="0"/>
    <xf numFmtId="200" fontId="8" fillId="0" borderId="0" applyFont="0" applyFill="0" applyBorder="0" applyAlignment="0" applyProtection="0"/>
    <xf numFmtId="168" fontId="8" fillId="0" borderId="0" applyFont="0" applyFill="0" applyBorder="0" applyAlignment="0" applyProtection="0"/>
    <xf numFmtId="172" fontId="5" fillId="0" borderId="0" applyFont="0" applyFill="0" applyBorder="0" applyAlignment="0" applyProtection="0"/>
    <xf numFmtId="0" fontId="25" fillId="6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3" fillId="0" borderId="24" applyBorder="0">
      <alignment horizontal="center"/>
    </xf>
    <xf numFmtId="0" fontId="29" fillId="0" borderId="0" applyNumberFormat="0" applyFill="0" applyBorder="0" applyAlignment="0" applyProtection="0"/>
    <xf numFmtId="0" fontId="4" fillId="0" borderId="0"/>
    <xf numFmtId="169" fontId="3" fillId="0" borderId="0" applyFont="0" applyFill="0" applyBorder="0" applyAlignment="0" applyProtection="0"/>
    <xf numFmtId="172" fontId="8" fillId="0" borderId="0" applyFont="0" applyFill="0" applyBorder="0" applyAlignment="0" applyProtection="0"/>
    <xf numFmtId="0" fontId="2" fillId="0" borderId="0"/>
    <xf numFmtId="0" fontId="8" fillId="0" borderId="0"/>
    <xf numFmtId="0" fontId="1" fillId="0" borderId="0"/>
  </cellStyleXfs>
  <cellXfs count="466">
    <xf numFmtId="0" fontId="0" fillId="0" borderId="0" xfId="0"/>
    <xf numFmtId="0" fontId="12" fillId="0" borderId="0" xfId="0" applyFont="1" applyAlignment="1">
      <alignment wrapText="1"/>
    </xf>
    <xf numFmtId="0" fontId="12" fillId="0" borderId="0" xfId="0" applyFont="1"/>
    <xf numFmtId="49" fontId="11" fillId="0" borderId="0" xfId="0" applyNumberFormat="1" applyFont="1" applyFill="1" applyAlignment="1">
      <alignment horizontal="center" wrapText="1"/>
    </xf>
    <xf numFmtId="0" fontId="12" fillId="0" borderId="0" xfId="0" applyFont="1" applyFill="1" applyAlignment="1">
      <alignment wrapText="1"/>
    </xf>
    <xf numFmtId="49" fontId="11" fillId="0" borderId="0" xfId="0" applyNumberFormat="1" applyFont="1" applyFill="1" applyAlignment="1">
      <alignment horizontal="right" wrapText="1"/>
    </xf>
    <xf numFmtId="39" fontId="11" fillId="0" borderId="0" xfId="0" applyNumberFormat="1" applyFont="1" applyFill="1" applyAlignment="1">
      <alignment horizontal="center" wrapText="1"/>
    </xf>
    <xf numFmtId="0" fontId="12" fillId="0" borderId="0" xfId="0" applyFont="1" applyFill="1" applyAlignment="1">
      <alignment horizontal="left" wrapText="1"/>
    </xf>
    <xf numFmtId="0" fontId="12" fillId="0" borderId="0" xfId="0" applyFont="1" applyFill="1" applyAlignment="1">
      <alignment horizontal="right" wrapText="1"/>
    </xf>
    <xf numFmtId="0" fontId="11" fillId="0" borderId="0" xfId="0" applyFont="1" applyFill="1" applyAlignment="1">
      <alignment horizontal="center" wrapText="1"/>
    </xf>
    <xf numFmtId="39" fontId="11" fillId="0" borderId="15" xfId="0" applyNumberFormat="1" applyFont="1" applyBorder="1" applyAlignment="1">
      <alignment horizontal="center" vertical="center" wrapText="1"/>
    </xf>
    <xf numFmtId="0" fontId="12" fillId="0" borderId="0" xfId="0" applyFont="1" applyBorder="1" applyAlignment="1">
      <alignment horizontal="center" wrapText="1"/>
    </xf>
    <xf numFmtId="39" fontId="12" fillId="56" borderId="14" xfId="0" applyNumberFormat="1" applyFont="1" applyFill="1" applyBorder="1" applyAlignment="1">
      <alignment horizontal="center" vertical="center" wrapText="1"/>
    </xf>
    <xf numFmtId="0" fontId="11" fillId="0" borderId="0" xfId="0" applyFont="1" applyAlignment="1">
      <alignment horizontal="center" wrapText="1"/>
    </xf>
    <xf numFmtId="0" fontId="12" fillId="0" borderId="0" xfId="0" applyFont="1" applyAlignment="1">
      <alignment horizontal="center" wrapText="1"/>
    </xf>
    <xf numFmtId="39" fontId="12" fillId="0" borderId="0" xfId="0" applyNumberFormat="1" applyFont="1" applyAlignment="1">
      <alignment horizontal="center" wrapText="1"/>
    </xf>
    <xf numFmtId="0" fontId="11" fillId="0" borderId="0" xfId="0" applyFont="1" applyAlignment="1">
      <alignment horizontal="right" wrapText="1"/>
    </xf>
    <xf numFmtId="0" fontId="12" fillId="0" borderId="0" xfId="0" applyFont="1" applyBorder="1" applyAlignment="1">
      <alignment horizontal="left" wrapText="1"/>
    </xf>
    <xf numFmtId="1" fontId="11" fillId="0" borderId="0" xfId="0" applyNumberFormat="1" applyFont="1" applyAlignment="1">
      <alignment horizontal="center" wrapText="1"/>
    </xf>
    <xf numFmtId="39" fontId="11" fillId="0" borderId="0" xfId="0" applyNumberFormat="1" applyFont="1" applyAlignment="1">
      <alignment horizontal="center" wrapText="1"/>
    </xf>
    <xf numFmtId="0" fontId="12" fillId="0" borderId="0" xfId="0" applyFont="1" applyAlignment="1">
      <alignment vertical="center" wrapText="1"/>
    </xf>
    <xf numFmtId="0" fontId="12" fillId="0" borderId="0" xfId="0" applyFont="1" applyAlignment="1">
      <alignment vertical="center"/>
    </xf>
    <xf numFmtId="15" fontId="12" fillId="0" borderId="0" xfId="0" applyNumberFormat="1" applyFont="1" applyAlignment="1">
      <alignment horizontal="right" wrapText="1"/>
    </xf>
    <xf numFmtId="39" fontId="12" fillId="0" borderId="0" xfId="0" applyNumberFormat="1" applyFont="1" applyAlignment="1">
      <alignment wrapText="1"/>
    </xf>
    <xf numFmtId="0" fontId="11" fillId="0" borderId="15" xfId="0" applyFont="1" applyBorder="1" applyAlignment="1">
      <alignment horizontal="center" vertical="center" wrapText="1"/>
    </xf>
    <xf numFmtId="0" fontId="11" fillId="0" borderId="17" xfId="0" applyFont="1" applyBorder="1" applyAlignment="1">
      <alignment horizontal="center" vertical="center" wrapText="1"/>
    </xf>
    <xf numFmtId="15" fontId="11" fillId="0" borderId="15" xfId="0" applyNumberFormat="1" applyFont="1" applyBorder="1" applyAlignment="1">
      <alignment horizontal="center" vertical="center" wrapText="1"/>
    </xf>
    <xf numFmtId="0" fontId="12" fillId="0" borderId="15" xfId="0" applyFont="1" applyFill="1" applyBorder="1" applyAlignment="1">
      <alignment horizontal="left" vertical="center" wrapText="1"/>
    </xf>
    <xf numFmtId="0" fontId="12" fillId="0" borderId="17" xfId="0" applyFont="1" applyFill="1" applyBorder="1" applyAlignment="1">
      <alignment horizontal="left" vertical="center" wrapText="1"/>
    </xf>
    <xf numFmtId="15" fontId="11" fillId="0" borderId="0" xfId="0" applyNumberFormat="1" applyFont="1" applyAlignment="1">
      <alignment horizontal="right" wrapText="1"/>
    </xf>
    <xf numFmtId="0" fontId="12" fillId="59" borderId="19" xfId="0" applyFont="1" applyFill="1" applyBorder="1" applyAlignment="1">
      <alignment horizontal="center" wrapText="1"/>
    </xf>
    <xf numFmtId="0" fontId="12" fillId="0" borderId="0" xfId="0" applyFont="1" applyAlignment="1">
      <alignment horizontal="right"/>
    </xf>
    <xf numFmtId="39" fontId="12" fillId="0" borderId="0" xfId="0" applyNumberFormat="1" applyFont="1" applyAlignment="1">
      <alignment horizontal="right"/>
    </xf>
    <xf numFmtId="0" fontId="12" fillId="0" borderId="14" xfId="0" applyFont="1" applyFill="1" applyBorder="1" applyAlignment="1">
      <alignment horizontal="center" vertical="center" wrapText="1"/>
    </xf>
    <xf numFmtId="2" fontId="12" fillId="0" borderId="0" xfId="0" applyNumberFormat="1" applyFont="1" applyFill="1" applyBorder="1" applyAlignment="1">
      <alignment horizontal="right" vertical="center"/>
    </xf>
    <xf numFmtId="176" fontId="12" fillId="0" borderId="0" xfId="443" applyNumberFormat="1" applyFont="1" applyFill="1" applyBorder="1" applyAlignment="1">
      <alignment horizontal="right" vertical="center"/>
    </xf>
    <xf numFmtId="169" fontId="12" fillId="0" borderId="0" xfId="337" applyFont="1" applyFill="1" applyBorder="1" applyAlignment="1">
      <alignment horizontal="center" vertical="center" wrapText="1"/>
    </xf>
    <xf numFmtId="10" fontId="12" fillId="0" borderId="0" xfId="0" applyNumberFormat="1" applyFont="1" applyAlignment="1">
      <alignment horizontal="right"/>
    </xf>
    <xf numFmtId="0" fontId="12" fillId="0" borderId="15" xfId="0" applyFont="1" applyBorder="1" applyAlignment="1">
      <alignment horizontal="center" vertical="center" wrapText="1"/>
    </xf>
    <xf numFmtId="39" fontId="12" fillId="0" borderId="15" xfId="0" applyNumberFormat="1" applyFont="1" applyBorder="1" applyAlignment="1">
      <alignment horizontal="right" vertical="center" wrapText="1"/>
    </xf>
    <xf numFmtId="39" fontId="12" fillId="0" borderId="18" xfId="0" applyNumberFormat="1" applyFont="1" applyBorder="1" applyAlignment="1">
      <alignment horizontal="right"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8" fillId="0" borderId="0" xfId="0" applyFont="1"/>
    <xf numFmtId="0" fontId="12" fillId="0" borderId="15" xfId="0" applyFont="1" applyBorder="1" applyAlignment="1">
      <alignment vertical="center" wrapText="1"/>
    </xf>
    <xf numFmtId="0" fontId="16" fillId="60" borderId="0" xfId="0" applyFont="1" applyFill="1" applyAlignment="1">
      <alignment horizontal="center" vertical="center" wrapText="1"/>
    </xf>
    <xf numFmtId="0" fontId="16" fillId="0" borderId="0" xfId="0" applyFont="1" applyFill="1" applyAlignment="1">
      <alignment horizontal="center" vertical="center" wrapText="1"/>
    </xf>
    <xf numFmtId="9" fontId="16" fillId="0" borderId="0" xfId="443" applyFont="1" applyFill="1" applyAlignment="1">
      <alignment horizontal="center" vertical="center" wrapText="1"/>
    </xf>
    <xf numFmtId="177" fontId="12" fillId="0" borderId="0" xfId="0" applyNumberFormat="1" applyFont="1" applyAlignment="1">
      <alignment horizontal="center" wrapText="1"/>
    </xf>
    <xf numFmtId="15" fontId="12" fillId="0" borderId="15" xfId="0" applyNumberFormat="1" applyFont="1" applyBorder="1" applyAlignment="1">
      <alignment horizontal="center" vertical="center" wrapText="1"/>
    </xf>
    <xf numFmtId="39" fontId="12" fillId="0" borderId="15" xfId="0" applyNumberFormat="1" applyFont="1" applyBorder="1" applyAlignment="1">
      <alignment horizontal="center" vertical="center" wrapText="1"/>
    </xf>
    <xf numFmtId="39" fontId="12" fillId="0" borderId="18" xfId="0" applyNumberFormat="1" applyFont="1" applyBorder="1" applyAlignment="1">
      <alignment horizontal="center" vertical="center" wrapText="1"/>
    </xf>
    <xf numFmtId="0" fontId="53" fillId="0" borderId="15" xfId="0" applyFont="1" applyFill="1" applyBorder="1" applyAlignment="1">
      <alignment horizontal="left" vertical="center" wrapText="1"/>
    </xf>
    <xf numFmtId="0" fontId="11" fillId="60" borderId="15" xfId="0" applyFont="1" applyFill="1" applyBorder="1" applyAlignment="1">
      <alignment horizontal="center" vertical="center" wrapText="1"/>
    </xf>
    <xf numFmtId="169" fontId="12" fillId="0" borderId="15" xfId="337" applyFont="1" applyBorder="1" applyAlignment="1">
      <alignment vertical="center" wrapText="1"/>
    </xf>
    <xf numFmtId="0" fontId="8" fillId="61" borderId="0" xfId="0" applyFont="1" applyFill="1" applyAlignment="1">
      <alignment vertical="center" wrapText="1"/>
    </xf>
    <xf numFmtId="0" fontId="59" fillId="61" borderId="0" xfId="0" applyFont="1" applyFill="1" applyAlignment="1">
      <alignment vertical="center"/>
    </xf>
    <xf numFmtId="0" fontId="12" fillId="0" borderId="15" xfId="0" applyFont="1" applyBorder="1" applyAlignment="1">
      <alignment horizontal="center" wrapText="1"/>
    </xf>
    <xf numFmtId="0" fontId="12" fillId="59" borderId="22" xfId="0" applyFont="1" applyFill="1" applyBorder="1" applyAlignment="1">
      <alignment horizontal="center" wrapText="1"/>
    </xf>
    <xf numFmtId="0" fontId="12" fillId="0" borderId="25" xfId="0" applyFont="1" applyBorder="1" applyAlignment="1">
      <alignment horizontal="center" vertical="center"/>
    </xf>
    <xf numFmtId="0" fontId="53" fillId="0" borderId="26" xfId="0" applyFont="1" applyFill="1" applyBorder="1" applyAlignment="1">
      <alignment vertical="center" wrapText="1"/>
    </xf>
    <xf numFmtId="0" fontId="12" fillId="0" borderId="15" xfId="0" applyFont="1" applyFill="1" applyBorder="1" applyAlignment="1">
      <alignment horizontal="center" vertical="center" wrapText="1"/>
    </xf>
    <xf numFmtId="39" fontId="12" fillId="0" borderId="15" xfId="0" applyNumberFormat="1" applyFont="1" applyFill="1" applyBorder="1" applyAlignment="1">
      <alignment horizontal="center" vertical="center" wrapText="1"/>
    </xf>
    <xf numFmtId="0" fontId="11" fillId="0" borderId="15" xfId="0" applyFont="1" applyFill="1" applyBorder="1" applyAlignment="1">
      <alignment horizontal="left" vertical="center" wrapText="1"/>
    </xf>
    <xf numFmtId="0" fontId="61" fillId="0" borderId="26" xfId="0" applyFont="1" applyFill="1" applyBorder="1" applyAlignment="1">
      <alignment vertical="center" wrapText="1"/>
    </xf>
    <xf numFmtId="39" fontId="12" fillId="0" borderId="26" xfId="0" applyNumberFormat="1" applyFont="1" applyBorder="1" applyAlignment="1">
      <alignment horizontal="right" vertical="center" wrapText="1"/>
    </xf>
    <xf numFmtId="15" fontId="12" fillId="0" borderId="15" xfId="0" applyNumberFormat="1" applyFont="1" applyFill="1" applyBorder="1" applyAlignment="1">
      <alignment horizontal="center" vertical="center" wrapText="1"/>
    </xf>
    <xf numFmtId="10" fontId="12" fillId="0" borderId="15" xfId="0" applyNumberFormat="1" applyFont="1" applyFill="1" applyBorder="1" applyAlignment="1">
      <alignment horizontal="center" vertical="center" wrapText="1"/>
    </xf>
    <xf numFmtId="0" fontId="33" fillId="0" borderId="17" xfId="0" applyFont="1" applyBorder="1" applyAlignment="1">
      <alignment horizontal="center" vertical="center" wrapText="1"/>
    </xf>
    <xf numFmtId="1" fontId="12" fillId="0" borderId="15" xfId="0" applyNumberFormat="1" applyFont="1" applyFill="1" applyBorder="1" applyAlignment="1">
      <alignment horizontal="center" vertical="center" wrapText="1"/>
    </xf>
    <xf numFmtId="0" fontId="12" fillId="0" borderId="18" xfId="0" applyFont="1" applyBorder="1" applyAlignment="1">
      <alignment horizontal="center" vertical="center" wrapText="1"/>
    </xf>
    <xf numFmtId="0" fontId="12" fillId="0" borderId="25" xfId="0" applyFont="1" applyFill="1" applyBorder="1" applyAlignment="1">
      <alignment horizontal="center" vertical="center" wrapText="1"/>
    </xf>
    <xf numFmtId="0" fontId="12" fillId="0" borderId="33" xfId="0" applyFont="1" applyFill="1" applyBorder="1" applyAlignment="1">
      <alignment horizontal="justify" vertical="center" wrapText="1"/>
    </xf>
    <xf numFmtId="0" fontId="12" fillId="0" borderId="36" xfId="0" applyFont="1" applyFill="1" applyBorder="1" applyAlignment="1">
      <alignment vertical="center" wrapText="1"/>
    </xf>
    <xf numFmtId="0" fontId="62" fillId="0" borderId="36" xfId="0" applyFont="1" applyBorder="1" applyAlignment="1">
      <alignment horizontal="center" vertical="center" wrapText="1"/>
    </xf>
    <xf numFmtId="0" fontId="9" fillId="0" borderId="25" xfId="326" applyFill="1" applyBorder="1" applyAlignment="1" applyProtection="1">
      <alignment horizontal="center" vertical="center" wrapText="1"/>
    </xf>
    <xf numFmtId="0" fontId="8" fillId="0" borderId="14" xfId="0" applyFont="1" applyFill="1" applyBorder="1" applyAlignment="1">
      <alignment horizontal="center" vertical="center" wrapText="1"/>
    </xf>
    <xf numFmtId="0" fontId="64" fillId="57" borderId="38"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64" fillId="57" borderId="30" xfId="0" applyFont="1" applyFill="1" applyBorder="1" applyAlignment="1">
      <alignment horizontal="center" vertical="center" wrapText="1"/>
    </xf>
    <xf numFmtId="3" fontId="64" fillId="57" borderId="33" xfId="0" applyNumberFormat="1" applyFont="1" applyFill="1" applyBorder="1" applyAlignment="1">
      <alignment horizontal="center" vertical="center" wrapText="1"/>
    </xf>
    <xf numFmtId="176" fontId="8" fillId="60" borderId="35" xfId="443" applyNumberFormat="1" applyFont="1" applyFill="1" applyBorder="1" applyAlignment="1">
      <alignment horizontal="center" vertical="center" wrapText="1"/>
    </xf>
    <xf numFmtId="0" fontId="64" fillId="57" borderId="32" xfId="0" applyFont="1" applyFill="1" applyBorder="1" applyAlignment="1">
      <alignment horizontal="center" vertical="center" wrapText="1"/>
    </xf>
    <xf numFmtId="176" fontId="8" fillId="60" borderId="31" xfId="443" applyNumberFormat="1" applyFont="1" applyFill="1" applyBorder="1" applyAlignment="1">
      <alignment horizontal="center" vertical="center" wrapText="1"/>
    </xf>
    <xf numFmtId="0" fontId="64" fillId="0" borderId="32" xfId="0" applyFont="1" applyFill="1" applyBorder="1" applyAlignment="1">
      <alignment horizontal="center" vertical="center" wrapText="1"/>
    </xf>
    <xf numFmtId="0" fontId="63" fillId="0" borderId="30" xfId="0" applyFont="1" applyFill="1" applyBorder="1" applyAlignment="1">
      <alignment horizontal="center" vertical="center" wrapText="1"/>
    </xf>
    <xf numFmtId="0" fontId="64" fillId="0" borderId="25" xfId="0" applyFont="1" applyFill="1" applyBorder="1" applyAlignment="1">
      <alignment horizontal="center" vertical="center" wrapText="1"/>
    </xf>
    <xf numFmtId="0" fontId="64" fillId="0" borderId="30" xfId="0" applyFont="1" applyFill="1" applyBorder="1" applyAlignment="1">
      <alignment horizontal="center" vertical="center" wrapText="1"/>
    </xf>
    <xf numFmtId="0" fontId="63" fillId="0" borderId="32" xfId="0" applyFont="1" applyBorder="1" applyAlignment="1">
      <alignment horizontal="center" vertical="center" wrapText="1"/>
    </xf>
    <xf numFmtId="0" fontId="8" fillId="60" borderId="0" xfId="0" applyFont="1" applyFill="1" applyAlignment="1">
      <alignment horizontal="center" vertical="center" wrapText="1"/>
    </xf>
    <xf numFmtId="0" fontId="8" fillId="0" borderId="0" xfId="0" applyFont="1" applyFill="1" applyAlignment="1">
      <alignment horizontal="center" vertical="center" wrapText="1"/>
    </xf>
    <xf numFmtId="10" fontId="12" fillId="63" borderId="15" xfId="0" applyNumberFormat="1" applyFont="1" applyFill="1" applyBorder="1" applyAlignment="1">
      <alignment horizontal="center" vertical="center" wrapText="1"/>
    </xf>
    <xf numFmtId="1" fontId="12" fillId="63" borderId="15" xfId="0" applyNumberFormat="1" applyFont="1" applyFill="1" applyBorder="1" applyAlignment="1">
      <alignment horizontal="center" vertical="center" wrapText="1"/>
    </xf>
    <xf numFmtId="0" fontId="12" fillId="0" borderId="36" xfId="0" applyFont="1" applyFill="1" applyBorder="1" applyAlignment="1">
      <alignment horizontal="center" vertical="center" wrapText="1"/>
    </xf>
    <xf numFmtId="10" fontId="12" fillId="0" borderId="36" xfId="0" applyNumberFormat="1" applyFont="1" applyFill="1" applyBorder="1" applyAlignment="1">
      <alignment horizontal="center" vertical="center" wrapText="1"/>
    </xf>
    <xf numFmtId="1" fontId="12" fillId="0" borderId="36" xfId="0" applyNumberFormat="1" applyFont="1" applyFill="1" applyBorder="1" applyAlignment="1">
      <alignment horizontal="center" vertical="center" wrapText="1"/>
    </xf>
    <xf numFmtId="0" fontId="12" fillId="60" borderId="15" xfId="0" applyFont="1" applyFill="1" applyBorder="1" applyAlignment="1">
      <alignment horizontal="center" vertical="center" wrapText="1"/>
    </xf>
    <xf numFmtId="39" fontId="12" fillId="0" borderId="26" xfId="0" applyNumberFormat="1" applyFont="1" applyFill="1" applyBorder="1" applyAlignment="1">
      <alignment horizontal="right" vertical="center" wrapText="1"/>
    </xf>
    <xf numFmtId="0" fontId="12" fillId="60" borderId="36" xfId="0" applyFont="1" applyFill="1" applyBorder="1" applyAlignment="1">
      <alignment horizontal="center" vertical="center" wrapText="1"/>
    </xf>
    <xf numFmtId="0" fontId="12" fillId="0" borderId="0" xfId="0" applyFont="1" applyAlignment="1">
      <alignment horizontal="center" vertical="center" wrapText="1"/>
    </xf>
    <xf numFmtId="0" fontId="12" fillId="0" borderId="17" xfId="0" applyFont="1" applyFill="1" applyBorder="1" applyAlignment="1">
      <alignment horizontal="justify" vertical="center" wrapText="1"/>
    </xf>
    <xf numFmtId="15" fontId="12" fillId="0" borderId="17" xfId="0" applyNumberFormat="1" applyFont="1" applyBorder="1" applyAlignment="1">
      <alignment horizontal="center" vertical="center" wrapText="1"/>
    </xf>
    <xf numFmtId="0" fontId="12" fillId="0" borderId="17" xfId="0" applyFont="1" applyBorder="1" applyAlignment="1">
      <alignment horizontal="center" vertical="center" wrapText="1"/>
    </xf>
    <xf numFmtId="39" fontId="12" fillId="0" borderId="17" xfId="0" applyNumberFormat="1" applyFont="1" applyBorder="1" applyAlignment="1">
      <alignment horizontal="center" vertical="center" wrapText="1"/>
    </xf>
    <xf numFmtId="0" fontId="12" fillId="0" borderId="17" xfId="0" applyFont="1" applyFill="1" applyBorder="1" applyAlignment="1">
      <alignment horizontal="center" vertical="center" wrapText="1"/>
    </xf>
    <xf numFmtId="15" fontId="12" fillId="0" borderId="17" xfId="0" applyNumberFormat="1" applyFont="1" applyFill="1" applyBorder="1" applyAlignment="1">
      <alignment horizontal="center" vertical="center" wrapText="1"/>
    </xf>
    <xf numFmtId="39" fontId="12" fillId="0" borderId="17" xfId="0" applyNumberFormat="1" applyFont="1" applyFill="1" applyBorder="1" applyAlignment="1">
      <alignment horizontal="center" vertical="center" wrapText="1"/>
    </xf>
    <xf numFmtId="0" fontId="12" fillId="60" borderId="0" xfId="0" applyFont="1" applyFill="1" applyAlignment="1">
      <alignment horizontal="center" vertical="center" wrapText="1"/>
    </xf>
    <xf numFmtId="0" fontId="8" fillId="0" borderId="20"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64" fillId="0" borderId="43" xfId="0" applyFont="1" applyFill="1" applyBorder="1" applyAlignment="1">
      <alignment horizontal="center" vertical="center" wrapText="1"/>
    </xf>
    <xf numFmtId="0" fontId="63" fillId="0" borderId="28" xfId="0" applyFont="1" applyFill="1" applyBorder="1" applyAlignment="1">
      <alignment horizontal="center" vertical="center" wrapText="1"/>
    </xf>
    <xf numFmtId="0" fontId="64" fillId="0" borderId="18" xfId="0" applyFont="1" applyFill="1" applyBorder="1" applyAlignment="1">
      <alignment horizontal="center" vertical="center" wrapText="1"/>
    </xf>
    <xf numFmtId="0" fontId="9" fillId="0" borderId="18" xfId="326" applyFont="1" applyFill="1" applyBorder="1" applyAlignment="1" applyProtection="1">
      <alignment horizontal="center" vertical="center" wrapText="1"/>
    </xf>
    <xf numFmtId="0" fontId="16" fillId="0" borderId="45" xfId="0" applyFont="1" applyFill="1" applyBorder="1" applyAlignment="1">
      <alignment horizontal="center" vertical="center" wrapText="1"/>
    </xf>
    <xf numFmtId="9" fontId="16" fillId="0" borderId="45" xfId="443" applyFont="1" applyFill="1" applyBorder="1" applyAlignment="1">
      <alignment horizontal="center" vertical="center" wrapText="1"/>
    </xf>
    <xf numFmtId="0" fontId="13" fillId="61" borderId="42" xfId="0" applyFont="1" applyFill="1" applyBorder="1" applyAlignment="1">
      <alignment horizontal="center" vertical="center" wrapText="1"/>
    </xf>
    <xf numFmtId="9" fontId="13" fillId="61" borderId="42" xfId="443" applyFont="1" applyFill="1" applyBorder="1" applyAlignment="1">
      <alignment horizontal="center" vertical="center" wrapText="1"/>
    </xf>
    <xf numFmtId="0" fontId="11" fillId="61" borderId="42" xfId="0" applyFont="1" applyFill="1" applyBorder="1" applyAlignment="1">
      <alignment horizontal="center" vertical="center" wrapText="1"/>
    </xf>
    <xf numFmtId="0" fontId="11" fillId="61" borderId="47" xfId="0" applyFont="1" applyFill="1" applyBorder="1" applyAlignment="1">
      <alignment horizontal="center" vertical="center" wrapText="1"/>
    </xf>
    <xf numFmtId="0" fontId="11" fillId="56" borderId="36" xfId="0" applyFont="1" applyFill="1" applyBorder="1" applyAlignment="1">
      <alignment horizontal="center" vertical="center" wrapText="1"/>
    </xf>
    <xf numFmtId="39" fontId="12" fillId="56" borderId="37" xfId="0" applyNumberFormat="1" applyFont="1" applyFill="1" applyBorder="1" applyAlignment="1">
      <alignment horizontal="center" vertical="center" wrapText="1"/>
    </xf>
    <xf numFmtId="39" fontId="11" fillId="0" borderId="36" xfId="0" applyNumberFormat="1" applyFont="1" applyBorder="1" applyAlignment="1">
      <alignment horizontal="center" vertical="center" wrapText="1"/>
    </xf>
    <xf numFmtId="169" fontId="12" fillId="0" borderId="36" xfId="337" applyNumberFormat="1" applyFont="1" applyFill="1" applyBorder="1" applyAlignment="1">
      <alignment horizontal="center" vertical="center"/>
    </xf>
    <xf numFmtId="0" fontId="12" fillId="0" borderId="0" xfId="0" applyFont="1" applyAlignment="1">
      <alignment horizontal="center" vertical="center" wrapText="1"/>
    </xf>
    <xf numFmtId="0" fontId="12" fillId="0" borderId="17" xfId="0" applyFont="1" applyFill="1" applyBorder="1" applyAlignment="1">
      <alignment horizontal="justify" vertical="center" wrapText="1"/>
    </xf>
    <xf numFmtId="0" fontId="12" fillId="0" borderId="18" xfId="0" applyFont="1" applyFill="1" applyBorder="1" applyAlignment="1">
      <alignment horizontal="center" vertical="center" wrapText="1"/>
    </xf>
    <xf numFmtId="0" fontId="53" fillId="0" borderId="15" xfId="0" applyFont="1" applyFill="1" applyBorder="1" applyAlignment="1">
      <alignment horizontal="center" vertical="center" wrapText="1"/>
    </xf>
    <xf numFmtId="0" fontId="11" fillId="60" borderId="27" xfId="0" applyFont="1" applyFill="1" applyBorder="1" applyAlignment="1">
      <alignment horizontal="center" vertical="center" wrapText="1"/>
    </xf>
    <xf numFmtId="0" fontId="12" fillId="64" borderId="36" xfId="0" applyFont="1" applyFill="1" applyBorder="1" applyAlignment="1">
      <alignment horizontal="center" vertical="center" wrapText="1"/>
    </xf>
    <xf numFmtId="39" fontId="12" fillId="0" borderId="36" xfId="0" applyNumberFormat="1" applyFont="1" applyBorder="1" applyAlignment="1">
      <alignment horizontal="right" vertical="center" wrapText="1"/>
    </xf>
    <xf numFmtId="39" fontId="12" fillId="0" borderId="39" xfId="0" applyNumberFormat="1" applyFont="1" applyBorder="1" applyAlignment="1">
      <alignment horizontal="right" vertical="center" wrapText="1"/>
    </xf>
    <xf numFmtId="0" fontId="12" fillId="6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39" fontId="12" fillId="0" borderId="23" xfId="0" applyNumberFormat="1" applyFont="1" applyBorder="1" applyAlignment="1">
      <alignment horizontal="right" vertical="center" wrapText="1"/>
    </xf>
    <xf numFmtId="39" fontId="65" fillId="0" borderId="36" xfId="0" applyNumberFormat="1" applyFont="1" applyBorder="1" applyAlignment="1">
      <alignment horizontal="center" vertical="center" wrapText="1"/>
    </xf>
    <xf numFmtId="39" fontId="12" fillId="0" borderId="36" xfId="0" applyNumberFormat="1" applyFont="1" applyFill="1" applyBorder="1" applyAlignment="1">
      <alignment horizontal="right" vertical="center" wrapText="1"/>
    </xf>
    <xf numFmtId="39" fontId="12" fillId="0" borderId="36" xfId="0" applyNumberFormat="1" applyFont="1" applyBorder="1" applyAlignment="1">
      <alignment horizontal="center" vertical="center" wrapText="1"/>
    </xf>
    <xf numFmtId="39" fontId="12" fillId="0" borderId="39" xfId="0" applyNumberFormat="1" applyFont="1" applyBorder="1" applyAlignment="1">
      <alignment horizontal="center" vertical="center" wrapText="1"/>
    </xf>
    <xf numFmtId="39" fontId="12" fillId="0" borderId="15" xfId="0" applyNumberFormat="1" applyFont="1" applyFill="1" applyBorder="1" applyAlignment="1">
      <alignment horizontal="right" vertical="center" wrapText="1"/>
    </xf>
    <xf numFmtId="0" fontId="12" fillId="0" borderId="36" xfId="0" applyFont="1" applyBorder="1" applyAlignment="1">
      <alignment horizontal="center" vertical="center" wrapText="1"/>
    </xf>
    <xf numFmtId="176" fontId="8" fillId="60" borderId="41" xfId="443" applyNumberFormat="1" applyFont="1" applyFill="1" applyBorder="1" applyAlignment="1">
      <alignment horizontal="center" vertical="center" wrapText="1"/>
    </xf>
    <xf numFmtId="39" fontId="12" fillId="0" borderId="39" xfId="0" applyNumberFormat="1" applyFont="1" applyFill="1" applyBorder="1" applyAlignment="1">
      <alignment horizontal="right" vertical="center" wrapText="1"/>
    </xf>
    <xf numFmtId="39" fontId="12" fillId="0" borderId="36" xfId="0" applyNumberFormat="1" applyFont="1" applyFill="1" applyBorder="1" applyAlignment="1">
      <alignment horizontal="center" vertical="center" wrapText="1"/>
    </xf>
    <xf numFmtId="39" fontId="12" fillId="0" borderId="18" xfId="0" applyNumberFormat="1" applyFont="1" applyFill="1" applyBorder="1" applyAlignment="1">
      <alignment horizontal="center" vertical="center" wrapText="1"/>
    </xf>
    <xf numFmtId="0" fontId="53" fillId="0" borderId="17"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64" fillId="0" borderId="28" xfId="0" applyFont="1" applyFill="1" applyBorder="1" applyAlignment="1">
      <alignment horizontal="center" vertical="center" wrapText="1"/>
    </xf>
    <xf numFmtId="3" fontId="64" fillId="0" borderId="18" xfId="0" applyNumberFormat="1" applyFont="1" applyFill="1" applyBorder="1" applyAlignment="1">
      <alignment horizontal="center" vertical="center" wrapText="1"/>
    </xf>
    <xf numFmtId="176" fontId="8" fillId="0" borderId="44" xfId="443" applyNumberFormat="1" applyFont="1" applyFill="1" applyBorder="1" applyAlignment="1">
      <alignment horizontal="center" vertical="center" wrapText="1"/>
    </xf>
    <xf numFmtId="176" fontId="8" fillId="0" borderId="34" xfId="443" applyNumberFormat="1" applyFont="1" applyFill="1" applyBorder="1" applyAlignment="1">
      <alignment horizontal="center" vertical="center" wrapText="1"/>
    </xf>
    <xf numFmtId="176" fontId="8" fillId="0" borderId="46" xfId="443"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0" fontId="62" fillId="0" borderId="36" xfId="0" applyFont="1" applyFill="1" applyBorder="1" applyAlignment="1">
      <alignment horizontal="center" vertical="center" wrapText="1"/>
    </xf>
    <xf numFmtId="0" fontId="64" fillId="0" borderId="38" xfId="0" applyFont="1" applyFill="1" applyBorder="1" applyAlignment="1">
      <alignment horizontal="center" vertical="center" wrapText="1"/>
    </xf>
    <xf numFmtId="3" fontId="64" fillId="0" borderId="33" xfId="0" applyNumberFormat="1" applyFont="1" applyFill="1" applyBorder="1" applyAlignment="1">
      <alignment horizontal="center" vertical="center" wrapText="1"/>
    </xf>
    <xf numFmtId="176" fontId="8" fillId="0" borderId="35" xfId="443" applyNumberFormat="1" applyFont="1" applyFill="1" applyBorder="1" applyAlignment="1">
      <alignment horizontal="center" vertical="center" wrapText="1"/>
    </xf>
    <xf numFmtId="176" fontId="8" fillId="0" borderId="31" xfId="443" applyNumberFormat="1" applyFont="1" applyFill="1" applyBorder="1" applyAlignment="1">
      <alignment horizontal="center" vertical="center" wrapText="1"/>
    </xf>
    <xf numFmtId="0" fontId="63" fillId="0" borderId="32" xfId="0" applyFont="1" applyFill="1" applyBorder="1" applyAlignment="1">
      <alignment horizontal="center" vertical="center" wrapText="1"/>
    </xf>
    <xf numFmtId="176" fontId="8" fillId="0" borderId="41" xfId="443" applyNumberFormat="1" applyFont="1" applyFill="1" applyBorder="1" applyAlignment="1">
      <alignment horizontal="center" vertical="center" wrapText="1"/>
    </xf>
    <xf numFmtId="0" fontId="12" fillId="0" borderId="49" xfId="0" applyFont="1" applyFill="1" applyBorder="1" applyAlignment="1">
      <alignment horizontal="center" vertical="center" wrapText="1"/>
    </xf>
    <xf numFmtId="0" fontId="12" fillId="0" borderId="39" xfId="0" applyFont="1" applyFill="1" applyBorder="1" applyAlignment="1">
      <alignment horizontal="center" vertical="center" wrapText="1"/>
    </xf>
    <xf numFmtId="0" fontId="11" fillId="64" borderId="19" xfId="0" applyFont="1" applyFill="1" applyBorder="1" applyAlignment="1">
      <alignment horizontal="center" vertical="center" wrapText="1"/>
    </xf>
    <xf numFmtId="0" fontId="11" fillId="60" borderId="19" xfId="0" applyFont="1" applyFill="1" applyBorder="1" applyAlignment="1">
      <alignment horizontal="center" vertical="center" wrapText="1"/>
    </xf>
    <xf numFmtId="39" fontId="12" fillId="0" borderId="39" xfId="0" applyNumberFormat="1" applyFont="1" applyFill="1" applyBorder="1" applyAlignment="1">
      <alignment horizontal="center" vertical="center" wrapText="1"/>
    </xf>
    <xf numFmtId="0" fontId="8" fillId="0" borderId="0" xfId="524"/>
    <xf numFmtId="0" fontId="66" fillId="65" borderId="36" xfId="524" applyFont="1" applyFill="1" applyBorder="1" applyAlignment="1">
      <alignment horizontal="center" vertical="center" wrapText="1"/>
    </xf>
    <xf numFmtId="0" fontId="67" fillId="0" borderId="0" xfId="524" applyFont="1" applyAlignment="1">
      <alignment vertical="center" wrapText="1"/>
    </xf>
    <xf numFmtId="0" fontId="68" fillId="0" borderId="36" xfId="524" applyFont="1" applyBorder="1" applyAlignment="1">
      <alignment horizontal="center" vertical="center" wrapText="1"/>
    </xf>
    <xf numFmtId="0" fontId="66" fillId="0" borderId="36" xfId="524" applyFont="1" applyBorder="1" applyAlignment="1">
      <alignment horizontal="center" vertical="center" wrapText="1"/>
    </xf>
    <xf numFmtId="39" fontId="11" fillId="0" borderId="36" xfId="524" applyNumberFormat="1" applyFont="1" applyBorder="1" applyAlignment="1">
      <alignment horizontal="center" vertical="center" wrapText="1"/>
    </xf>
    <xf numFmtId="0" fontId="69" fillId="0" borderId="0" xfId="524" applyFont="1" applyBorder="1" applyAlignment="1">
      <alignment vertical="center" wrapText="1"/>
    </xf>
    <xf numFmtId="0" fontId="66" fillId="0" borderId="36" xfId="524" applyFont="1" applyFill="1" applyBorder="1" applyAlignment="1">
      <alignment horizontal="center" vertical="center" wrapText="1"/>
    </xf>
    <xf numFmtId="39" fontId="11" fillId="0" borderId="36" xfId="524" applyNumberFormat="1" applyFont="1" applyFill="1" applyBorder="1" applyAlignment="1">
      <alignment horizontal="center" vertical="center" wrapText="1"/>
    </xf>
    <xf numFmtId="0" fontId="69" fillId="0" borderId="0" xfId="524" applyFont="1" applyFill="1" applyBorder="1" applyAlignment="1">
      <alignment vertical="center" wrapText="1"/>
    </xf>
    <xf numFmtId="0" fontId="8" fillId="0" borderId="0" xfId="524" applyFill="1"/>
    <xf numFmtId="0" fontId="8" fillId="0" borderId="0" xfId="524" applyFont="1"/>
    <xf numFmtId="0" fontId="66" fillId="0" borderId="0" xfId="524" applyFont="1" applyFill="1" applyBorder="1" applyAlignment="1">
      <alignment horizontal="center" vertical="center" wrapText="1"/>
    </xf>
    <xf numFmtId="0" fontId="12" fillId="0" borderId="18" xfId="0" applyFont="1" applyBorder="1" applyAlignment="1">
      <alignment horizontal="center" vertical="center" wrapText="1"/>
    </xf>
    <xf numFmtId="39" fontId="12" fillId="0" borderId="18" xfId="0" applyNumberFormat="1" applyFont="1" applyBorder="1" applyAlignment="1">
      <alignment horizontal="center" vertical="center" wrapText="1"/>
    </xf>
    <xf numFmtId="0" fontId="8" fillId="0" borderId="0" xfId="408"/>
    <xf numFmtId="2" fontId="14" fillId="0" borderId="0" xfId="408" applyNumberFormat="1" applyFont="1" applyAlignment="1">
      <alignment horizontal="center" wrapText="1"/>
    </xf>
    <xf numFmtId="0" fontId="14" fillId="61" borderId="19" xfId="408" applyFont="1" applyFill="1" applyBorder="1" applyAlignment="1">
      <alignment horizontal="center" vertical="center" wrapText="1"/>
    </xf>
    <xf numFmtId="0" fontId="14" fillId="61" borderId="51" xfId="408" applyFont="1" applyFill="1" applyBorder="1" applyAlignment="1">
      <alignment horizontal="center" vertical="center" wrapText="1"/>
    </xf>
    <xf numFmtId="0" fontId="14" fillId="61" borderId="52" xfId="408" applyFont="1" applyFill="1" applyBorder="1" applyAlignment="1">
      <alignment horizontal="center" vertical="center" wrapText="1"/>
    </xf>
    <xf numFmtId="3" fontId="8" fillId="66" borderId="45" xfId="408" applyNumberFormat="1" applyFill="1" applyBorder="1" applyAlignment="1">
      <alignment horizontal="center" vertical="center" wrapText="1"/>
    </xf>
    <xf numFmtId="3" fontId="8" fillId="66" borderId="46" xfId="408" applyNumberFormat="1" applyFill="1" applyBorder="1" applyAlignment="1">
      <alignment horizontal="center" vertical="center" wrapText="1"/>
    </xf>
    <xf numFmtId="4" fontId="8" fillId="66" borderId="42" xfId="408" applyNumberFormat="1" applyFill="1" applyBorder="1" applyAlignment="1">
      <alignment vertical="center" wrapText="1"/>
    </xf>
    <xf numFmtId="4" fontId="8" fillId="66" borderId="68" xfId="408" applyNumberFormat="1" applyFill="1" applyBorder="1" applyAlignment="1">
      <alignment vertical="center" wrapText="1"/>
    </xf>
    <xf numFmtId="0" fontId="8" fillId="0" borderId="0" xfId="408" applyAlignment="1">
      <alignment horizontal="left" wrapText="1"/>
    </xf>
    <xf numFmtId="0" fontId="8" fillId="0" borderId="0" xfId="408" applyAlignment="1">
      <alignment wrapText="1"/>
    </xf>
    <xf numFmtId="0" fontId="14" fillId="0" borderId="0" xfId="408" applyFont="1" applyAlignment="1">
      <alignment horizontal="center" wrapText="1"/>
    </xf>
    <xf numFmtId="0" fontId="8" fillId="0" borderId="0" xfId="408" applyAlignment="1">
      <alignment horizontal="center" wrapText="1"/>
    </xf>
    <xf numFmtId="1" fontId="8" fillId="0" borderId="0" xfId="408" applyNumberFormat="1" applyAlignment="1">
      <alignment horizontal="right" wrapText="1"/>
    </xf>
    <xf numFmtId="39" fontId="8" fillId="0" borderId="0" xfId="408" applyNumberFormat="1" applyAlignment="1">
      <alignment horizontal="center" wrapText="1"/>
    </xf>
    <xf numFmtId="15" fontId="8" fillId="0" borderId="0" xfId="408" applyNumberFormat="1"/>
    <xf numFmtId="0" fontId="14" fillId="0" borderId="0" xfId="408" applyFont="1" applyAlignment="1">
      <alignment horizontal="right" wrapText="1"/>
    </xf>
    <xf numFmtId="0" fontId="14" fillId="67" borderId="0" xfId="408" applyFont="1" applyFill="1" applyAlignment="1">
      <alignment horizontal="right" wrapText="1"/>
    </xf>
    <xf numFmtId="1" fontId="14" fillId="67" borderId="0" xfId="408" applyNumberFormat="1" applyFont="1" applyFill="1" applyAlignment="1">
      <alignment horizontal="center" wrapText="1"/>
    </xf>
    <xf numFmtId="0" fontId="14" fillId="67" borderId="0" xfId="408" applyFont="1" applyFill="1" applyAlignment="1">
      <alignment horizontal="center" vertical="center" wrapText="1"/>
    </xf>
    <xf numFmtId="0" fontId="8" fillId="67" borderId="0" xfId="408" applyFill="1" applyAlignment="1">
      <alignment horizontal="center" vertical="center" wrapText="1"/>
    </xf>
    <xf numFmtId="0" fontId="8" fillId="0" borderId="0" xfId="408" applyAlignment="1">
      <alignment vertical="center" wrapText="1"/>
    </xf>
    <xf numFmtId="0" fontId="8" fillId="0" borderId="0" xfId="408" applyAlignment="1">
      <alignment vertical="center"/>
    </xf>
    <xf numFmtId="15" fontId="8" fillId="0" borderId="0" xfId="408" applyNumberFormat="1" applyAlignment="1">
      <alignment horizontal="right" wrapText="1"/>
    </xf>
    <xf numFmtId="0" fontId="15" fillId="68" borderId="69" xfId="408" applyFont="1" applyFill="1" applyBorder="1" applyAlignment="1">
      <alignment horizontal="center" vertical="center" wrapText="1"/>
    </xf>
    <xf numFmtId="0" fontId="15" fillId="68" borderId="70" xfId="408" applyFont="1" applyFill="1" applyBorder="1" applyAlignment="1">
      <alignment horizontal="center" vertical="center" wrapText="1"/>
    </xf>
    <xf numFmtId="0" fontId="15" fillId="68" borderId="54" xfId="408" applyFont="1" applyFill="1" applyBorder="1" applyAlignment="1">
      <alignment horizontal="center" vertical="center" wrapText="1"/>
    </xf>
    <xf numFmtId="0" fontId="15" fillId="68" borderId="71" xfId="408" applyFont="1" applyFill="1" applyBorder="1" applyAlignment="1">
      <alignment horizontal="center" vertical="center" wrapText="1"/>
    </xf>
    <xf numFmtId="9" fontId="8" fillId="69" borderId="18" xfId="443" applyFont="1" applyFill="1" applyBorder="1" applyAlignment="1">
      <alignment horizontal="justify" vertical="center" wrapText="1"/>
    </xf>
    <xf numFmtId="222" fontId="8" fillId="69" borderId="18" xfId="408" applyNumberFormat="1" applyFill="1" applyBorder="1" applyAlignment="1">
      <alignment horizontal="center" vertical="center" wrapText="1"/>
    </xf>
    <xf numFmtId="221" fontId="8" fillId="69" borderId="18" xfId="408" applyNumberFormat="1" applyFill="1" applyBorder="1" applyAlignment="1">
      <alignment horizontal="center" vertical="center" wrapText="1"/>
    </xf>
    <xf numFmtId="4" fontId="8" fillId="0" borderId="18" xfId="408" applyNumberFormat="1" applyBorder="1" applyAlignment="1">
      <alignment horizontal="center" vertical="center" wrapText="1"/>
    </xf>
    <xf numFmtId="0" fontId="8" fillId="0" borderId="18" xfId="408" applyBorder="1" applyAlignment="1">
      <alignment horizontal="center" vertical="center" wrapText="1"/>
    </xf>
    <xf numFmtId="0" fontId="8" fillId="0" borderId="20" xfId="408" applyBorder="1" applyAlignment="1">
      <alignment horizontal="center" vertical="center" wrapText="1"/>
    </xf>
    <xf numFmtId="223" fontId="8" fillId="0" borderId="41" xfId="408" applyNumberFormat="1" applyBorder="1" applyAlignment="1">
      <alignment horizontal="center" vertical="center" wrapText="1"/>
    </xf>
    <xf numFmtId="9" fontId="8" fillId="69" borderId="49" xfId="443" applyFont="1" applyFill="1" applyBorder="1" applyAlignment="1">
      <alignment horizontal="justify" vertical="center" wrapText="1"/>
    </xf>
    <xf numFmtId="222" fontId="8" fillId="69" borderId="49" xfId="408" applyNumberFormat="1" applyFill="1" applyBorder="1" applyAlignment="1">
      <alignment horizontal="center" vertical="center" wrapText="1"/>
    </xf>
    <xf numFmtId="221" fontId="8" fillId="69" borderId="49" xfId="408" applyNumberFormat="1" applyFill="1" applyBorder="1" applyAlignment="1">
      <alignment horizontal="center" vertical="center" wrapText="1"/>
    </xf>
    <xf numFmtId="223" fontId="8" fillId="70" borderId="41" xfId="408" applyNumberFormat="1" applyFill="1" applyBorder="1" applyAlignment="1">
      <alignment horizontal="center" vertical="center" wrapText="1"/>
    </xf>
    <xf numFmtId="0" fontId="15" fillId="0" borderId="70" xfId="408" applyFont="1" applyBorder="1" applyAlignment="1">
      <alignment vertical="center" wrapText="1"/>
    </xf>
    <xf numFmtId="0" fontId="15" fillId="0" borderId="70" xfId="408" applyFont="1" applyBorder="1" applyAlignment="1">
      <alignment horizontal="center" vertical="center" wrapText="1"/>
    </xf>
    <xf numFmtId="0" fontId="15" fillId="0" borderId="54" xfId="408" applyFont="1" applyBorder="1" applyAlignment="1">
      <alignment horizontal="center" vertical="center" wrapText="1"/>
    </xf>
    <xf numFmtId="0" fontId="33" fillId="68" borderId="69" xfId="408" applyFont="1" applyFill="1" applyBorder="1" applyAlignment="1">
      <alignment horizontal="center" vertical="center" wrapText="1"/>
    </xf>
    <xf numFmtId="0" fontId="33" fillId="68" borderId="70" xfId="408" applyFont="1" applyFill="1" applyBorder="1" applyAlignment="1">
      <alignment horizontal="center" vertical="center" wrapText="1"/>
    </xf>
    <xf numFmtId="0" fontId="33" fillId="68" borderId="54" xfId="408" applyFont="1" applyFill="1" applyBorder="1" applyAlignment="1">
      <alignment horizontal="center" vertical="center" wrapText="1"/>
    </xf>
    <xf numFmtId="0" fontId="33" fillId="68" borderId="71" xfId="408" applyFont="1" applyFill="1" applyBorder="1" applyAlignment="1">
      <alignment horizontal="center" vertical="center" wrapText="1"/>
    </xf>
    <xf numFmtId="0" fontId="70" fillId="0" borderId="0" xfId="408" applyFont="1"/>
    <xf numFmtId="9" fontId="8" fillId="0" borderId="0" xfId="408" applyNumberFormat="1" applyAlignment="1">
      <alignment vertical="center" wrapText="1"/>
    </xf>
    <xf numFmtId="1" fontId="14" fillId="0" borderId="0" xfId="408" applyNumberFormat="1" applyFont="1" applyAlignment="1">
      <alignment vertical="center" wrapText="1"/>
    </xf>
    <xf numFmtId="15" fontId="8" fillId="0" borderId="0" xfId="408" applyNumberFormat="1" applyAlignment="1">
      <alignment vertical="center" wrapText="1"/>
    </xf>
    <xf numFmtId="0" fontId="8" fillId="0" borderId="0" xfId="408" applyAlignment="1">
      <alignment horizontal="center" vertical="center"/>
    </xf>
    <xf numFmtId="15" fontId="8" fillId="0" borderId="0" xfId="408" applyNumberFormat="1" applyAlignment="1">
      <alignment horizontal="right" vertical="center" wrapText="1"/>
    </xf>
    <xf numFmtId="39" fontId="8" fillId="0" borderId="0" xfId="408" applyNumberFormat="1" applyAlignment="1">
      <alignment horizontal="right" vertical="center" wrapText="1"/>
    </xf>
    <xf numFmtId="0" fontId="8" fillId="0" borderId="0" xfId="408" applyAlignment="1">
      <alignment horizontal="right" vertical="center" wrapText="1"/>
    </xf>
    <xf numFmtId="39" fontId="14" fillId="67" borderId="0" xfId="408" applyNumberFormat="1" applyFont="1" applyFill="1" applyAlignment="1">
      <alignment horizontal="center" wrapText="1"/>
    </xf>
    <xf numFmtId="223" fontId="54" fillId="70" borderId="41" xfId="408" applyNumberFormat="1" applyFont="1" applyFill="1" applyBorder="1" applyAlignment="1">
      <alignment horizontal="center" vertical="center" wrapText="1"/>
    </xf>
    <xf numFmtId="0" fontId="8" fillId="0" borderId="23" xfId="408" applyBorder="1" applyAlignment="1">
      <alignment horizontal="center" vertical="center" wrapText="1"/>
    </xf>
    <xf numFmtId="223" fontId="59" fillId="0" borderId="41" xfId="408" applyNumberFormat="1" applyFont="1" applyBorder="1" applyAlignment="1">
      <alignment horizontal="center" vertical="center" wrapText="1"/>
    </xf>
    <xf numFmtId="0" fontId="8" fillId="0" borderId="45" xfId="408" applyBorder="1" applyAlignment="1">
      <alignment horizontal="justify" vertical="center" wrapText="1"/>
    </xf>
    <xf numFmtId="223" fontId="15" fillId="64" borderId="71" xfId="408" applyNumberFormat="1" applyFont="1" applyFill="1" applyBorder="1" applyAlignment="1">
      <alignment horizontal="center" vertical="center" wrapText="1"/>
    </xf>
    <xf numFmtId="223" fontId="14" fillId="0" borderId="41" xfId="408" applyNumberFormat="1" applyFont="1" applyBorder="1" applyAlignment="1">
      <alignment horizontal="center" vertical="center" wrapText="1"/>
    </xf>
    <xf numFmtId="223" fontId="14" fillId="0" borderId="73" xfId="408" applyNumberFormat="1" applyFont="1" applyBorder="1" applyAlignment="1">
      <alignment horizontal="center" vertical="center" wrapText="1"/>
    </xf>
    <xf numFmtId="223" fontId="8" fillId="64" borderId="73" xfId="408" applyNumberFormat="1" applyFill="1" applyBorder="1" applyAlignment="1">
      <alignment horizontal="center" vertical="center" wrapText="1"/>
    </xf>
    <xf numFmtId="223" fontId="8" fillId="0" borderId="73" xfId="408" applyNumberFormat="1" applyBorder="1" applyAlignment="1">
      <alignment horizontal="center" vertical="center" wrapText="1"/>
    </xf>
    <xf numFmtId="223" fontId="15" fillId="0" borderId="71" xfId="408" applyNumberFormat="1" applyFont="1" applyBorder="1" applyAlignment="1">
      <alignment horizontal="center" vertical="center" wrapText="1"/>
    </xf>
    <xf numFmtId="0" fontId="8" fillId="0" borderId="0" xfId="408" applyFont="1"/>
    <xf numFmtId="2" fontId="14" fillId="0" borderId="0" xfId="408" applyNumberFormat="1" applyFont="1" applyFill="1" applyAlignment="1">
      <alignment horizontal="center" wrapText="1"/>
    </xf>
    <xf numFmtId="0" fontId="8" fillId="66" borderId="19" xfId="408" applyFont="1" applyFill="1" applyBorder="1" applyAlignment="1">
      <alignment horizontal="center" vertical="center" wrapText="1"/>
    </xf>
    <xf numFmtId="0" fontId="8" fillId="66" borderId="77" xfId="408" applyFont="1" applyFill="1" applyBorder="1" applyAlignment="1">
      <alignment horizontal="center" vertical="center" wrapText="1"/>
    </xf>
    <xf numFmtId="0" fontId="8" fillId="66" borderId="79" xfId="408" applyFont="1" applyFill="1" applyBorder="1" applyAlignment="1">
      <alignment vertical="center" wrapText="1"/>
    </xf>
    <xf numFmtId="0" fontId="8" fillId="0" borderId="0" xfId="408" applyFont="1" applyFill="1" applyBorder="1" applyAlignment="1">
      <alignment horizontal="left" wrapText="1"/>
    </xf>
    <xf numFmtId="0" fontId="8" fillId="0" borderId="0" xfId="408" applyFont="1" applyAlignment="1">
      <alignment wrapText="1"/>
    </xf>
    <xf numFmtId="0" fontId="14" fillId="0" borderId="0" xfId="408" applyFont="1" applyFill="1" applyAlignment="1">
      <alignment horizontal="center" wrapText="1"/>
    </xf>
    <xf numFmtId="224" fontId="8" fillId="0" borderId="0" xfId="408" applyNumberFormat="1" applyFont="1" applyFill="1" applyBorder="1" applyAlignment="1">
      <alignment horizontal="right" wrapText="1"/>
    </xf>
    <xf numFmtId="225" fontId="8" fillId="0" borderId="0" xfId="337" applyNumberFormat="1" applyFont="1" applyFill="1" applyBorder="1" applyAlignment="1">
      <alignment horizontal="center" vertical="center"/>
    </xf>
    <xf numFmtId="0" fontId="8" fillId="0" borderId="0" xfId="408" applyFont="1" applyAlignment="1">
      <alignment vertical="center" wrapText="1"/>
    </xf>
    <xf numFmtId="0" fontId="8" fillId="0" borderId="0" xfId="408" applyFont="1" applyAlignment="1">
      <alignment vertical="center"/>
    </xf>
    <xf numFmtId="15" fontId="8" fillId="0" borderId="0" xfId="408" applyNumberFormat="1" applyFont="1" applyAlignment="1">
      <alignment horizontal="right" wrapText="1"/>
    </xf>
    <xf numFmtId="0" fontId="8" fillId="0" borderId="0" xfId="408" applyFont="1" applyAlignment="1">
      <alignment horizontal="center" wrapText="1"/>
    </xf>
    <xf numFmtId="39" fontId="8" fillId="0" borderId="0" xfId="408" applyNumberFormat="1" applyFont="1" applyAlignment="1">
      <alignment horizontal="center" wrapText="1"/>
    </xf>
    <xf numFmtId="222" fontId="8" fillId="69" borderId="18" xfId="408" applyNumberFormat="1" applyFont="1" applyFill="1" applyBorder="1" applyAlignment="1">
      <alignment horizontal="center" vertical="center" wrapText="1"/>
    </xf>
    <xf numFmtId="221" fontId="8" fillId="69" borderId="18" xfId="408" applyNumberFormat="1" applyFont="1" applyFill="1" applyBorder="1" applyAlignment="1">
      <alignment horizontal="center" vertical="center" wrapText="1"/>
    </xf>
    <xf numFmtId="4" fontId="8" fillId="0" borderId="18" xfId="408" applyNumberFormat="1" applyFont="1" applyBorder="1" applyAlignment="1">
      <alignment horizontal="center" vertical="center" wrapText="1"/>
    </xf>
    <xf numFmtId="0" fontId="8" fillId="0" borderId="18" xfId="408" applyNumberFormat="1" applyFont="1" applyBorder="1" applyAlignment="1">
      <alignment horizontal="justify" vertical="center" wrapText="1"/>
    </xf>
    <xf numFmtId="0" fontId="8" fillId="0" borderId="20" xfId="408" applyNumberFormat="1" applyFont="1" applyBorder="1" applyAlignment="1">
      <alignment horizontal="center" vertical="center" wrapText="1"/>
    </xf>
    <xf numFmtId="223" fontId="8" fillId="0" borderId="80" xfId="408" applyNumberFormat="1" applyFont="1" applyFill="1" applyBorder="1" applyAlignment="1">
      <alignment horizontal="center" vertical="center" wrapText="1"/>
    </xf>
    <xf numFmtId="9" fontId="8" fillId="69" borderId="75" xfId="443" applyFont="1" applyFill="1" applyBorder="1" applyAlignment="1">
      <alignment horizontal="justify" vertical="center" wrapText="1"/>
    </xf>
    <xf numFmtId="222" fontId="8" fillId="69" borderId="75" xfId="408" applyNumberFormat="1" applyFont="1" applyFill="1" applyBorder="1" applyAlignment="1">
      <alignment horizontal="center" vertical="center" wrapText="1"/>
    </xf>
    <xf numFmtId="221" fontId="8" fillId="69" borderId="75" xfId="408" applyNumberFormat="1" applyFont="1" applyFill="1" applyBorder="1" applyAlignment="1">
      <alignment horizontal="center" vertical="center" wrapText="1"/>
    </xf>
    <xf numFmtId="223" fontId="8" fillId="0" borderId="80" xfId="408" applyNumberFormat="1" applyFont="1" applyBorder="1" applyAlignment="1">
      <alignment horizontal="center" vertical="center" wrapText="1"/>
    </xf>
    <xf numFmtId="223" fontId="8" fillId="64" borderId="80" xfId="408" applyNumberFormat="1" applyFill="1" applyBorder="1" applyAlignment="1">
      <alignment horizontal="center" vertical="center" wrapText="1"/>
    </xf>
    <xf numFmtId="223" fontId="8" fillId="64" borderId="80" xfId="408" applyNumberFormat="1" applyFont="1" applyFill="1" applyBorder="1" applyAlignment="1">
      <alignment horizontal="center" vertical="center" wrapText="1"/>
    </xf>
    <xf numFmtId="0" fontId="8" fillId="0" borderId="82" xfId="408" applyNumberFormat="1" applyFont="1" applyFill="1" applyBorder="1" applyAlignment="1">
      <alignment horizontal="center" vertical="center" wrapText="1"/>
    </xf>
    <xf numFmtId="223" fontId="14" fillId="0" borderId="83" xfId="408" applyNumberFormat="1" applyFont="1" applyFill="1" applyBorder="1" applyAlignment="1">
      <alignment horizontal="center" vertical="center" wrapText="1"/>
    </xf>
    <xf numFmtId="4" fontId="15" fillId="68" borderId="69" xfId="408" applyNumberFormat="1" applyFont="1" applyFill="1" applyBorder="1" applyAlignment="1">
      <alignment horizontal="center" vertical="center" wrapText="1"/>
    </xf>
    <xf numFmtId="0" fontId="15" fillId="0" borderId="70" xfId="408" applyFont="1" applyFill="1" applyBorder="1" applyAlignment="1">
      <alignment vertical="center" wrapText="1"/>
    </xf>
    <xf numFmtId="0" fontId="15" fillId="0" borderId="54" xfId="408" applyFont="1" applyFill="1" applyBorder="1" applyAlignment="1">
      <alignment horizontal="center" vertical="center" wrapText="1"/>
    </xf>
    <xf numFmtId="223" fontId="71" fillId="0" borderId="71" xfId="408" applyNumberFormat="1" applyFont="1" applyFill="1" applyBorder="1" applyAlignment="1">
      <alignment horizontal="center" vertical="center" wrapText="1"/>
    </xf>
    <xf numFmtId="0" fontId="8" fillId="0" borderId="0" xfId="408" applyFont="1" applyFill="1" applyBorder="1" applyAlignment="1">
      <alignment vertical="center" wrapText="1"/>
    </xf>
    <xf numFmtId="9" fontId="8" fillId="0" borderId="0" xfId="408" applyNumberFormat="1" applyFont="1" applyFill="1" applyBorder="1" applyAlignment="1">
      <alignment vertical="center" wrapText="1"/>
    </xf>
    <xf numFmtId="0" fontId="8" fillId="0" borderId="0" xfId="408" applyFont="1" applyFill="1" applyBorder="1" applyAlignment="1">
      <alignment horizontal="center" vertical="center"/>
    </xf>
    <xf numFmtId="15" fontId="8" fillId="0" borderId="0" xfId="408" applyNumberFormat="1" applyFont="1" applyFill="1" applyBorder="1" applyAlignment="1">
      <alignment horizontal="right" vertical="center" wrapText="1"/>
    </xf>
    <xf numFmtId="39" fontId="8" fillId="0" borderId="0" xfId="408" applyNumberFormat="1" applyFont="1" applyFill="1" applyBorder="1" applyAlignment="1">
      <alignment horizontal="right" vertical="center" wrapText="1"/>
    </xf>
    <xf numFmtId="0" fontId="8" fillId="0" borderId="0" xfId="408" applyNumberFormat="1" applyFont="1" applyFill="1" applyBorder="1" applyAlignment="1">
      <alignment horizontal="right" vertical="center" wrapText="1"/>
    </xf>
    <xf numFmtId="0" fontId="8" fillId="0" borderId="18" xfId="408" applyNumberFormat="1" applyFont="1" applyFill="1" applyBorder="1" applyAlignment="1">
      <alignment horizontal="justify" vertical="center" wrapText="1"/>
    </xf>
    <xf numFmtId="223" fontId="8" fillId="64" borderId="73" xfId="408" applyNumberFormat="1" applyFont="1" applyFill="1" applyBorder="1" applyAlignment="1">
      <alignment horizontal="center" vertical="center" wrapText="1"/>
    </xf>
    <xf numFmtId="223" fontId="14" fillId="0" borderId="80" xfId="408" applyNumberFormat="1" applyFont="1" applyFill="1" applyBorder="1" applyAlignment="1">
      <alignment horizontal="center" vertical="center" wrapText="1"/>
    </xf>
    <xf numFmtId="223" fontId="8" fillId="0" borderId="73" xfId="408" applyNumberFormat="1" applyFont="1" applyFill="1" applyBorder="1" applyAlignment="1">
      <alignment horizontal="center" vertical="center" wrapText="1"/>
    </xf>
    <xf numFmtId="223" fontId="14" fillId="0" borderId="73" xfId="408" applyNumberFormat="1" applyFont="1" applyFill="1" applyBorder="1" applyAlignment="1">
      <alignment horizontal="center" vertical="center" wrapText="1"/>
    </xf>
    <xf numFmtId="0" fontId="8" fillId="0" borderId="20" xfId="408" applyNumberFormat="1" applyFont="1" applyFill="1" applyBorder="1" applyAlignment="1">
      <alignment horizontal="center" vertical="center" wrapText="1"/>
    </xf>
    <xf numFmtId="0" fontId="12" fillId="0" borderId="75" xfId="0" applyFont="1" applyBorder="1" applyAlignment="1">
      <alignment horizontal="center" wrapText="1"/>
    </xf>
    <xf numFmtId="0" fontId="0" fillId="61" borderId="0" xfId="0" applyFill="1"/>
    <xf numFmtId="0" fontId="59" fillId="61" borderId="34" xfId="0" applyFont="1" applyFill="1" applyBorder="1" applyAlignment="1">
      <alignment horizontal="center" vertical="center" wrapText="1"/>
    </xf>
    <xf numFmtId="0" fontId="8" fillId="61" borderId="75" xfId="0" applyFont="1" applyFill="1" applyBorder="1" applyAlignment="1">
      <alignment horizontal="center" vertical="center"/>
    </xf>
    <xf numFmtId="9" fontId="8" fillId="61" borderId="75" xfId="0" applyNumberFormat="1" applyFont="1" applyFill="1" applyBorder="1" applyAlignment="1">
      <alignment horizontal="center" vertical="center"/>
    </xf>
    <xf numFmtId="2" fontId="8" fillId="61" borderId="75" xfId="0" applyNumberFormat="1" applyFont="1" applyFill="1" applyBorder="1" applyAlignment="1">
      <alignment vertical="center" wrapText="1"/>
    </xf>
    <xf numFmtId="39" fontId="12" fillId="0" borderId="0" xfId="0" applyNumberFormat="1" applyFont="1" applyFill="1" applyAlignment="1">
      <alignment horizontal="left" wrapText="1"/>
    </xf>
    <xf numFmtId="0" fontId="11" fillId="0" borderId="75" xfId="0" applyFont="1" applyBorder="1" applyAlignment="1">
      <alignment horizontal="center" vertical="center" wrapText="1"/>
    </xf>
    <xf numFmtId="0" fontId="11" fillId="0" borderId="39" xfId="0" applyFont="1" applyBorder="1" applyAlignment="1">
      <alignment horizontal="center" vertical="center" wrapText="1"/>
    </xf>
    <xf numFmtId="0" fontId="33" fillId="0" borderId="39" xfId="0" applyFont="1" applyBorder="1" applyAlignment="1">
      <alignment horizontal="center" vertical="center" wrapText="1"/>
    </xf>
    <xf numFmtId="15" fontId="11" fillId="0" borderId="75" xfId="0" applyNumberFormat="1" applyFont="1" applyBorder="1" applyAlignment="1">
      <alignment horizontal="center" vertical="center" wrapText="1"/>
    </xf>
    <xf numFmtId="39" fontId="11" fillId="0" borderId="75" xfId="0" applyNumberFormat="1" applyFont="1" applyBorder="1" applyAlignment="1">
      <alignment horizontal="center" vertical="center" wrapText="1"/>
    </xf>
    <xf numFmtId="0" fontId="12" fillId="0" borderId="75" xfId="0" applyFont="1" applyBorder="1" applyAlignment="1">
      <alignment horizontal="center" vertical="center"/>
    </xf>
    <xf numFmtId="0" fontId="12" fillId="0" borderId="75" xfId="0" applyFont="1" applyFill="1" applyBorder="1" applyAlignment="1">
      <alignment horizontal="center" vertical="center" wrapText="1"/>
    </xf>
    <xf numFmtId="10" fontId="12" fillId="0" borderId="75" xfId="0" applyNumberFormat="1" applyFont="1" applyFill="1" applyBorder="1" applyAlignment="1">
      <alignment horizontal="center" vertical="center" wrapText="1"/>
    </xf>
    <xf numFmtId="1" fontId="12" fillId="0" borderId="75" xfId="0" applyNumberFormat="1" applyFont="1" applyFill="1" applyBorder="1" applyAlignment="1">
      <alignment horizontal="center" vertical="center" wrapText="1"/>
    </xf>
    <xf numFmtId="0" fontId="12" fillId="0" borderId="75" xfId="0" applyFont="1" applyFill="1" applyBorder="1" applyAlignment="1">
      <alignment horizontal="justify" vertical="center" wrapText="1"/>
    </xf>
    <xf numFmtId="15" fontId="12" fillId="0" borderId="75" xfId="0" applyNumberFormat="1" applyFont="1" applyFill="1" applyBorder="1" applyAlignment="1">
      <alignment horizontal="center" vertical="center" wrapText="1"/>
    </xf>
    <xf numFmtId="39" fontId="12" fillId="0" borderId="75" xfId="0" applyNumberFormat="1" applyFont="1" applyFill="1" applyBorder="1" applyAlignment="1">
      <alignment horizontal="center" vertical="center" wrapText="1"/>
    </xf>
    <xf numFmtId="39" fontId="12" fillId="0" borderId="75" xfId="0" applyNumberFormat="1" applyFont="1" applyBorder="1" applyAlignment="1">
      <alignment horizontal="right" vertical="center" wrapText="1"/>
    </xf>
    <xf numFmtId="223" fontId="12" fillId="64" borderId="75" xfId="408" applyNumberFormat="1" applyFont="1" applyFill="1" applyBorder="1" applyAlignment="1">
      <alignment horizontal="center" vertical="center" wrapText="1"/>
    </xf>
    <xf numFmtId="0" fontId="12" fillId="64" borderId="75" xfId="0" applyFont="1" applyFill="1" applyBorder="1" applyAlignment="1">
      <alignment horizontal="center" vertical="center" wrapText="1"/>
    </xf>
    <xf numFmtId="0" fontId="12" fillId="0" borderId="75" xfId="0" applyFont="1" applyBorder="1" applyAlignment="1">
      <alignment horizontal="center" vertical="center" wrapText="1"/>
    </xf>
    <xf numFmtId="0" fontId="12" fillId="0" borderId="75" xfId="0" applyFont="1" applyFill="1" applyBorder="1" applyAlignment="1">
      <alignment vertical="center" wrapText="1"/>
    </xf>
    <xf numFmtId="10" fontId="12" fillId="0" borderId="75" xfId="0" applyNumberFormat="1" applyFont="1" applyBorder="1" applyAlignment="1">
      <alignment horizontal="center" vertical="center" wrapText="1"/>
    </xf>
    <xf numFmtId="1" fontId="12" fillId="0" borderId="75" xfId="0" applyNumberFormat="1" applyFont="1" applyBorder="1" applyAlignment="1">
      <alignment horizontal="center" vertical="center" wrapText="1"/>
    </xf>
    <xf numFmtId="15" fontId="12" fillId="0" borderId="75" xfId="0" applyNumberFormat="1" applyFont="1" applyBorder="1" applyAlignment="1">
      <alignment horizontal="center" vertical="center" wrapText="1"/>
    </xf>
    <xf numFmtId="39" fontId="12" fillId="0" borderId="75" xfId="0" applyNumberFormat="1" applyFont="1" applyBorder="1" applyAlignment="1">
      <alignment horizontal="center" vertical="center" wrapText="1"/>
    </xf>
    <xf numFmtId="39" fontId="15" fillId="0" borderId="75" xfId="0" applyNumberFormat="1" applyFont="1" applyBorder="1" applyAlignment="1">
      <alignment horizontal="center" wrapText="1"/>
    </xf>
    <xf numFmtId="39" fontId="11" fillId="0" borderId="75" xfId="0" applyNumberFormat="1" applyFont="1" applyBorder="1"/>
    <xf numFmtId="0" fontId="15" fillId="0" borderId="75" xfId="0" applyFont="1" applyFill="1" applyBorder="1" applyAlignment="1">
      <alignment horizontal="center" vertical="center"/>
    </xf>
    <xf numFmtId="0" fontId="12" fillId="60" borderId="75" xfId="0" applyFont="1" applyFill="1" applyBorder="1" applyAlignment="1">
      <alignment horizontal="center" vertical="center" wrapText="1"/>
    </xf>
    <xf numFmtId="0" fontId="12" fillId="0" borderId="75" xfId="0" applyFont="1" applyBorder="1" applyAlignment="1">
      <alignment vertical="center" wrapText="1"/>
    </xf>
    <xf numFmtId="0" fontId="11" fillId="60" borderId="75" xfId="0" applyFont="1" applyFill="1" applyBorder="1" applyAlignment="1">
      <alignment horizontal="center" vertical="center" wrapText="1"/>
    </xf>
    <xf numFmtId="0" fontId="12" fillId="0" borderId="75" xfId="0" applyFont="1" applyBorder="1" applyAlignment="1">
      <alignment wrapText="1"/>
    </xf>
    <xf numFmtId="0" fontId="12" fillId="60" borderId="75" xfId="0" applyFont="1" applyFill="1" applyBorder="1" applyAlignment="1">
      <alignment vertical="center" wrapText="1"/>
    </xf>
    <xf numFmtId="0" fontId="15" fillId="0" borderId="75" xfId="0" applyFont="1" applyBorder="1" applyAlignment="1">
      <alignment horizontal="center" vertical="center"/>
    </xf>
    <xf numFmtId="0" fontId="12" fillId="0" borderId="39" xfId="0" applyFont="1" applyBorder="1" applyAlignment="1">
      <alignment horizontal="center" vertical="center" wrapText="1"/>
    </xf>
    <xf numFmtId="0" fontId="12" fillId="0" borderId="37" xfId="0" applyFont="1" applyFill="1" applyBorder="1" applyAlignment="1">
      <alignment horizontal="center" vertical="center" wrapText="1"/>
    </xf>
    <xf numFmtId="10" fontId="12" fillId="0" borderId="75" xfId="0" applyNumberFormat="1" applyFont="1" applyFill="1" applyBorder="1" applyAlignment="1">
      <alignment vertical="center" wrapText="1"/>
    </xf>
    <xf numFmtId="0" fontId="12" fillId="0" borderId="39" xfId="0" applyFont="1" applyFill="1" applyBorder="1" applyAlignment="1">
      <alignment horizontal="justify" vertical="center" wrapText="1"/>
    </xf>
    <xf numFmtId="15" fontId="12" fillId="0" borderId="39" xfId="0" applyNumberFormat="1" applyFont="1" applyBorder="1" applyAlignment="1">
      <alignment horizontal="center" vertical="center" wrapText="1"/>
    </xf>
    <xf numFmtId="169" fontId="12" fillId="0" borderId="39" xfId="337" applyFont="1" applyBorder="1" applyAlignment="1">
      <alignment horizontal="center" vertical="center" wrapText="1"/>
    </xf>
    <xf numFmtId="169" fontId="12" fillId="0" borderId="75" xfId="337" applyFont="1" applyBorder="1" applyAlignment="1">
      <alignment vertical="center" wrapText="1"/>
    </xf>
    <xf numFmtId="10" fontId="12" fillId="0" borderId="75" xfId="443" applyNumberFormat="1" applyFont="1" applyFill="1" applyBorder="1" applyAlignment="1">
      <alignment vertical="center" wrapText="1"/>
    </xf>
    <xf numFmtId="0" fontId="53" fillId="0" borderId="75" xfId="0" applyFont="1" applyFill="1" applyBorder="1" applyAlignment="1">
      <alignment vertical="center" wrapText="1"/>
    </xf>
    <xf numFmtId="0" fontId="53" fillId="64" borderId="75" xfId="0" applyFont="1" applyFill="1" applyBorder="1" applyAlignment="1">
      <alignment horizontal="center" vertical="center" wrapText="1"/>
    </xf>
    <xf numFmtId="0" fontId="12" fillId="0" borderId="18" xfId="0" applyFont="1" applyBorder="1" applyAlignment="1">
      <alignment vertical="center" wrapText="1"/>
    </xf>
    <xf numFmtId="0" fontId="12" fillId="0" borderId="37" xfId="0" applyFont="1" applyBorder="1" applyAlignment="1">
      <alignment horizontal="center" vertical="center" wrapText="1"/>
    </xf>
    <xf numFmtId="9" fontId="13" fillId="61" borderId="29" xfId="443" applyFont="1" applyFill="1" applyBorder="1" applyAlignment="1">
      <alignment horizontal="center" vertical="center" wrapText="1"/>
    </xf>
    <xf numFmtId="9" fontId="13" fillId="61" borderId="21" xfId="443" applyFont="1" applyFill="1" applyBorder="1" applyAlignment="1">
      <alignment horizontal="center" vertical="center" wrapText="1"/>
    </xf>
    <xf numFmtId="0" fontId="13" fillId="61" borderId="45" xfId="0" applyFont="1" applyFill="1" applyBorder="1" applyAlignment="1">
      <alignment horizontal="center" vertical="center" wrapText="1"/>
    </xf>
    <xf numFmtId="0" fontId="13" fillId="61" borderId="42" xfId="0" applyFont="1" applyFill="1" applyBorder="1" applyAlignment="1">
      <alignment horizontal="center" vertical="center" wrapText="1"/>
    </xf>
    <xf numFmtId="9" fontId="13" fillId="61" borderId="45" xfId="443" applyFont="1" applyFill="1" applyBorder="1" applyAlignment="1">
      <alignment horizontal="center" vertical="center" wrapText="1"/>
    </xf>
    <xf numFmtId="9" fontId="13" fillId="61" borderId="42" xfId="443" applyFont="1" applyFill="1" applyBorder="1" applyAlignment="1">
      <alignment horizontal="center" vertical="center" wrapText="1"/>
    </xf>
    <xf numFmtId="0" fontId="13" fillId="61" borderId="29" xfId="0" applyFont="1" applyFill="1" applyBorder="1" applyAlignment="1">
      <alignment horizontal="center" vertical="center" wrapText="1"/>
    </xf>
    <xf numFmtId="0" fontId="13" fillId="61" borderId="21" xfId="0" applyFont="1" applyFill="1" applyBorder="1" applyAlignment="1">
      <alignment horizontal="center" vertical="center" wrapText="1"/>
    </xf>
    <xf numFmtId="2" fontId="33" fillId="0" borderId="0" xfId="0" applyNumberFormat="1" applyFont="1" applyFill="1" applyAlignment="1">
      <alignment horizontal="center" vertical="center" wrapText="1"/>
    </xf>
    <xf numFmtId="0" fontId="11" fillId="61" borderId="45" xfId="0" applyFont="1" applyFill="1" applyBorder="1" applyAlignment="1">
      <alignment horizontal="center" vertical="center" wrapText="1"/>
    </xf>
    <xf numFmtId="0" fontId="11" fillId="61" borderId="46" xfId="0" applyFont="1" applyFill="1" applyBorder="1" applyAlignment="1">
      <alignment horizontal="center" vertical="center" wrapText="1"/>
    </xf>
    <xf numFmtId="0" fontId="13" fillId="61" borderId="16" xfId="0" applyFont="1" applyFill="1" applyBorder="1" applyAlignment="1">
      <alignment horizontal="center" vertical="center" wrapText="1"/>
    </xf>
    <xf numFmtId="0" fontId="13" fillId="61" borderId="40" xfId="0" applyFont="1" applyFill="1" applyBorder="1" applyAlignment="1">
      <alignment horizontal="center" vertical="center" wrapText="1"/>
    </xf>
    <xf numFmtId="0" fontId="12" fillId="0" borderId="0" xfId="0" applyFont="1" applyAlignment="1">
      <alignment horizontal="center" vertical="center" wrapText="1"/>
    </xf>
    <xf numFmtId="0" fontId="11" fillId="0" borderId="0" xfId="0" applyFont="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7" xfId="0" applyFont="1" applyFill="1" applyBorder="1" applyAlignment="1">
      <alignment horizontal="center" vertical="center" wrapText="1"/>
    </xf>
    <xf numFmtId="0" fontId="12" fillId="0" borderId="18" xfId="0" applyFont="1" applyFill="1" applyBorder="1" applyAlignment="1">
      <alignment horizontal="center" vertical="center" wrapText="1"/>
    </xf>
    <xf numFmtId="15" fontId="12" fillId="0" borderId="17" xfId="0" applyNumberFormat="1" applyFont="1" applyBorder="1" applyAlignment="1">
      <alignment horizontal="center" vertical="center" wrapText="1"/>
    </xf>
    <xf numFmtId="15" fontId="12" fillId="0" borderId="18" xfId="0" applyNumberFormat="1" applyFont="1" applyBorder="1" applyAlignment="1">
      <alignment horizontal="center" vertical="center" wrapText="1"/>
    </xf>
    <xf numFmtId="39" fontId="12" fillId="0" borderId="17" xfId="0" applyNumberFormat="1" applyFont="1" applyBorder="1" applyAlignment="1">
      <alignment horizontal="center" vertical="center" wrapText="1"/>
    </xf>
    <xf numFmtId="39" fontId="12" fillId="0" borderId="18" xfId="0" applyNumberFormat="1" applyFont="1" applyBorder="1" applyAlignment="1">
      <alignment horizontal="center" vertical="center" wrapText="1"/>
    </xf>
    <xf numFmtId="2" fontId="11" fillId="0" borderId="0" xfId="0" applyNumberFormat="1" applyFont="1" applyFill="1" applyAlignment="1">
      <alignment horizontal="center" wrapText="1"/>
    </xf>
    <xf numFmtId="49" fontId="11" fillId="58" borderId="0" xfId="0" applyNumberFormat="1" applyFont="1" applyFill="1" applyAlignment="1">
      <alignment horizontal="center" vertical="center" wrapText="1"/>
    </xf>
    <xf numFmtId="0" fontId="8" fillId="61" borderId="0" xfId="0" applyFont="1" applyFill="1" applyAlignment="1">
      <alignment horizontal="left" vertical="center" wrapText="1"/>
    </xf>
    <xf numFmtId="0" fontId="59" fillId="61" borderId="0" xfId="0" applyFont="1" applyFill="1" applyAlignment="1">
      <alignment horizontal="left" vertical="center" wrapText="1"/>
    </xf>
    <xf numFmtId="169" fontId="12" fillId="0" borderId="37" xfId="337" applyNumberFormat="1" applyFont="1" applyFill="1" applyBorder="1" applyAlignment="1">
      <alignment horizontal="center" vertical="center"/>
    </xf>
    <xf numFmtId="169" fontId="12" fillId="0" borderId="38" xfId="337" applyNumberFormat="1" applyFont="1" applyFill="1" applyBorder="1" applyAlignment="1">
      <alignment horizontal="center" vertical="center"/>
    </xf>
    <xf numFmtId="39" fontId="11" fillId="0" borderId="37" xfId="0" applyNumberFormat="1" applyFont="1" applyBorder="1" applyAlignment="1">
      <alignment horizontal="center" vertical="center" wrapText="1"/>
    </xf>
    <xf numFmtId="39" fontId="11" fillId="0" borderId="38" xfId="0" applyNumberFormat="1" applyFont="1" applyBorder="1" applyAlignment="1">
      <alignment horizontal="center" vertical="center" wrapText="1"/>
    </xf>
    <xf numFmtId="177" fontId="53" fillId="0" borderId="17" xfId="0" applyNumberFormat="1" applyFont="1" applyFill="1" applyBorder="1" applyAlignment="1">
      <alignment horizontal="center" vertical="center" wrapText="1"/>
    </xf>
    <xf numFmtId="0" fontId="53" fillId="0" borderId="21" xfId="0" applyFont="1" applyFill="1" applyBorder="1" applyAlignment="1">
      <alignment horizontal="center" vertical="center" wrapText="1"/>
    </xf>
    <xf numFmtId="0" fontId="12" fillId="0" borderId="48" xfId="0" applyFont="1" applyBorder="1" applyAlignment="1">
      <alignment horizontal="left" wrapText="1"/>
    </xf>
    <xf numFmtId="0" fontId="15" fillId="0" borderId="36" xfId="524" applyFont="1" applyBorder="1" applyAlignment="1">
      <alignment horizontal="center"/>
    </xf>
    <xf numFmtId="2" fontId="14" fillId="0" borderId="0" xfId="408" applyNumberFormat="1" applyFont="1" applyAlignment="1">
      <alignment horizontal="center" vertical="center" wrapText="1"/>
    </xf>
    <xf numFmtId="49" fontId="14" fillId="58" borderId="0" xfId="408" applyNumberFormat="1" applyFont="1" applyFill="1" applyAlignment="1">
      <alignment horizontal="center" vertical="center" wrapText="1"/>
    </xf>
    <xf numFmtId="0" fontId="14" fillId="61" borderId="50" xfId="408" applyFont="1" applyFill="1" applyBorder="1" applyAlignment="1">
      <alignment horizontal="center" vertical="center" wrapText="1"/>
    </xf>
    <xf numFmtId="0" fontId="14" fillId="61" borderId="51" xfId="408" applyFont="1" applyFill="1" applyBorder="1" applyAlignment="1">
      <alignment horizontal="center" vertical="center" wrapText="1"/>
    </xf>
    <xf numFmtId="0" fontId="14" fillId="61" borderId="52" xfId="408" applyFont="1" applyFill="1" applyBorder="1" applyAlignment="1">
      <alignment horizontal="center" vertical="center" wrapText="1"/>
    </xf>
    <xf numFmtId="0" fontId="14" fillId="61" borderId="53" xfId="408" applyFont="1" applyFill="1" applyBorder="1" applyAlignment="1">
      <alignment horizontal="center" vertical="center" wrapText="1"/>
    </xf>
    <xf numFmtId="0" fontId="14" fillId="61" borderId="54" xfId="408" applyFont="1" applyFill="1" applyBorder="1" applyAlignment="1">
      <alignment horizontal="center" vertical="center" wrapText="1"/>
    </xf>
    <xf numFmtId="0" fontId="8" fillId="0" borderId="28" xfId="408" applyBorder="1" applyAlignment="1">
      <alignment horizontal="center" vertical="center" wrapText="1"/>
    </xf>
    <xf numFmtId="0" fontId="8" fillId="0" borderId="30" xfId="408" applyBorder="1" applyAlignment="1">
      <alignment horizontal="center" vertical="center" wrapText="1"/>
    </xf>
    <xf numFmtId="0" fontId="8" fillId="0" borderId="62" xfId="408" applyBorder="1" applyAlignment="1">
      <alignment horizontal="center" vertical="center" wrapText="1"/>
    </xf>
    <xf numFmtId="9" fontId="8" fillId="69" borderId="18" xfId="408" applyNumberFormat="1" applyFill="1" applyBorder="1" applyAlignment="1">
      <alignment horizontal="center" vertical="center" wrapText="1"/>
    </xf>
    <xf numFmtId="9" fontId="8" fillId="69" borderId="49" xfId="408" applyNumberFormat="1" applyFill="1" applyBorder="1" applyAlignment="1">
      <alignment horizontal="center" vertical="center" wrapText="1"/>
    </xf>
    <xf numFmtId="9" fontId="8" fillId="69" borderId="42" xfId="408" applyNumberFormat="1" applyFill="1" applyBorder="1" applyAlignment="1">
      <alignment horizontal="center" vertical="center" wrapText="1"/>
    </xf>
    <xf numFmtId="1" fontId="14" fillId="69" borderId="29" xfId="408" applyNumberFormat="1" applyFont="1" applyFill="1" applyBorder="1" applyAlignment="1">
      <alignment horizontal="center" vertical="center" wrapText="1"/>
    </xf>
    <xf numFmtId="1" fontId="14" fillId="69" borderId="23" xfId="408" applyNumberFormat="1" applyFont="1" applyFill="1" applyBorder="1" applyAlignment="1">
      <alignment horizontal="center" vertical="center" wrapText="1"/>
    </xf>
    <xf numFmtId="1" fontId="14" fillId="69" borderId="21" xfId="408" applyNumberFormat="1" applyFont="1" applyFill="1" applyBorder="1" applyAlignment="1">
      <alignment horizontal="center" vertical="center" wrapText="1"/>
    </xf>
    <xf numFmtId="14" fontId="8" fillId="69" borderId="18" xfId="408" applyNumberFormat="1" applyFill="1" applyBorder="1" applyAlignment="1">
      <alignment horizontal="center" vertical="center" wrapText="1"/>
    </xf>
    <xf numFmtId="14" fontId="8" fillId="69" borderId="49" xfId="408" applyNumberFormat="1" applyFill="1" applyBorder="1" applyAlignment="1">
      <alignment horizontal="center" vertical="center" wrapText="1"/>
    </xf>
    <xf numFmtId="14" fontId="8" fillId="69" borderId="42" xfId="408" applyNumberFormat="1" applyFill="1" applyBorder="1" applyAlignment="1">
      <alignment horizontal="center" vertical="center" wrapText="1"/>
    </xf>
    <xf numFmtId="0" fontId="8" fillId="0" borderId="18" xfId="408" applyBorder="1" applyAlignment="1">
      <alignment horizontal="center" vertical="center" wrapText="1"/>
    </xf>
    <xf numFmtId="0" fontId="8" fillId="0" borderId="49" xfId="408" applyBorder="1" applyAlignment="1">
      <alignment horizontal="center" vertical="center" wrapText="1"/>
    </xf>
    <xf numFmtId="0" fontId="8" fillId="0" borderId="42" xfId="408" applyBorder="1" applyAlignment="1">
      <alignment horizontal="center" vertical="center" wrapText="1"/>
    </xf>
    <xf numFmtId="0" fontId="8" fillId="69" borderId="18" xfId="408" applyFill="1" applyBorder="1" applyAlignment="1">
      <alignment horizontal="center" vertical="center" wrapText="1"/>
    </xf>
    <xf numFmtId="0" fontId="8" fillId="69" borderId="49" xfId="408" applyFill="1" applyBorder="1" applyAlignment="1">
      <alignment horizontal="center" vertical="center"/>
    </xf>
    <xf numFmtId="0" fontId="8" fillId="69" borderId="72" xfId="408" applyFill="1" applyBorder="1" applyAlignment="1">
      <alignment horizontal="center" vertical="center"/>
    </xf>
    <xf numFmtId="0" fontId="14" fillId="66" borderId="55" xfId="408" applyFont="1" applyFill="1" applyBorder="1" applyAlignment="1">
      <alignment horizontal="center" vertical="center" wrapText="1"/>
    </xf>
    <xf numFmtId="0" fontId="14" fillId="66" borderId="61" xfId="408" applyFont="1" applyFill="1" applyBorder="1" applyAlignment="1">
      <alignment horizontal="center" vertical="center" wrapText="1"/>
    </xf>
    <xf numFmtId="0" fontId="8" fillId="66" borderId="55" xfId="408" applyFill="1" applyBorder="1" applyAlignment="1">
      <alignment horizontal="center" vertical="center" wrapText="1"/>
    </xf>
    <xf numFmtId="0" fontId="8" fillId="66" borderId="61" xfId="408" applyFill="1" applyBorder="1" applyAlignment="1">
      <alignment horizontal="center" vertical="center" wrapText="1"/>
    </xf>
    <xf numFmtId="0" fontId="14" fillId="66" borderId="16" xfId="408" applyFont="1" applyFill="1" applyBorder="1" applyAlignment="1">
      <alignment horizontal="center" vertical="center" wrapText="1"/>
    </xf>
    <xf numFmtId="0" fontId="14" fillId="66" borderId="62" xfId="408" applyFont="1" applyFill="1" applyBorder="1" applyAlignment="1">
      <alignment horizontal="center" vertical="center" wrapText="1"/>
    </xf>
    <xf numFmtId="14" fontId="14" fillId="66" borderId="56" xfId="408" applyNumberFormat="1" applyFont="1" applyFill="1" applyBorder="1" applyAlignment="1">
      <alignment horizontal="center" vertical="center" wrapText="1"/>
    </xf>
    <xf numFmtId="14" fontId="14" fillId="66" borderId="63" xfId="408" applyNumberFormat="1" applyFont="1" applyFill="1" applyBorder="1" applyAlignment="1">
      <alignment horizontal="center" vertical="center" wrapText="1"/>
    </xf>
    <xf numFmtId="0" fontId="8" fillId="66" borderId="27" xfId="408" applyFill="1" applyBorder="1" applyAlignment="1">
      <alignment horizontal="center" vertical="center" wrapText="1"/>
    </xf>
    <xf numFmtId="0" fontId="8" fillId="66" borderId="22" xfId="408" applyFill="1" applyBorder="1" applyAlignment="1">
      <alignment horizontal="center" vertical="center" wrapText="1"/>
    </xf>
    <xf numFmtId="0" fontId="8" fillId="66" borderId="57" xfId="408" applyFill="1" applyBorder="1" applyAlignment="1">
      <alignment horizontal="justify" vertical="center" wrapText="1"/>
    </xf>
    <xf numFmtId="0" fontId="8" fillId="66" borderId="58" xfId="408" applyFill="1" applyBorder="1" applyAlignment="1">
      <alignment horizontal="justify" vertical="center" wrapText="1"/>
    </xf>
    <xf numFmtId="0" fontId="8" fillId="66" borderId="59" xfId="408" applyFill="1" applyBorder="1" applyAlignment="1">
      <alignment horizontal="justify" vertical="center" wrapText="1"/>
    </xf>
    <xf numFmtId="0" fontId="8" fillId="66" borderId="64" xfId="408" applyFill="1" applyBorder="1" applyAlignment="1">
      <alignment horizontal="justify" vertical="center" wrapText="1"/>
    </xf>
    <xf numFmtId="0" fontId="8" fillId="66" borderId="65" xfId="408" applyFill="1" applyBorder="1" applyAlignment="1">
      <alignment horizontal="justify" vertical="center" wrapText="1"/>
    </xf>
    <xf numFmtId="0" fontId="8" fillId="66" borderId="66" xfId="408" applyFill="1" applyBorder="1" applyAlignment="1">
      <alignment horizontal="justify" vertical="center" wrapText="1"/>
    </xf>
    <xf numFmtId="0" fontId="15" fillId="0" borderId="54" xfId="408" applyFont="1" applyBorder="1" applyAlignment="1">
      <alignment horizontal="right" vertical="center" wrapText="1"/>
    </xf>
    <xf numFmtId="0" fontId="15" fillId="0" borderId="52" xfId="408" applyFont="1" applyBorder="1" applyAlignment="1">
      <alignment horizontal="right" vertical="center" wrapText="1"/>
    </xf>
    <xf numFmtId="0" fontId="33" fillId="68" borderId="54" xfId="408" applyFont="1" applyFill="1" applyBorder="1" applyAlignment="1">
      <alignment horizontal="center" vertical="center" wrapText="1"/>
    </xf>
    <xf numFmtId="0" fontId="33" fillId="68" borderId="53" xfId="408" applyFont="1" applyFill="1" applyBorder="1" applyAlignment="1">
      <alignment horizontal="center" vertical="center" wrapText="1"/>
    </xf>
    <xf numFmtId="0" fontId="14" fillId="67" borderId="0" xfId="408" applyFont="1" applyFill="1" applyAlignment="1">
      <alignment horizontal="center" vertical="center" wrapText="1"/>
    </xf>
    <xf numFmtId="0" fontId="8" fillId="67" borderId="0" xfId="408" applyFill="1" applyAlignment="1">
      <alignment horizontal="center" vertical="center" wrapText="1"/>
    </xf>
    <xf numFmtId="0" fontId="15" fillId="68" borderId="54" xfId="408" applyFont="1" applyFill="1" applyBorder="1" applyAlignment="1">
      <alignment horizontal="center" vertical="center" wrapText="1"/>
    </xf>
    <xf numFmtId="0" fontId="15" fillId="68" borderId="53" xfId="408" applyFont="1" applyFill="1" applyBorder="1" applyAlignment="1">
      <alignment horizontal="center" vertical="center" wrapText="1"/>
    </xf>
    <xf numFmtId="0" fontId="8" fillId="66" borderId="60" xfId="408" applyFill="1" applyBorder="1" applyAlignment="1">
      <alignment horizontal="justify" vertical="center" wrapText="1"/>
    </xf>
    <xf numFmtId="0" fontId="8" fillId="66" borderId="67" xfId="408" applyFill="1" applyBorder="1" applyAlignment="1">
      <alignment horizontal="justify" vertical="center" wrapText="1"/>
    </xf>
    <xf numFmtId="0" fontId="8" fillId="69" borderId="49" xfId="408" applyFill="1" applyBorder="1" applyAlignment="1">
      <alignment horizontal="center" vertical="center" wrapText="1"/>
    </xf>
    <xf numFmtId="0" fontId="8" fillId="69" borderId="72" xfId="408" applyFill="1" applyBorder="1" applyAlignment="1">
      <alignment horizontal="center" vertical="center" wrapText="1"/>
    </xf>
    <xf numFmtId="0" fontId="8" fillId="69" borderId="18" xfId="408" applyFill="1" applyBorder="1" applyAlignment="1">
      <alignment horizontal="center" vertical="center"/>
    </xf>
    <xf numFmtId="223" fontId="8" fillId="0" borderId="56" xfId="408" applyNumberFormat="1" applyBorder="1" applyAlignment="1">
      <alignment horizontal="center" vertical="center" wrapText="1"/>
    </xf>
    <xf numFmtId="223" fontId="8" fillId="0" borderId="74" xfId="408" applyNumberFormat="1" applyBorder="1" applyAlignment="1">
      <alignment horizontal="center" vertical="center" wrapText="1"/>
    </xf>
    <xf numFmtId="223" fontId="8" fillId="0" borderId="63" xfId="408" applyNumberFormat="1" applyBorder="1" applyAlignment="1">
      <alignment horizontal="center" vertical="center" wrapText="1"/>
    </xf>
    <xf numFmtId="0" fontId="8" fillId="0" borderId="28" xfId="408" applyFont="1" applyBorder="1" applyAlignment="1">
      <alignment horizontal="center" vertical="center" wrapText="1"/>
    </xf>
    <xf numFmtId="0" fontId="8" fillId="0" borderId="81" xfId="408" applyFont="1" applyBorder="1" applyAlignment="1">
      <alignment horizontal="center" vertical="center" wrapText="1"/>
    </xf>
    <xf numFmtId="0" fontId="8" fillId="0" borderId="84" xfId="408" applyFont="1" applyBorder="1" applyAlignment="1">
      <alignment horizontal="center" vertical="center" wrapText="1"/>
    </xf>
    <xf numFmtId="9" fontId="8" fillId="69" borderId="18" xfId="408" applyNumberFormat="1" applyFont="1" applyFill="1" applyBorder="1" applyAlignment="1">
      <alignment horizontal="center" vertical="center" wrapText="1"/>
    </xf>
    <xf numFmtId="9" fontId="8" fillId="69" borderId="75" xfId="408" applyNumberFormat="1" applyFont="1" applyFill="1" applyBorder="1" applyAlignment="1">
      <alignment horizontal="center" vertical="center" wrapText="1"/>
    </xf>
    <xf numFmtId="9" fontId="8" fillId="69" borderId="85" xfId="408" applyNumberFormat="1" applyFont="1" applyFill="1" applyBorder="1" applyAlignment="1">
      <alignment horizontal="center" vertical="center" wrapText="1"/>
    </xf>
    <xf numFmtId="0" fontId="15" fillId="0" borderId="54" xfId="408" applyFont="1" applyFill="1" applyBorder="1" applyAlignment="1">
      <alignment horizontal="right" vertical="center" wrapText="1"/>
    </xf>
    <xf numFmtId="0" fontId="15" fillId="0" borderId="52" xfId="408" applyFont="1" applyFill="1" applyBorder="1" applyAlignment="1">
      <alignment horizontal="right" vertical="center" wrapText="1"/>
    </xf>
    <xf numFmtId="0" fontId="8" fillId="67" borderId="0" xfId="408" applyFont="1" applyFill="1" applyAlignment="1">
      <alignment horizontal="center" vertical="center" wrapText="1"/>
    </xf>
    <xf numFmtId="2" fontId="14" fillId="0" borderId="0" xfId="408" applyNumberFormat="1" applyFont="1" applyFill="1" applyAlignment="1">
      <alignment horizontal="center" vertical="center" wrapText="1"/>
    </xf>
    <xf numFmtId="0" fontId="14" fillId="66" borderId="27" xfId="408" applyFont="1" applyFill="1" applyBorder="1" applyAlignment="1">
      <alignment horizontal="center" vertical="center" wrapText="1"/>
    </xf>
    <xf numFmtId="0" fontId="14" fillId="66" borderId="76" xfId="408" applyFont="1" applyFill="1" applyBorder="1" applyAlignment="1">
      <alignment horizontal="center" vertical="center" wrapText="1"/>
    </xf>
    <xf numFmtId="0" fontId="14" fillId="66" borderId="78" xfId="408" applyFont="1" applyFill="1" applyBorder="1" applyAlignment="1">
      <alignment horizontal="center" vertical="center" wrapText="1"/>
    </xf>
    <xf numFmtId="0" fontId="8" fillId="66" borderId="52" xfId="408" applyFont="1" applyFill="1" applyBorder="1" applyAlignment="1">
      <alignment horizontal="center" vertical="center" wrapText="1"/>
    </xf>
    <xf numFmtId="0" fontId="8" fillId="66" borderId="51" xfId="408" applyFont="1" applyFill="1" applyBorder="1" applyAlignment="1">
      <alignment horizontal="center" vertical="center" wrapText="1"/>
    </xf>
    <xf numFmtId="0" fontId="8" fillId="66" borderId="50" xfId="408" applyFont="1" applyFill="1" applyBorder="1" applyAlignment="1">
      <alignment horizontal="center" vertical="center" wrapText="1"/>
    </xf>
    <xf numFmtId="0" fontId="8" fillId="61" borderId="86" xfId="0" applyFont="1" applyFill="1" applyBorder="1" applyAlignment="1">
      <alignment horizontal="center" vertical="center" wrapText="1"/>
    </xf>
    <xf numFmtId="0" fontId="8" fillId="61" borderId="48" xfId="0" applyFont="1" applyFill="1" applyBorder="1" applyAlignment="1">
      <alignment horizontal="center" vertical="center" wrapText="1"/>
    </xf>
    <xf numFmtId="0" fontId="8" fillId="61" borderId="87" xfId="0" applyFont="1" applyFill="1" applyBorder="1" applyAlignment="1">
      <alignment horizontal="center" vertical="center" wrapText="1"/>
    </xf>
    <xf numFmtId="0" fontId="8" fillId="61" borderId="20" xfId="0" applyFont="1" applyFill="1" applyBorder="1" applyAlignment="1">
      <alignment horizontal="center" vertical="center" wrapText="1"/>
    </xf>
    <xf numFmtId="0" fontId="8" fillId="61" borderId="34" xfId="0" applyFont="1" applyFill="1" applyBorder="1" applyAlignment="1">
      <alignment horizontal="center" vertical="center" wrapText="1"/>
    </xf>
    <xf numFmtId="0" fontId="8" fillId="61" borderId="43" xfId="0" applyFont="1" applyFill="1" applyBorder="1" applyAlignment="1">
      <alignment horizontal="center" vertical="center" wrapText="1"/>
    </xf>
    <xf numFmtId="0" fontId="8" fillId="61" borderId="39" xfId="0" applyFont="1" applyFill="1" applyBorder="1" applyAlignment="1">
      <alignment horizontal="center" vertical="center" wrapText="1"/>
    </xf>
    <xf numFmtId="0" fontId="8" fillId="61" borderId="18" xfId="0" applyFont="1" applyFill="1" applyBorder="1" applyAlignment="1">
      <alignment horizontal="center" vertical="center" wrapText="1"/>
    </xf>
    <xf numFmtId="0" fontId="14" fillId="61" borderId="34" xfId="0" applyFont="1" applyFill="1" applyBorder="1" applyAlignment="1">
      <alignment horizontal="center" vertical="center" wrapText="1"/>
    </xf>
    <xf numFmtId="0" fontId="59" fillId="61" borderId="34" xfId="0" applyFont="1" applyFill="1" applyBorder="1" applyAlignment="1">
      <alignment horizontal="center" vertical="center" wrapText="1"/>
    </xf>
    <xf numFmtId="0" fontId="59" fillId="61" borderId="0" xfId="0" applyFont="1" applyFill="1" applyBorder="1" applyAlignment="1">
      <alignment horizontal="center" vertical="center" wrapText="1"/>
    </xf>
    <xf numFmtId="223" fontId="8" fillId="0" borderId="80" xfId="408" applyNumberFormat="1" applyBorder="1" applyAlignment="1">
      <alignment horizontal="center" vertical="center" wrapText="1"/>
    </xf>
    <xf numFmtId="223" fontId="54" fillId="0" borderId="73" xfId="408" applyNumberFormat="1" applyFont="1" applyBorder="1" applyAlignment="1">
      <alignment horizontal="center" vertical="center" wrapText="1"/>
    </xf>
    <xf numFmtId="223" fontId="71" fillId="0" borderId="71" xfId="408" applyNumberFormat="1" applyFont="1" applyBorder="1" applyAlignment="1">
      <alignment horizontal="center" vertical="center" wrapText="1"/>
    </xf>
    <xf numFmtId="0" fontId="8" fillId="0" borderId="18" xfId="408" applyBorder="1" applyAlignment="1">
      <alignment horizontal="justify" vertical="center" wrapText="1"/>
    </xf>
    <xf numFmtId="222" fontId="8" fillId="69" borderId="75" xfId="408" applyNumberFormat="1" applyFill="1" applyBorder="1" applyAlignment="1">
      <alignment horizontal="center" vertical="center" wrapText="1"/>
    </xf>
    <xf numFmtId="221" fontId="8" fillId="69" borderId="75" xfId="408" applyNumberFormat="1" applyFill="1" applyBorder="1" applyAlignment="1">
      <alignment horizontal="center" vertical="center" wrapText="1"/>
    </xf>
    <xf numFmtId="0" fontId="8" fillId="0" borderId="82" xfId="408" applyBorder="1" applyAlignment="1">
      <alignment horizontal="center" vertical="center" wrapText="1"/>
    </xf>
    <xf numFmtId="223" fontId="14" fillId="0" borderId="83" xfId="408" applyNumberFormat="1" applyFont="1" applyBorder="1" applyAlignment="1">
      <alignment horizontal="center" vertical="center" wrapText="1"/>
    </xf>
  </cellXfs>
  <cellStyles count="1111">
    <cellStyle name="2" xfId="1" xr:uid="{00000000-0005-0000-0000-000000000000}"/>
    <cellStyle name="2 1" xfId="2" xr:uid="{00000000-0005-0000-0000-000001000000}"/>
    <cellStyle name="2 1 2" xfId="950" xr:uid="{00000000-0005-0000-0000-000002000000}"/>
    <cellStyle name="2 2" xfId="3" xr:uid="{00000000-0005-0000-0000-000003000000}"/>
    <cellStyle name="2 2 2" xfId="951"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2"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3"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4"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5"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6"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7"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8"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9"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60"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61"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2"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3"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4"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5"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6"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7"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8"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9"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70" xr:uid="{00000000-0005-0000-0000-0000A7000000}"/>
    <cellStyle name="Calculation" xfId="148" xr:uid="{00000000-0005-0000-0000-0000A8000000}"/>
    <cellStyle name="Calculation 2" xfId="149" xr:uid="{00000000-0005-0000-0000-0000A9000000}"/>
    <cellStyle name="Cálculo 1" xfId="150" xr:uid="{00000000-0005-0000-0000-0000AA000000}"/>
    <cellStyle name="Cálculo 2" xfId="151" xr:uid="{00000000-0005-0000-0000-0000AB000000}"/>
    <cellStyle name="Cálculo 3" xfId="152" xr:uid="{00000000-0005-0000-0000-0000AC000000}"/>
    <cellStyle name="Cálculo 4" xfId="153" xr:uid="{00000000-0005-0000-0000-0000AD000000}"/>
    <cellStyle name="Cálculo 5" xfId="154" xr:uid="{00000000-0005-0000-0000-0000AE000000}"/>
    <cellStyle name="Cálculo 6" xfId="155" xr:uid="{00000000-0005-0000-0000-0000AF000000}"/>
    <cellStyle name="Cálculo 7" xfId="156" xr:uid="{00000000-0005-0000-0000-0000B0000000}"/>
    <cellStyle name="Celda de comprobación 1" xfId="157" xr:uid="{00000000-0005-0000-0000-0000B1000000}"/>
    <cellStyle name="Celda de comprobación 2" xfId="158" xr:uid="{00000000-0005-0000-0000-0000B2000000}"/>
    <cellStyle name="Celda de comprobación 3" xfId="159" xr:uid="{00000000-0005-0000-0000-0000B3000000}"/>
    <cellStyle name="Celda de comprobación 4" xfId="160" xr:uid="{00000000-0005-0000-0000-0000B4000000}"/>
    <cellStyle name="Celda de comprobación 5" xfId="161" xr:uid="{00000000-0005-0000-0000-0000B5000000}"/>
    <cellStyle name="Celda de comprobación 6" xfId="162" xr:uid="{00000000-0005-0000-0000-0000B6000000}"/>
    <cellStyle name="Celda de comprobación 7" xfId="971" xr:uid="{00000000-0005-0000-0000-0000B7000000}"/>
    <cellStyle name="Celda vinculada 1" xfId="163" xr:uid="{00000000-0005-0000-0000-0000B8000000}"/>
    <cellStyle name="Celda vinculada 2" xfId="164" xr:uid="{00000000-0005-0000-0000-0000B9000000}"/>
    <cellStyle name="Celda vinculada 3" xfId="165" xr:uid="{00000000-0005-0000-0000-0000BA000000}"/>
    <cellStyle name="Celda vinculada 4" xfId="166" xr:uid="{00000000-0005-0000-0000-0000BB000000}"/>
    <cellStyle name="Celda vinculada 5" xfId="167" xr:uid="{00000000-0005-0000-0000-0000BC000000}"/>
    <cellStyle name="Celda vinculada 6" xfId="168" xr:uid="{00000000-0005-0000-0000-0000BD000000}"/>
    <cellStyle name="Check Cell" xfId="169" xr:uid="{00000000-0005-0000-0000-0000BE000000}"/>
    <cellStyle name="Comma" xfId="170" xr:uid="{00000000-0005-0000-0000-0000BF000000}"/>
    <cellStyle name="Comma [0]" xfId="171" xr:uid="{00000000-0005-0000-0000-0000C0000000}"/>
    <cellStyle name="Comma_FORMATO 09 - PRESUPUESTO" xfId="529" xr:uid="{00000000-0005-0000-0000-0000C1000000}"/>
    <cellStyle name="Comma0" xfId="172" xr:uid="{00000000-0005-0000-0000-0000C2000000}"/>
    <cellStyle name="Currency" xfId="173" xr:uid="{00000000-0005-0000-0000-0000C3000000}"/>
    <cellStyle name="Currency [0]" xfId="174" xr:uid="{00000000-0005-0000-0000-0000C4000000}"/>
    <cellStyle name="Currency_Libro2" xfId="175" xr:uid="{00000000-0005-0000-0000-0000C5000000}"/>
    <cellStyle name="Currency0" xfId="176" xr:uid="{00000000-0005-0000-0000-0000C6000000}"/>
    <cellStyle name="Date" xfId="177" xr:uid="{00000000-0005-0000-0000-0000C7000000}"/>
    <cellStyle name="Date 2" xfId="530" xr:uid="{00000000-0005-0000-0000-0000C8000000}"/>
    <cellStyle name="Dia" xfId="531" xr:uid="{00000000-0005-0000-0000-0000C9000000}"/>
    <cellStyle name="Ecuación" xfId="178" xr:uid="{00000000-0005-0000-0000-0000CA000000}"/>
    <cellStyle name="Encabez1" xfId="532" xr:uid="{00000000-0005-0000-0000-0000CB000000}"/>
    <cellStyle name="Encabez2" xfId="533" xr:uid="{00000000-0005-0000-0000-0000CC000000}"/>
    <cellStyle name="Encabezado 4 1" xfId="179" xr:uid="{00000000-0005-0000-0000-0000CD000000}"/>
    <cellStyle name="Encabezado 4 2" xfId="180" xr:uid="{00000000-0005-0000-0000-0000CE000000}"/>
    <cellStyle name="Encabezado 4 3" xfId="181" xr:uid="{00000000-0005-0000-0000-0000CF000000}"/>
    <cellStyle name="Encabezado 4 4" xfId="182" xr:uid="{00000000-0005-0000-0000-0000D0000000}"/>
    <cellStyle name="Encabezado 4 5" xfId="183" xr:uid="{00000000-0005-0000-0000-0000D1000000}"/>
    <cellStyle name="Encabezado 4 6" xfId="184" xr:uid="{00000000-0005-0000-0000-0000D2000000}"/>
    <cellStyle name="Énfasis 1" xfId="185" xr:uid="{00000000-0005-0000-0000-0000D3000000}"/>
    <cellStyle name="Énfasis 2" xfId="186" xr:uid="{00000000-0005-0000-0000-0000D4000000}"/>
    <cellStyle name="Énfasis 3" xfId="187" xr:uid="{00000000-0005-0000-0000-0000D5000000}"/>
    <cellStyle name="Énfasis1 - 20%" xfId="188" xr:uid="{00000000-0005-0000-0000-0000D6000000}"/>
    <cellStyle name="Énfasis1 - 40%" xfId="189" xr:uid="{00000000-0005-0000-0000-0000D7000000}"/>
    <cellStyle name="Énfasis1 - 60%" xfId="190" xr:uid="{00000000-0005-0000-0000-0000D8000000}"/>
    <cellStyle name="Énfasis1 1" xfId="191" xr:uid="{00000000-0005-0000-0000-0000D9000000}"/>
    <cellStyle name="Énfasis1 2" xfId="192" xr:uid="{00000000-0005-0000-0000-0000DA000000}"/>
    <cellStyle name="Énfasis1 3" xfId="193" xr:uid="{00000000-0005-0000-0000-0000DB000000}"/>
    <cellStyle name="Énfasis1 4" xfId="194" xr:uid="{00000000-0005-0000-0000-0000DC000000}"/>
    <cellStyle name="Énfasis1 5" xfId="195" xr:uid="{00000000-0005-0000-0000-0000DD000000}"/>
    <cellStyle name="Énfasis1 6" xfId="196" xr:uid="{00000000-0005-0000-0000-0000DE000000}"/>
    <cellStyle name="Énfasis1 7" xfId="972" xr:uid="{00000000-0005-0000-0000-0000DF000000}"/>
    <cellStyle name="Énfasis2 - 20%" xfId="197" xr:uid="{00000000-0005-0000-0000-0000E0000000}"/>
    <cellStyle name="Énfasis2 - 40%" xfId="198" xr:uid="{00000000-0005-0000-0000-0000E1000000}"/>
    <cellStyle name="Énfasis2 - 60%" xfId="199" xr:uid="{00000000-0005-0000-0000-0000E2000000}"/>
    <cellStyle name="Énfasis2 1" xfId="200" xr:uid="{00000000-0005-0000-0000-0000E3000000}"/>
    <cellStyle name="Énfasis2 2" xfId="201" xr:uid="{00000000-0005-0000-0000-0000E4000000}"/>
    <cellStyle name="Énfasis2 3" xfId="202" xr:uid="{00000000-0005-0000-0000-0000E5000000}"/>
    <cellStyle name="Énfasis2 4" xfId="203" xr:uid="{00000000-0005-0000-0000-0000E6000000}"/>
    <cellStyle name="Énfasis2 5" xfId="204" xr:uid="{00000000-0005-0000-0000-0000E7000000}"/>
    <cellStyle name="Énfasis2 6" xfId="205" xr:uid="{00000000-0005-0000-0000-0000E8000000}"/>
    <cellStyle name="Énfasis2 7" xfId="973" xr:uid="{00000000-0005-0000-0000-0000E9000000}"/>
    <cellStyle name="Énfasis3 - 20%" xfId="206" xr:uid="{00000000-0005-0000-0000-0000EA000000}"/>
    <cellStyle name="Énfasis3 - 40%" xfId="207" xr:uid="{00000000-0005-0000-0000-0000EB000000}"/>
    <cellStyle name="Énfasis3 - 60%" xfId="208" xr:uid="{00000000-0005-0000-0000-0000EC000000}"/>
    <cellStyle name="Énfasis3 1" xfId="209" xr:uid="{00000000-0005-0000-0000-0000ED000000}"/>
    <cellStyle name="Énfasis3 2" xfId="210" xr:uid="{00000000-0005-0000-0000-0000EE000000}"/>
    <cellStyle name="Énfasis3 3" xfId="211" xr:uid="{00000000-0005-0000-0000-0000EF000000}"/>
    <cellStyle name="Énfasis3 4" xfId="212" xr:uid="{00000000-0005-0000-0000-0000F0000000}"/>
    <cellStyle name="Énfasis3 5" xfId="213" xr:uid="{00000000-0005-0000-0000-0000F1000000}"/>
    <cellStyle name="Énfasis3 6" xfId="214" xr:uid="{00000000-0005-0000-0000-0000F2000000}"/>
    <cellStyle name="Énfasis3 7" xfId="974" xr:uid="{00000000-0005-0000-0000-0000F3000000}"/>
    <cellStyle name="Énfasis4 - 20%" xfId="215" xr:uid="{00000000-0005-0000-0000-0000F4000000}"/>
    <cellStyle name="Énfasis4 - 40%" xfId="216" xr:uid="{00000000-0005-0000-0000-0000F5000000}"/>
    <cellStyle name="Énfasis4 - 60%" xfId="217" xr:uid="{00000000-0005-0000-0000-0000F6000000}"/>
    <cellStyle name="Énfasis4 1" xfId="218" xr:uid="{00000000-0005-0000-0000-0000F7000000}"/>
    <cellStyle name="Énfasis4 2" xfId="219" xr:uid="{00000000-0005-0000-0000-0000F8000000}"/>
    <cellStyle name="Énfasis4 3" xfId="220" xr:uid="{00000000-0005-0000-0000-0000F9000000}"/>
    <cellStyle name="Énfasis4 4" xfId="221" xr:uid="{00000000-0005-0000-0000-0000FA000000}"/>
    <cellStyle name="Énfasis4 5" xfId="222" xr:uid="{00000000-0005-0000-0000-0000FB000000}"/>
    <cellStyle name="Énfasis4 6" xfId="223" xr:uid="{00000000-0005-0000-0000-0000FC000000}"/>
    <cellStyle name="Énfasis4 7" xfId="975" xr:uid="{00000000-0005-0000-0000-0000FD000000}"/>
    <cellStyle name="Énfasis5 - 20%" xfId="224" xr:uid="{00000000-0005-0000-0000-0000FE000000}"/>
    <cellStyle name="Énfasis5 - 40%" xfId="225" xr:uid="{00000000-0005-0000-0000-0000FF000000}"/>
    <cellStyle name="Énfasis5 - 60%" xfId="226" xr:uid="{00000000-0005-0000-0000-000000010000}"/>
    <cellStyle name="Énfasis5 1" xfId="227" xr:uid="{00000000-0005-0000-0000-000001010000}"/>
    <cellStyle name="Énfasis5 2" xfId="228" xr:uid="{00000000-0005-0000-0000-000002010000}"/>
    <cellStyle name="Énfasis5 3" xfId="229" xr:uid="{00000000-0005-0000-0000-000003010000}"/>
    <cellStyle name="Énfasis5 4" xfId="230" xr:uid="{00000000-0005-0000-0000-000004010000}"/>
    <cellStyle name="Énfasis5 5" xfId="231" xr:uid="{00000000-0005-0000-0000-000005010000}"/>
    <cellStyle name="Énfasis5 6" xfId="232" xr:uid="{00000000-0005-0000-0000-000006010000}"/>
    <cellStyle name="Énfasis5 7" xfId="976" xr:uid="{00000000-0005-0000-0000-000007010000}"/>
    <cellStyle name="Énfasis6 - 20%" xfId="233" xr:uid="{00000000-0005-0000-0000-000008010000}"/>
    <cellStyle name="Énfasis6 - 40%" xfId="234" xr:uid="{00000000-0005-0000-0000-000009010000}"/>
    <cellStyle name="Énfasis6 - 60%" xfId="235" xr:uid="{00000000-0005-0000-0000-00000A010000}"/>
    <cellStyle name="Énfasis6 1" xfId="236" xr:uid="{00000000-0005-0000-0000-00000B010000}"/>
    <cellStyle name="Énfasis6 2" xfId="237" xr:uid="{00000000-0005-0000-0000-00000C010000}"/>
    <cellStyle name="Énfasis6 3" xfId="238" xr:uid="{00000000-0005-0000-0000-00000D010000}"/>
    <cellStyle name="Énfasis6 4" xfId="239" xr:uid="{00000000-0005-0000-0000-00000E010000}"/>
    <cellStyle name="Énfasis6 5" xfId="240" xr:uid="{00000000-0005-0000-0000-00000F010000}"/>
    <cellStyle name="Énfasis6 6" xfId="241" xr:uid="{00000000-0005-0000-0000-000010010000}"/>
    <cellStyle name="Énfasis6 7" xfId="977" xr:uid="{00000000-0005-0000-0000-000011010000}"/>
    <cellStyle name="Entrada 1" xfId="242" xr:uid="{00000000-0005-0000-0000-000012010000}"/>
    <cellStyle name="Entrada 2" xfId="243" xr:uid="{00000000-0005-0000-0000-000013010000}"/>
    <cellStyle name="Entrada 3" xfId="244" xr:uid="{00000000-0005-0000-0000-000014010000}"/>
    <cellStyle name="Entrada 4" xfId="245" xr:uid="{00000000-0005-0000-0000-000015010000}"/>
    <cellStyle name="Entrada 5" xfId="246" xr:uid="{00000000-0005-0000-0000-000016010000}"/>
    <cellStyle name="Entrada 6" xfId="247" xr:uid="{00000000-0005-0000-0000-000017010000}"/>
    <cellStyle name="Entrada 7" xfId="248" xr:uid="{00000000-0005-0000-0000-000018010000}"/>
    <cellStyle name="Estilo 1" xfId="249" xr:uid="{00000000-0005-0000-0000-000019010000}"/>
    <cellStyle name="Euro" xfId="250" xr:uid="{00000000-0005-0000-0000-00001A010000}"/>
    <cellStyle name="Euro 1" xfId="251" xr:uid="{00000000-0005-0000-0000-00001B010000}"/>
    <cellStyle name="Euro 10" xfId="252" xr:uid="{00000000-0005-0000-0000-00001C010000}"/>
    <cellStyle name="Euro 10 2" xfId="978" xr:uid="{00000000-0005-0000-0000-00001D010000}"/>
    <cellStyle name="Euro 11" xfId="253" xr:uid="{00000000-0005-0000-0000-00001E010000}"/>
    <cellStyle name="Euro 11 2" xfId="979" xr:uid="{00000000-0005-0000-0000-00001F010000}"/>
    <cellStyle name="Euro 12" xfId="254" xr:uid="{00000000-0005-0000-0000-000020010000}"/>
    <cellStyle name="Euro 12 2" xfId="980" xr:uid="{00000000-0005-0000-0000-000021010000}"/>
    <cellStyle name="Euro 13" xfId="255" xr:uid="{00000000-0005-0000-0000-000022010000}"/>
    <cellStyle name="Euro 14" xfId="256" xr:uid="{00000000-0005-0000-0000-000023010000}"/>
    <cellStyle name="Euro 15" xfId="534" xr:uid="{00000000-0005-0000-0000-000024010000}"/>
    <cellStyle name="Euro 2" xfId="257" xr:uid="{00000000-0005-0000-0000-000025010000}"/>
    <cellStyle name="Euro 2 2" xfId="258" xr:uid="{00000000-0005-0000-0000-000026010000}"/>
    <cellStyle name="Euro 2 3" xfId="535" xr:uid="{00000000-0005-0000-0000-000027010000}"/>
    <cellStyle name="Euro 2_Especificaciones hidraulicas agosto 2008" xfId="259" xr:uid="{00000000-0005-0000-0000-000028010000}"/>
    <cellStyle name="Euro 3" xfId="260" xr:uid="{00000000-0005-0000-0000-000029010000}"/>
    <cellStyle name="Euro 3 2" xfId="536" xr:uid="{00000000-0005-0000-0000-00002A010000}"/>
    <cellStyle name="Euro 4" xfId="261" xr:uid="{00000000-0005-0000-0000-00002B010000}"/>
    <cellStyle name="Euro 4 2" xfId="537" xr:uid="{00000000-0005-0000-0000-00002C010000}"/>
    <cellStyle name="Euro 4 3" xfId="981" xr:uid="{00000000-0005-0000-0000-00002D010000}"/>
    <cellStyle name="Euro 5" xfId="262" xr:uid="{00000000-0005-0000-0000-00002E010000}"/>
    <cellStyle name="Euro 5 2" xfId="538" xr:uid="{00000000-0005-0000-0000-00002F010000}"/>
    <cellStyle name="Euro 5 3" xfId="982" xr:uid="{00000000-0005-0000-0000-000030010000}"/>
    <cellStyle name="Euro 6" xfId="263" xr:uid="{00000000-0005-0000-0000-000031010000}"/>
    <cellStyle name="Euro 6 2" xfId="983" xr:uid="{00000000-0005-0000-0000-000032010000}"/>
    <cellStyle name="Euro 7" xfId="264" xr:uid="{00000000-0005-0000-0000-000033010000}"/>
    <cellStyle name="Euro 7 2" xfId="984" xr:uid="{00000000-0005-0000-0000-000034010000}"/>
    <cellStyle name="Euro 8" xfId="265" xr:uid="{00000000-0005-0000-0000-000035010000}"/>
    <cellStyle name="Euro 8 2" xfId="985" xr:uid="{00000000-0005-0000-0000-000036010000}"/>
    <cellStyle name="Euro 9" xfId="266" xr:uid="{00000000-0005-0000-0000-000037010000}"/>
    <cellStyle name="Euro 9 2" xfId="986" xr:uid="{00000000-0005-0000-0000-000038010000}"/>
    <cellStyle name="Euro_Especificaciones hidraulicas agosto 2008" xfId="267" xr:uid="{00000000-0005-0000-0000-000039010000}"/>
    <cellStyle name="Excel Built-in 20% - Accent1" xfId="268" xr:uid="{00000000-0005-0000-0000-00003A010000}"/>
    <cellStyle name="Excel Built-in 20% - Accent2" xfId="269" xr:uid="{00000000-0005-0000-0000-00003B010000}"/>
    <cellStyle name="Excel Built-in 20% - Accent3" xfId="270" xr:uid="{00000000-0005-0000-0000-00003C010000}"/>
    <cellStyle name="Excel Built-in 20% - Accent4" xfId="271" xr:uid="{00000000-0005-0000-0000-00003D010000}"/>
    <cellStyle name="Excel Built-in 20% - Accent5" xfId="272" xr:uid="{00000000-0005-0000-0000-00003E010000}"/>
    <cellStyle name="Excel Built-in 20% - Accent6" xfId="273" xr:uid="{00000000-0005-0000-0000-00003F010000}"/>
    <cellStyle name="Excel Built-in 40% - Accent1" xfId="274" xr:uid="{00000000-0005-0000-0000-000040010000}"/>
    <cellStyle name="Excel Built-in 40% - Accent2" xfId="275" xr:uid="{00000000-0005-0000-0000-000041010000}"/>
    <cellStyle name="Excel Built-in 40% - Accent3" xfId="276" xr:uid="{00000000-0005-0000-0000-000042010000}"/>
    <cellStyle name="Excel Built-in 40% - Accent4" xfId="277" xr:uid="{00000000-0005-0000-0000-000043010000}"/>
    <cellStyle name="Excel Built-in 40% - Accent5" xfId="278" xr:uid="{00000000-0005-0000-0000-000044010000}"/>
    <cellStyle name="Excel Built-in 40% - Accent6" xfId="279" xr:uid="{00000000-0005-0000-0000-000045010000}"/>
    <cellStyle name="Excel Built-in 60% - Accent1" xfId="280" xr:uid="{00000000-0005-0000-0000-000046010000}"/>
    <cellStyle name="Excel Built-in 60% - Accent2" xfId="281" xr:uid="{00000000-0005-0000-0000-000047010000}"/>
    <cellStyle name="Excel Built-in 60% - Accent3" xfId="282" xr:uid="{00000000-0005-0000-0000-000048010000}"/>
    <cellStyle name="Excel Built-in 60% - Accent4" xfId="283" xr:uid="{00000000-0005-0000-0000-000049010000}"/>
    <cellStyle name="Excel Built-in 60% - Accent5" xfId="284" xr:uid="{00000000-0005-0000-0000-00004A010000}"/>
    <cellStyle name="Excel Built-in 60% - Accent6" xfId="285" xr:uid="{00000000-0005-0000-0000-00004B010000}"/>
    <cellStyle name="Excel Built-in Accent1" xfId="286" xr:uid="{00000000-0005-0000-0000-00004C010000}"/>
    <cellStyle name="Excel Built-in Accent2" xfId="287" xr:uid="{00000000-0005-0000-0000-00004D010000}"/>
    <cellStyle name="Excel Built-in Accent3" xfId="288" xr:uid="{00000000-0005-0000-0000-00004E010000}"/>
    <cellStyle name="Excel Built-in Accent4" xfId="289" xr:uid="{00000000-0005-0000-0000-00004F010000}"/>
    <cellStyle name="Excel Built-in Accent5" xfId="290" xr:uid="{00000000-0005-0000-0000-000050010000}"/>
    <cellStyle name="Excel Built-in Accent6" xfId="291" xr:uid="{00000000-0005-0000-0000-000051010000}"/>
    <cellStyle name="Excel Built-in Bad" xfId="292" xr:uid="{00000000-0005-0000-0000-000052010000}"/>
    <cellStyle name="Excel Built-in Calculation" xfId="293" xr:uid="{00000000-0005-0000-0000-000053010000}"/>
    <cellStyle name="Excel Built-in Check Cell" xfId="294" xr:uid="{00000000-0005-0000-0000-000054010000}"/>
    <cellStyle name="Excel Built-in Comma" xfId="295" xr:uid="{00000000-0005-0000-0000-000055010000}"/>
    <cellStyle name="Excel Built-in Explanatory Text" xfId="296" xr:uid="{00000000-0005-0000-0000-000056010000}"/>
    <cellStyle name="Excel Built-in Good" xfId="297" xr:uid="{00000000-0005-0000-0000-000057010000}"/>
    <cellStyle name="Excel Built-in Heading 1" xfId="298" xr:uid="{00000000-0005-0000-0000-000058010000}"/>
    <cellStyle name="Excel Built-in Heading 2" xfId="299" xr:uid="{00000000-0005-0000-0000-000059010000}"/>
    <cellStyle name="Excel Built-in Heading 3" xfId="300" xr:uid="{00000000-0005-0000-0000-00005A010000}"/>
    <cellStyle name="Excel Built-in Heading 4" xfId="301" xr:uid="{00000000-0005-0000-0000-00005B010000}"/>
    <cellStyle name="Excel Built-in Input" xfId="302" xr:uid="{00000000-0005-0000-0000-00005C010000}"/>
    <cellStyle name="Excel Built-in Linked Cell" xfId="303" xr:uid="{00000000-0005-0000-0000-00005D010000}"/>
    <cellStyle name="Excel Built-in Neutral" xfId="304" xr:uid="{00000000-0005-0000-0000-00005E010000}"/>
    <cellStyle name="Excel Built-in Normal" xfId="305" xr:uid="{00000000-0005-0000-0000-00005F010000}"/>
    <cellStyle name="Excel Built-in Note" xfId="306" xr:uid="{00000000-0005-0000-0000-000060010000}"/>
    <cellStyle name="Excel Built-in Output" xfId="307" xr:uid="{00000000-0005-0000-0000-000061010000}"/>
    <cellStyle name="Excel Built-in Percent" xfId="308" xr:uid="{00000000-0005-0000-0000-000062010000}"/>
    <cellStyle name="Excel Built-in Title" xfId="309" xr:uid="{00000000-0005-0000-0000-000063010000}"/>
    <cellStyle name="Excel Built-in Total" xfId="310" xr:uid="{00000000-0005-0000-0000-000064010000}"/>
    <cellStyle name="Excel Built-in Warning Text" xfId="311" xr:uid="{00000000-0005-0000-0000-000065010000}"/>
    <cellStyle name="Excel_BuiltIn_Comma 1" xfId="312" xr:uid="{00000000-0005-0000-0000-000066010000}"/>
    <cellStyle name="Explanatory Text" xfId="313" xr:uid="{00000000-0005-0000-0000-000067010000}"/>
    <cellStyle name="F2" xfId="314" xr:uid="{00000000-0005-0000-0000-000068010000}"/>
    <cellStyle name="F2 2" xfId="539" xr:uid="{00000000-0005-0000-0000-000069010000}"/>
    <cellStyle name="F3" xfId="540" xr:uid="{00000000-0005-0000-0000-00006A010000}"/>
    <cellStyle name="F4" xfId="541" xr:uid="{00000000-0005-0000-0000-00006B010000}"/>
    <cellStyle name="F5" xfId="542" xr:uid="{00000000-0005-0000-0000-00006C010000}"/>
    <cellStyle name="F6" xfId="543" xr:uid="{00000000-0005-0000-0000-00006D010000}"/>
    <cellStyle name="F7" xfId="544" xr:uid="{00000000-0005-0000-0000-00006E010000}"/>
    <cellStyle name="F8" xfId="545" xr:uid="{00000000-0005-0000-0000-00006F010000}"/>
    <cellStyle name="FIGURA" xfId="315" xr:uid="{00000000-0005-0000-0000-000070010000}"/>
    <cellStyle name="Fijo" xfId="546" xr:uid="{00000000-0005-0000-0000-000071010000}"/>
    <cellStyle name="Financiero" xfId="547" xr:uid="{00000000-0005-0000-0000-000072010000}"/>
    <cellStyle name="Fixed" xfId="316" xr:uid="{00000000-0005-0000-0000-000073010000}"/>
    <cellStyle name="Good" xfId="317" xr:uid="{00000000-0005-0000-0000-000074010000}"/>
    <cellStyle name="Heading 1" xfId="318" xr:uid="{00000000-0005-0000-0000-000075010000}"/>
    <cellStyle name="Heading 1 2" xfId="319" xr:uid="{00000000-0005-0000-0000-000076010000}"/>
    <cellStyle name="Heading 2" xfId="320" xr:uid="{00000000-0005-0000-0000-000077010000}"/>
    <cellStyle name="Heading 2 2" xfId="321" xr:uid="{00000000-0005-0000-0000-000078010000}"/>
    <cellStyle name="Heading 3" xfId="322" xr:uid="{00000000-0005-0000-0000-000079010000}"/>
    <cellStyle name="Heading 4" xfId="323" xr:uid="{00000000-0005-0000-0000-00007A010000}"/>
    <cellStyle name="Heading1" xfId="324" xr:uid="{00000000-0005-0000-0000-00007B010000}"/>
    <cellStyle name="Heading1 2" xfId="548" xr:uid="{00000000-0005-0000-0000-00007C010000}"/>
    <cellStyle name="Heading2" xfId="325" xr:uid="{00000000-0005-0000-0000-00007D010000}"/>
    <cellStyle name="Heading2 2" xfId="549" xr:uid="{00000000-0005-0000-0000-00007E010000}"/>
    <cellStyle name="Hipervínculo" xfId="326" builtinId="8"/>
    <cellStyle name="Hipervínculo 2" xfId="327" xr:uid="{00000000-0005-0000-0000-000080010000}"/>
    <cellStyle name="Hipervínculo 2 2" xfId="550" xr:uid="{00000000-0005-0000-0000-000081010000}"/>
    <cellStyle name="Hipervínculo 3" xfId="551" xr:uid="{00000000-0005-0000-0000-000082010000}"/>
    <cellStyle name="Hipervínculo 4" xfId="552" xr:uid="{00000000-0005-0000-0000-000083010000}"/>
    <cellStyle name="Incorrecto 1" xfId="328" xr:uid="{00000000-0005-0000-0000-000084010000}"/>
    <cellStyle name="Incorrecto 2" xfId="329" xr:uid="{00000000-0005-0000-0000-000085010000}"/>
    <cellStyle name="Incorrecto 3" xfId="330" xr:uid="{00000000-0005-0000-0000-000086010000}"/>
    <cellStyle name="Incorrecto 4" xfId="331" xr:uid="{00000000-0005-0000-0000-000087010000}"/>
    <cellStyle name="Incorrecto 5" xfId="332" xr:uid="{00000000-0005-0000-0000-000088010000}"/>
    <cellStyle name="Incorrecto 6" xfId="333" xr:uid="{00000000-0005-0000-0000-000089010000}"/>
    <cellStyle name="Incorrecto 7" xfId="987" xr:uid="{00000000-0005-0000-0000-00008A010000}"/>
    <cellStyle name="Input" xfId="334" xr:uid="{00000000-0005-0000-0000-00008B010000}"/>
    <cellStyle name="Input 2" xfId="335" xr:uid="{00000000-0005-0000-0000-00008C010000}"/>
    <cellStyle name="Linked Cell" xfId="336" xr:uid="{00000000-0005-0000-0000-00008D010000}"/>
    <cellStyle name="Millares" xfId="337" builtinId="3"/>
    <cellStyle name="Millares [0] 2" xfId="338" xr:uid="{00000000-0005-0000-0000-00008F010000}"/>
    <cellStyle name="Millares [0] 2 2" xfId="339" xr:uid="{00000000-0005-0000-0000-000090010000}"/>
    <cellStyle name="Millares [0] 3" xfId="340" xr:uid="{00000000-0005-0000-0000-000091010000}"/>
    <cellStyle name="Millares [0] 4" xfId="341" xr:uid="{00000000-0005-0000-0000-000092010000}"/>
    <cellStyle name="Millares 10" xfId="342" xr:uid="{00000000-0005-0000-0000-000093010000}"/>
    <cellStyle name="Millares 10 2" xfId="343" xr:uid="{00000000-0005-0000-0000-000094010000}"/>
    <cellStyle name="Millares 10 2 2" xfId="553" xr:uid="{00000000-0005-0000-0000-000095010000}"/>
    <cellStyle name="Millares 10 3" xfId="554" xr:uid="{00000000-0005-0000-0000-000096010000}"/>
    <cellStyle name="Millares 10 4" xfId="555" xr:uid="{00000000-0005-0000-0000-000097010000}"/>
    <cellStyle name="Millares 10 5" xfId="556" xr:uid="{00000000-0005-0000-0000-000098010000}"/>
    <cellStyle name="Millares 10 6" xfId="557" xr:uid="{00000000-0005-0000-0000-000099010000}"/>
    <cellStyle name="Millares 10 7" xfId="988" xr:uid="{00000000-0005-0000-0000-00009A010000}"/>
    <cellStyle name="Millares 11" xfId="344" xr:uid="{00000000-0005-0000-0000-00009B010000}"/>
    <cellStyle name="Millares 11 2" xfId="558" xr:uid="{00000000-0005-0000-0000-00009C010000}"/>
    <cellStyle name="Millares 11 3" xfId="559" xr:uid="{00000000-0005-0000-0000-00009D010000}"/>
    <cellStyle name="Millares 12" xfId="345" xr:uid="{00000000-0005-0000-0000-00009E010000}"/>
    <cellStyle name="Millares 12 2" xfId="560" xr:uid="{00000000-0005-0000-0000-00009F010000}"/>
    <cellStyle name="Millares 13" xfId="346" xr:uid="{00000000-0005-0000-0000-0000A0010000}"/>
    <cellStyle name="Millares 14" xfId="347" xr:uid="{00000000-0005-0000-0000-0000A1010000}"/>
    <cellStyle name="Millares 14 2" xfId="348" xr:uid="{00000000-0005-0000-0000-0000A2010000}"/>
    <cellStyle name="Millares 14 2 2" xfId="989" xr:uid="{00000000-0005-0000-0000-0000A3010000}"/>
    <cellStyle name="Millares 14 2 3" xfId="1106" xr:uid="{00000000-0005-0000-0000-0000A4010000}"/>
    <cellStyle name="Millares 14 3" xfId="561" xr:uid="{00000000-0005-0000-0000-0000A5010000}"/>
    <cellStyle name="Millares 15" xfId="349" xr:uid="{00000000-0005-0000-0000-0000A6010000}"/>
    <cellStyle name="Millares 15 2" xfId="562" xr:uid="{00000000-0005-0000-0000-0000A7010000}"/>
    <cellStyle name="Millares 15 2 2" xfId="523" xr:uid="{00000000-0005-0000-0000-0000A8010000}"/>
    <cellStyle name="Millares 15 3" xfId="990" xr:uid="{00000000-0005-0000-0000-0000A9010000}"/>
    <cellStyle name="Millares 16" xfId="350" xr:uid="{00000000-0005-0000-0000-0000AA010000}"/>
    <cellStyle name="Millares 16 2" xfId="563" xr:uid="{00000000-0005-0000-0000-0000AB010000}"/>
    <cellStyle name="Millares 16 3" xfId="991" xr:uid="{00000000-0005-0000-0000-0000AC010000}"/>
    <cellStyle name="Millares 17" xfId="564" xr:uid="{00000000-0005-0000-0000-0000AD010000}"/>
    <cellStyle name="Millares 18" xfId="565" xr:uid="{00000000-0005-0000-0000-0000AE010000}"/>
    <cellStyle name="Millares 18 2" xfId="566" xr:uid="{00000000-0005-0000-0000-0000AF010000}"/>
    <cellStyle name="Millares 18 2 2" xfId="992" xr:uid="{00000000-0005-0000-0000-0000B0010000}"/>
    <cellStyle name="Millares 19" xfId="567" xr:uid="{00000000-0005-0000-0000-0000B1010000}"/>
    <cellStyle name="Millares 2" xfId="351" xr:uid="{00000000-0005-0000-0000-0000B2010000}"/>
    <cellStyle name="Millares 2 1" xfId="352" xr:uid="{00000000-0005-0000-0000-0000B3010000}"/>
    <cellStyle name="Millares 2 10" xfId="568" xr:uid="{00000000-0005-0000-0000-0000B4010000}"/>
    <cellStyle name="Millares 2 10 2" xfId="569" xr:uid="{00000000-0005-0000-0000-0000B5010000}"/>
    <cellStyle name="Millares 2 10 3" xfId="570" xr:uid="{00000000-0005-0000-0000-0000B6010000}"/>
    <cellStyle name="Millares 2 10 4" xfId="571" xr:uid="{00000000-0005-0000-0000-0000B7010000}"/>
    <cellStyle name="Millares 2 10 5" xfId="572" xr:uid="{00000000-0005-0000-0000-0000B8010000}"/>
    <cellStyle name="Millares 2 11" xfId="573" xr:uid="{00000000-0005-0000-0000-0000B9010000}"/>
    <cellStyle name="Millares 2 12" xfId="574" xr:uid="{00000000-0005-0000-0000-0000BA010000}"/>
    <cellStyle name="Millares 2 13" xfId="575" xr:uid="{00000000-0005-0000-0000-0000BB010000}"/>
    <cellStyle name="Millares 2 14" xfId="576" xr:uid="{00000000-0005-0000-0000-0000BC010000}"/>
    <cellStyle name="Millares 2 15" xfId="577" xr:uid="{00000000-0005-0000-0000-0000BD010000}"/>
    <cellStyle name="Millares 2 15 2" xfId="993" xr:uid="{00000000-0005-0000-0000-0000BE010000}"/>
    <cellStyle name="Millares 2 2" xfId="353" xr:uid="{00000000-0005-0000-0000-0000BF010000}"/>
    <cellStyle name="Millares 2 2 2" xfId="578" xr:uid="{00000000-0005-0000-0000-0000C0010000}"/>
    <cellStyle name="Millares 2 2 2 2" xfId="579" xr:uid="{00000000-0005-0000-0000-0000C1010000}"/>
    <cellStyle name="Millares 2 2 2 2 2" xfId="580" xr:uid="{00000000-0005-0000-0000-0000C2010000}"/>
    <cellStyle name="Millares 2 2 2 2 2 2" xfId="581" xr:uid="{00000000-0005-0000-0000-0000C3010000}"/>
    <cellStyle name="Millares 2 2 2 2 2 3" xfId="582" xr:uid="{00000000-0005-0000-0000-0000C4010000}"/>
    <cellStyle name="Millares 2 2 2 2 3" xfId="583" xr:uid="{00000000-0005-0000-0000-0000C5010000}"/>
    <cellStyle name="Millares 2 2 2 3" xfId="584" xr:uid="{00000000-0005-0000-0000-0000C6010000}"/>
    <cellStyle name="Millares 2 2 2 4" xfId="585" xr:uid="{00000000-0005-0000-0000-0000C7010000}"/>
    <cellStyle name="Millares 2 2 2 5" xfId="586" xr:uid="{00000000-0005-0000-0000-0000C8010000}"/>
    <cellStyle name="Millares 2 2 2 6" xfId="587" xr:uid="{00000000-0005-0000-0000-0000C9010000}"/>
    <cellStyle name="Millares 2 2 3" xfId="588" xr:uid="{00000000-0005-0000-0000-0000CA010000}"/>
    <cellStyle name="Millares 2 2 4" xfId="589" xr:uid="{00000000-0005-0000-0000-0000CB010000}"/>
    <cellStyle name="Millares 2 2 5" xfId="590" xr:uid="{00000000-0005-0000-0000-0000CC010000}"/>
    <cellStyle name="Millares 2 2 5 2" xfId="591" xr:uid="{00000000-0005-0000-0000-0000CD010000}"/>
    <cellStyle name="Millares 2 2 5 3" xfId="592" xr:uid="{00000000-0005-0000-0000-0000CE010000}"/>
    <cellStyle name="Millares 2 2 6" xfId="593" xr:uid="{00000000-0005-0000-0000-0000CF010000}"/>
    <cellStyle name="Millares 2 2 7" xfId="594" xr:uid="{00000000-0005-0000-0000-0000D0010000}"/>
    <cellStyle name="Millares 2 2 7 2" xfId="995" xr:uid="{00000000-0005-0000-0000-0000D1010000}"/>
    <cellStyle name="Millares 2 2 72" xfId="354" xr:uid="{00000000-0005-0000-0000-0000D2010000}"/>
    <cellStyle name="Millares 2 2 8" xfId="994" xr:uid="{00000000-0005-0000-0000-0000D3010000}"/>
    <cellStyle name="Millares 2 3" xfId="355" xr:uid="{00000000-0005-0000-0000-0000D4010000}"/>
    <cellStyle name="Millares 2 3 2" xfId="595" xr:uid="{00000000-0005-0000-0000-0000D5010000}"/>
    <cellStyle name="Millares 2 3 2 2" xfId="596" xr:uid="{00000000-0005-0000-0000-0000D6010000}"/>
    <cellStyle name="Millares 2 3 2 3" xfId="597" xr:uid="{00000000-0005-0000-0000-0000D7010000}"/>
    <cellStyle name="Millares 2 3 2 4" xfId="598" xr:uid="{00000000-0005-0000-0000-0000D8010000}"/>
    <cellStyle name="Millares 2 3 2 5" xfId="599" xr:uid="{00000000-0005-0000-0000-0000D9010000}"/>
    <cellStyle name="Millares 2 3 3" xfId="600" xr:uid="{00000000-0005-0000-0000-0000DA010000}"/>
    <cellStyle name="Millares 2 3 4" xfId="601" xr:uid="{00000000-0005-0000-0000-0000DB010000}"/>
    <cellStyle name="Millares 2 3 5" xfId="602" xr:uid="{00000000-0005-0000-0000-0000DC010000}"/>
    <cellStyle name="Millares 2 3 6" xfId="603" xr:uid="{00000000-0005-0000-0000-0000DD010000}"/>
    <cellStyle name="Millares 2 3 7" xfId="604" xr:uid="{00000000-0005-0000-0000-0000DE010000}"/>
    <cellStyle name="Millares 2 4" xfId="356" xr:uid="{00000000-0005-0000-0000-0000DF010000}"/>
    <cellStyle name="Millares 2 4 2" xfId="605" xr:uid="{00000000-0005-0000-0000-0000E0010000}"/>
    <cellStyle name="Millares 2 4 3" xfId="606" xr:uid="{00000000-0005-0000-0000-0000E1010000}"/>
    <cellStyle name="Millares 2 4 4" xfId="607" xr:uid="{00000000-0005-0000-0000-0000E2010000}"/>
    <cellStyle name="Millares 2 4 5" xfId="608" xr:uid="{00000000-0005-0000-0000-0000E3010000}"/>
    <cellStyle name="Millares 2 4 6" xfId="609" xr:uid="{00000000-0005-0000-0000-0000E4010000}"/>
    <cellStyle name="Millares 2 4 7" xfId="996" xr:uid="{00000000-0005-0000-0000-0000E5010000}"/>
    <cellStyle name="Millares 2 5" xfId="357" xr:uid="{00000000-0005-0000-0000-0000E6010000}"/>
    <cellStyle name="Millares 2 5 2" xfId="610" xr:uid="{00000000-0005-0000-0000-0000E7010000}"/>
    <cellStyle name="Millares 2 5 2 2" xfId="611" xr:uid="{00000000-0005-0000-0000-0000E8010000}"/>
    <cellStyle name="Millares 2 5 3" xfId="612" xr:uid="{00000000-0005-0000-0000-0000E9010000}"/>
    <cellStyle name="Millares 2 5 4" xfId="613" xr:uid="{00000000-0005-0000-0000-0000EA010000}"/>
    <cellStyle name="Millares 2 5 5" xfId="614" xr:uid="{00000000-0005-0000-0000-0000EB010000}"/>
    <cellStyle name="Millares 2 5 6" xfId="615" xr:uid="{00000000-0005-0000-0000-0000EC010000}"/>
    <cellStyle name="Millares 2 6" xfId="358" xr:uid="{00000000-0005-0000-0000-0000ED010000}"/>
    <cellStyle name="Millares 2 6 2" xfId="616" xr:uid="{00000000-0005-0000-0000-0000EE010000}"/>
    <cellStyle name="Millares 2 6 3" xfId="617" xr:uid="{00000000-0005-0000-0000-0000EF010000}"/>
    <cellStyle name="Millares 2 6 4" xfId="618" xr:uid="{00000000-0005-0000-0000-0000F0010000}"/>
    <cellStyle name="Millares 2 6 5" xfId="619" xr:uid="{00000000-0005-0000-0000-0000F1010000}"/>
    <cellStyle name="Millares 2 6 6" xfId="620" xr:uid="{00000000-0005-0000-0000-0000F2010000}"/>
    <cellStyle name="Millares 2 7" xfId="359" xr:uid="{00000000-0005-0000-0000-0000F3010000}"/>
    <cellStyle name="Millares 2 7 2" xfId="621" xr:uid="{00000000-0005-0000-0000-0000F4010000}"/>
    <cellStyle name="Millares 2 7 3" xfId="622" xr:uid="{00000000-0005-0000-0000-0000F5010000}"/>
    <cellStyle name="Millares 2 7 4" xfId="623" xr:uid="{00000000-0005-0000-0000-0000F6010000}"/>
    <cellStyle name="Millares 2 7 5" xfId="624" xr:uid="{00000000-0005-0000-0000-0000F7010000}"/>
    <cellStyle name="Millares 2 7 6" xfId="625" xr:uid="{00000000-0005-0000-0000-0000F8010000}"/>
    <cellStyle name="Millares 2 8" xfId="360" xr:uid="{00000000-0005-0000-0000-0000F9010000}"/>
    <cellStyle name="Millares 2 8 2" xfId="626" xr:uid="{00000000-0005-0000-0000-0000FA010000}"/>
    <cellStyle name="Millares 2 9" xfId="361" xr:uid="{00000000-0005-0000-0000-0000FB010000}"/>
    <cellStyle name="Millares 2 9 2" xfId="627" xr:uid="{00000000-0005-0000-0000-0000FC010000}"/>
    <cellStyle name="Millares 2 9 3" xfId="628" xr:uid="{00000000-0005-0000-0000-0000FD010000}"/>
    <cellStyle name="Millares 2 9 4" xfId="997" xr:uid="{00000000-0005-0000-0000-0000FE010000}"/>
    <cellStyle name="Millares 2_A. Priorizacion La Cruz incluye adicional" xfId="629" xr:uid="{00000000-0005-0000-0000-0000FF010000}"/>
    <cellStyle name="Millares 20" xfId="630" xr:uid="{00000000-0005-0000-0000-000000020000}"/>
    <cellStyle name="Millares 21" xfId="631" xr:uid="{00000000-0005-0000-0000-000001020000}"/>
    <cellStyle name="Millares 21 2" xfId="632" xr:uid="{00000000-0005-0000-0000-000002020000}"/>
    <cellStyle name="Millares 21 3" xfId="633" xr:uid="{00000000-0005-0000-0000-000003020000}"/>
    <cellStyle name="Millares 22" xfId="634" xr:uid="{00000000-0005-0000-0000-000004020000}"/>
    <cellStyle name="Millares 22 2" xfId="635" xr:uid="{00000000-0005-0000-0000-000005020000}"/>
    <cellStyle name="Millares 23" xfId="636" xr:uid="{00000000-0005-0000-0000-000006020000}"/>
    <cellStyle name="Millares 23 2" xfId="637" xr:uid="{00000000-0005-0000-0000-000007020000}"/>
    <cellStyle name="Millares 24" xfId="638" xr:uid="{00000000-0005-0000-0000-000008020000}"/>
    <cellStyle name="Millares 24 2" xfId="639" xr:uid="{00000000-0005-0000-0000-000009020000}"/>
    <cellStyle name="Millares 25" xfId="640" xr:uid="{00000000-0005-0000-0000-00000A020000}"/>
    <cellStyle name="Millares 25 2" xfId="641" xr:uid="{00000000-0005-0000-0000-00000B020000}"/>
    <cellStyle name="Millares 26" xfId="642" xr:uid="{00000000-0005-0000-0000-00000C020000}"/>
    <cellStyle name="Millares 26 2" xfId="643" xr:uid="{00000000-0005-0000-0000-00000D020000}"/>
    <cellStyle name="Millares 27" xfId="644" xr:uid="{00000000-0005-0000-0000-00000E020000}"/>
    <cellStyle name="Millares 28" xfId="645" xr:uid="{00000000-0005-0000-0000-00000F020000}"/>
    <cellStyle name="Millares 29" xfId="646" xr:uid="{00000000-0005-0000-0000-000010020000}"/>
    <cellStyle name="Millares 3" xfId="362" xr:uid="{00000000-0005-0000-0000-000011020000}"/>
    <cellStyle name="Millares 3 1" xfId="363" xr:uid="{00000000-0005-0000-0000-000012020000}"/>
    <cellStyle name="Millares 3 10" xfId="647" xr:uid="{00000000-0005-0000-0000-000013020000}"/>
    <cellStyle name="Millares 3 2" xfId="364" xr:uid="{00000000-0005-0000-0000-000014020000}"/>
    <cellStyle name="Millares 3 2 2" xfId="365" xr:uid="{00000000-0005-0000-0000-000015020000}"/>
    <cellStyle name="Millares 3 2 2 2" xfId="648" xr:uid="{00000000-0005-0000-0000-000016020000}"/>
    <cellStyle name="Millares 3 2 2 3" xfId="649" xr:uid="{00000000-0005-0000-0000-000017020000}"/>
    <cellStyle name="Millares 3 2 2 4" xfId="650" xr:uid="{00000000-0005-0000-0000-000018020000}"/>
    <cellStyle name="Millares 3 2 2 5" xfId="651" xr:uid="{00000000-0005-0000-0000-000019020000}"/>
    <cellStyle name="Millares 3 2 2 6" xfId="652" xr:uid="{00000000-0005-0000-0000-00001A020000}"/>
    <cellStyle name="Millares 3 2 2 7" xfId="653" xr:uid="{00000000-0005-0000-0000-00001B020000}"/>
    <cellStyle name="Millares 3 2 2 8" xfId="998" xr:uid="{00000000-0005-0000-0000-00001C020000}"/>
    <cellStyle name="Millares 3 2 3" xfId="654" xr:uid="{00000000-0005-0000-0000-00001D020000}"/>
    <cellStyle name="Millares 3 2 3 2" xfId="655" xr:uid="{00000000-0005-0000-0000-00001E020000}"/>
    <cellStyle name="Millares 3 2 4" xfId="656" xr:uid="{00000000-0005-0000-0000-00001F020000}"/>
    <cellStyle name="Millares 3 2 5" xfId="657" xr:uid="{00000000-0005-0000-0000-000020020000}"/>
    <cellStyle name="Millares 3 2 6" xfId="658" xr:uid="{00000000-0005-0000-0000-000021020000}"/>
    <cellStyle name="Millares 3 2 7" xfId="659" xr:uid="{00000000-0005-0000-0000-000022020000}"/>
    <cellStyle name="Millares 3 2 8" xfId="660" xr:uid="{00000000-0005-0000-0000-000023020000}"/>
    <cellStyle name="Millares 3 2 9" xfId="661" xr:uid="{00000000-0005-0000-0000-000024020000}"/>
    <cellStyle name="Millares 3 3" xfId="366" xr:uid="{00000000-0005-0000-0000-000025020000}"/>
    <cellStyle name="Millares 3 3 10" xfId="999" xr:uid="{00000000-0005-0000-0000-000026020000}"/>
    <cellStyle name="Millares 3 3 2" xfId="662" xr:uid="{00000000-0005-0000-0000-000027020000}"/>
    <cellStyle name="Millares 3 3 2 2" xfId="663" xr:uid="{00000000-0005-0000-0000-000028020000}"/>
    <cellStyle name="Millares 3 3 2 3" xfId="664" xr:uid="{00000000-0005-0000-0000-000029020000}"/>
    <cellStyle name="Millares 3 3 2 4" xfId="665" xr:uid="{00000000-0005-0000-0000-00002A020000}"/>
    <cellStyle name="Millares 3 3 2 5" xfId="666" xr:uid="{00000000-0005-0000-0000-00002B020000}"/>
    <cellStyle name="Millares 3 3 3" xfId="667" xr:uid="{00000000-0005-0000-0000-00002C020000}"/>
    <cellStyle name="Millares 3 3 4" xfId="668" xr:uid="{00000000-0005-0000-0000-00002D020000}"/>
    <cellStyle name="Millares 3 3 5" xfId="669" xr:uid="{00000000-0005-0000-0000-00002E020000}"/>
    <cellStyle name="Millares 3 3 6" xfId="670" xr:uid="{00000000-0005-0000-0000-00002F020000}"/>
    <cellStyle name="Millares 3 3 7" xfId="671" xr:uid="{00000000-0005-0000-0000-000030020000}"/>
    <cellStyle name="Millares 3 3 8" xfId="672" xr:uid="{00000000-0005-0000-0000-000031020000}"/>
    <cellStyle name="Millares 3 3 9" xfId="673" xr:uid="{00000000-0005-0000-0000-000032020000}"/>
    <cellStyle name="Millares 3 4" xfId="367" xr:uid="{00000000-0005-0000-0000-000033020000}"/>
    <cellStyle name="Millares 3 4 2" xfId="674" xr:uid="{00000000-0005-0000-0000-000034020000}"/>
    <cellStyle name="Millares 3 4 3" xfId="675" xr:uid="{00000000-0005-0000-0000-000035020000}"/>
    <cellStyle name="Millares 3 4 4" xfId="676" xr:uid="{00000000-0005-0000-0000-000036020000}"/>
    <cellStyle name="Millares 3 5" xfId="368" xr:uid="{00000000-0005-0000-0000-000037020000}"/>
    <cellStyle name="Millares 3 5 2" xfId="677" xr:uid="{00000000-0005-0000-0000-000038020000}"/>
    <cellStyle name="Millares 3 5 3" xfId="678" xr:uid="{00000000-0005-0000-0000-000039020000}"/>
    <cellStyle name="Millares 3 5 4" xfId="679" xr:uid="{00000000-0005-0000-0000-00003A020000}"/>
    <cellStyle name="Millares 3 6" xfId="369" xr:uid="{00000000-0005-0000-0000-00003B020000}"/>
    <cellStyle name="Millares 3 6 2" xfId="680" xr:uid="{00000000-0005-0000-0000-00003C020000}"/>
    <cellStyle name="Millares 3 6 3" xfId="681" xr:uid="{00000000-0005-0000-0000-00003D020000}"/>
    <cellStyle name="Millares 3 7" xfId="370" xr:uid="{00000000-0005-0000-0000-00003E020000}"/>
    <cellStyle name="Millares 3 7 2" xfId="682" xr:uid="{00000000-0005-0000-0000-00003F020000}"/>
    <cellStyle name="Millares 3 7 3" xfId="683" xr:uid="{00000000-0005-0000-0000-000040020000}"/>
    <cellStyle name="Millares 3 8" xfId="684" xr:uid="{00000000-0005-0000-0000-000041020000}"/>
    <cellStyle name="Millares 3 9" xfId="685" xr:uid="{00000000-0005-0000-0000-000042020000}"/>
    <cellStyle name="Millares 3_GP - honorarios" xfId="371" xr:uid="{00000000-0005-0000-0000-000043020000}"/>
    <cellStyle name="Millares 30" xfId="686" xr:uid="{00000000-0005-0000-0000-000044020000}"/>
    <cellStyle name="Millares 31" xfId="687" xr:uid="{00000000-0005-0000-0000-000045020000}"/>
    <cellStyle name="Millares 32" xfId="688" xr:uid="{00000000-0005-0000-0000-000046020000}"/>
    <cellStyle name="Millares 33" xfId="689" xr:uid="{00000000-0005-0000-0000-000047020000}"/>
    <cellStyle name="Millares 34" xfId="690" xr:uid="{00000000-0005-0000-0000-000048020000}"/>
    <cellStyle name="Millares 35" xfId="691" xr:uid="{00000000-0005-0000-0000-000049020000}"/>
    <cellStyle name="Millares 36" xfId="692" xr:uid="{00000000-0005-0000-0000-00004A020000}"/>
    <cellStyle name="Millares 37" xfId="693" xr:uid="{00000000-0005-0000-0000-00004B020000}"/>
    <cellStyle name="Millares 38" xfId="694" xr:uid="{00000000-0005-0000-0000-00004C020000}"/>
    <cellStyle name="Millares 39" xfId="695" xr:uid="{00000000-0005-0000-0000-00004D020000}"/>
    <cellStyle name="Millares 4" xfId="372" xr:uid="{00000000-0005-0000-0000-00004E020000}"/>
    <cellStyle name="Millares 4 2" xfId="373" xr:uid="{00000000-0005-0000-0000-00004F020000}"/>
    <cellStyle name="Millares 4 2 2" xfId="696" xr:uid="{00000000-0005-0000-0000-000050020000}"/>
    <cellStyle name="Millares 4 3" xfId="697" xr:uid="{00000000-0005-0000-0000-000051020000}"/>
    <cellStyle name="Millares 4 3 2" xfId="698" xr:uid="{00000000-0005-0000-0000-000052020000}"/>
    <cellStyle name="Millares 4 4" xfId="699" xr:uid="{00000000-0005-0000-0000-000053020000}"/>
    <cellStyle name="Millares 4 5" xfId="700" xr:uid="{00000000-0005-0000-0000-000054020000}"/>
    <cellStyle name="Millares 4 6" xfId="701" xr:uid="{00000000-0005-0000-0000-000055020000}"/>
    <cellStyle name="Millares 4 7" xfId="702" xr:uid="{00000000-0005-0000-0000-000056020000}"/>
    <cellStyle name="Millares 4 8" xfId="703" xr:uid="{00000000-0005-0000-0000-000057020000}"/>
    <cellStyle name="Millares 40" xfId="704" xr:uid="{00000000-0005-0000-0000-000058020000}"/>
    <cellStyle name="Millares 41" xfId="705" xr:uid="{00000000-0005-0000-0000-000059020000}"/>
    <cellStyle name="Millares 41 2" xfId="1000" xr:uid="{00000000-0005-0000-0000-00005A020000}"/>
    <cellStyle name="Millares 42" xfId="525" xr:uid="{00000000-0005-0000-0000-00005B020000}"/>
    <cellStyle name="Millares 43" xfId="1001" xr:uid="{00000000-0005-0000-0000-00005C020000}"/>
    <cellStyle name="Millares 5" xfId="374" xr:uid="{00000000-0005-0000-0000-00005D020000}"/>
    <cellStyle name="Millares 5 2" xfId="375" xr:uid="{00000000-0005-0000-0000-00005E020000}"/>
    <cellStyle name="Millares 5 2 2" xfId="376" xr:uid="{00000000-0005-0000-0000-00005F020000}"/>
    <cellStyle name="Millares 5 3" xfId="377" xr:uid="{00000000-0005-0000-0000-000060020000}"/>
    <cellStyle name="Millares 5 3 2" xfId="706" xr:uid="{00000000-0005-0000-0000-000061020000}"/>
    <cellStyle name="Millares 5 4" xfId="378" xr:uid="{00000000-0005-0000-0000-000062020000}"/>
    <cellStyle name="Millares 5 4 2" xfId="379" xr:uid="{00000000-0005-0000-0000-000063020000}"/>
    <cellStyle name="Millares 5 4 3" xfId="707" xr:uid="{00000000-0005-0000-0000-000064020000}"/>
    <cellStyle name="Millares 5 5" xfId="380" xr:uid="{00000000-0005-0000-0000-000065020000}"/>
    <cellStyle name="Millares 5 5 2" xfId="708" xr:uid="{00000000-0005-0000-0000-000066020000}"/>
    <cellStyle name="Millares 5 6" xfId="709" xr:uid="{00000000-0005-0000-0000-000067020000}"/>
    <cellStyle name="Millares 5 7" xfId="710" xr:uid="{00000000-0005-0000-0000-000068020000}"/>
    <cellStyle name="Millares 5 8" xfId="711" xr:uid="{00000000-0005-0000-0000-000069020000}"/>
    <cellStyle name="Millares 5 8 2" xfId="1002" xr:uid="{00000000-0005-0000-0000-00006A020000}"/>
    <cellStyle name="Millares 5 9" xfId="712" xr:uid="{00000000-0005-0000-0000-00006B020000}"/>
    <cellStyle name="Millares 5_GP- 277 - Presupuesto Camara Comercio V20" xfId="381" xr:uid="{00000000-0005-0000-0000-00006C020000}"/>
    <cellStyle name="Millares 6" xfId="382" xr:uid="{00000000-0005-0000-0000-00006D020000}"/>
    <cellStyle name="Millares 6 2" xfId="713" xr:uid="{00000000-0005-0000-0000-00006E020000}"/>
    <cellStyle name="Millares 6 3" xfId="714" xr:uid="{00000000-0005-0000-0000-00006F020000}"/>
    <cellStyle name="Millares 6 4" xfId="715" xr:uid="{00000000-0005-0000-0000-000070020000}"/>
    <cellStyle name="Millares 6 5" xfId="716" xr:uid="{00000000-0005-0000-0000-000071020000}"/>
    <cellStyle name="Millares 6 6" xfId="717" xr:uid="{00000000-0005-0000-0000-000072020000}"/>
    <cellStyle name="Millares 6 7" xfId="718" xr:uid="{00000000-0005-0000-0000-000073020000}"/>
    <cellStyle name="Millares 6 8" xfId="719" xr:uid="{00000000-0005-0000-0000-000074020000}"/>
    <cellStyle name="Millares 7" xfId="383" xr:uid="{00000000-0005-0000-0000-000075020000}"/>
    <cellStyle name="Millares 7 2" xfId="384" xr:uid="{00000000-0005-0000-0000-000076020000}"/>
    <cellStyle name="Millares 7 2 2" xfId="720" xr:uid="{00000000-0005-0000-0000-000077020000}"/>
    <cellStyle name="Millares 7 3" xfId="721" xr:uid="{00000000-0005-0000-0000-000078020000}"/>
    <cellStyle name="Millares 7 4" xfId="722" xr:uid="{00000000-0005-0000-0000-000079020000}"/>
    <cellStyle name="Millares 7 5" xfId="723" xr:uid="{00000000-0005-0000-0000-00007A020000}"/>
    <cellStyle name="Millares 7 6" xfId="724" xr:uid="{00000000-0005-0000-0000-00007B020000}"/>
    <cellStyle name="Millares 7 7" xfId="725" xr:uid="{00000000-0005-0000-0000-00007C020000}"/>
    <cellStyle name="Millares 7 8" xfId="1003" xr:uid="{00000000-0005-0000-0000-00007D020000}"/>
    <cellStyle name="Millares 8" xfId="385" xr:uid="{00000000-0005-0000-0000-00007E020000}"/>
    <cellStyle name="Millares 8 2" xfId="726" xr:uid="{00000000-0005-0000-0000-00007F020000}"/>
    <cellStyle name="Millares 8 3" xfId="727" xr:uid="{00000000-0005-0000-0000-000080020000}"/>
    <cellStyle name="Millares 8 4" xfId="728" xr:uid="{00000000-0005-0000-0000-000081020000}"/>
    <cellStyle name="Millares 8 5" xfId="729" xr:uid="{00000000-0005-0000-0000-000082020000}"/>
    <cellStyle name="Millares 8 6" xfId="730" xr:uid="{00000000-0005-0000-0000-000083020000}"/>
    <cellStyle name="Millares 8 7" xfId="731" xr:uid="{00000000-0005-0000-0000-000084020000}"/>
    <cellStyle name="Millares 9" xfId="386" xr:uid="{00000000-0005-0000-0000-000085020000}"/>
    <cellStyle name="Millares 9 2" xfId="387" xr:uid="{00000000-0005-0000-0000-000086020000}"/>
    <cellStyle name="Millares 9 2 2" xfId="732" xr:uid="{00000000-0005-0000-0000-000087020000}"/>
    <cellStyle name="Millares 9 2 3" xfId="1004" xr:uid="{00000000-0005-0000-0000-000088020000}"/>
    <cellStyle name="Millares 9 3" xfId="733" xr:uid="{00000000-0005-0000-0000-000089020000}"/>
    <cellStyle name="Millares 9 4" xfId="734" xr:uid="{00000000-0005-0000-0000-00008A020000}"/>
    <cellStyle name="Millares 9 5" xfId="735" xr:uid="{00000000-0005-0000-0000-00008B020000}"/>
    <cellStyle name="Millares 9 6" xfId="736" xr:uid="{00000000-0005-0000-0000-00008C020000}"/>
    <cellStyle name="Moneda [0] 2" xfId="737" xr:uid="{00000000-0005-0000-0000-00008D020000}"/>
    <cellStyle name="Moneda [0] 2 2" xfId="738" xr:uid="{00000000-0005-0000-0000-00008E020000}"/>
    <cellStyle name="Moneda [0] 2 3" xfId="739" xr:uid="{00000000-0005-0000-0000-00008F020000}"/>
    <cellStyle name="Moneda [0] 2 3 2" xfId="1007" xr:uid="{00000000-0005-0000-0000-000090020000}"/>
    <cellStyle name="Moneda [0] 2 3 3" xfId="1006" xr:uid="{00000000-0005-0000-0000-000091020000}"/>
    <cellStyle name="Moneda [0] 3" xfId="740" xr:uid="{00000000-0005-0000-0000-000092020000}"/>
    <cellStyle name="Moneda [0] 3 2" xfId="741" xr:uid="{00000000-0005-0000-0000-000093020000}"/>
    <cellStyle name="Moneda [0] 3 3" xfId="742" xr:uid="{00000000-0005-0000-0000-000094020000}"/>
    <cellStyle name="Moneda [0] 3 3 2" xfId="1009" xr:uid="{00000000-0005-0000-0000-000095020000}"/>
    <cellStyle name="Moneda [0] 3 3 3" xfId="1008" xr:uid="{00000000-0005-0000-0000-000096020000}"/>
    <cellStyle name="Moneda [0] 4" xfId="743" xr:uid="{00000000-0005-0000-0000-000097020000}"/>
    <cellStyle name="Moneda [0] 4 2" xfId="744" xr:uid="{00000000-0005-0000-0000-000098020000}"/>
    <cellStyle name="Moneda [0] 4 2 2" xfId="1010" xr:uid="{00000000-0005-0000-0000-000099020000}"/>
    <cellStyle name="Moneda 10" xfId="745" xr:uid="{00000000-0005-0000-0000-00009A020000}"/>
    <cellStyle name="Moneda 11" xfId="746" xr:uid="{00000000-0005-0000-0000-00009B020000}"/>
    <cellStyle name="Moneda 12" xfId="747" xr:uid="{00000000-0005-0000-0000-00009C020000}"/>
    <cellStyle name="Moneda 13" xfId="748" xr:uid="{00000000-0005-0000-0000-00009D020000}"/>
    <cellStyle name="Moneda 14" xfId="749" xr:uid="{00000000-0005-0000-0000-00009E020000}"/>
    <cellStyle name="Moneda 15" xfId="750" xr:uid="{00000000-0005-0000-0000-00009F020000}"/>
    <cellStyle name="Moneda 16" xfId="751" xr:uid="{00000000-0005-0000-0000-0000A0020000}"/>
    <cellStyle name="Moneda 17" xfId="752" xr:uid="{00000000-0005-0000-0000-0000A1020000}"/>
    <cellStyle name="Moneda 17 2" xfId="753" xr:uid="{00000000-0005-0000-0000-0000A2020000}"/>
    <cellStyle name="Moneda 18" xfId="754" xr:uid="{00000000-0005-0000-0000-0000A3020000}"/>
    <cellStyle name="Moneda 18 2" xfId="755" xr:uid="{00000000-0005-0000-0000-0000A4020000}"/>
    <cellStyle name="Moneda 19" xfId="756" xr:uid="{00000000-0005-0000-0000-0000A5020000}"/>
    <cellStyle name="Moneda 19 2" xfId="757" xr:uid="{00000000-0005-0000-0000-0000A6020000}"/>
    <cellStyle name="Moneda 2" xfId="388" xr:uid="{00000000-0005-0000-0000-0000A7020000}"/>
    <cellStyle name="Moneda 2 10" xfId="758" xr:uid="{00000000-0005-0000-0000-0000A8020000}"/>
    <cellStyle name="Moneda 2 11" xfId="759" xr:uid="{00000000-0005-0000-0000-0000A9020000}"/>
    <cellStyle name="Moneda 2 11 2" xfId="1011" xr:uid="{00000000-0005-0000-0000-0000AA020000}"/>
    <cellStyle name="Moneda 2 12" xfId="760" xr:uid="{00000000-0005-0000-0000-0000AB020000}"/>
    <cellStyle name="Moneda 2 12 2" xfId="1012" xr:uid="{00000000-0005-0000-0000-0000AC020000}"/>
    <cellStyle name="Moneda 2 13" xfId="1013" xr:uid="{00000000-0005-0000-0000-0000AD020000}"/>
    <cellStyle name="Moneda 2 2" xfId="389" xr:uid="{00000000-0005-0000-0000-0000AE020000}"/>
    <cellStyle name="Moneda 2 2 2" xfId="761" xr:uid="{00000000-0005-0000-0000-0000AF020000}"/>
    <cellStyle name="Moneda 2 2 2 2" xfId="762" xr:uid="{00000000-0005-0000-0000-0000B0020000}"/>
    <cellStyle name="Moneda 2 2 3" xfId="763" xr:uid="{00000000-0005-0000-0000-0000B1020000}"/>
    <cellStyle name="Moneda 2 2 4" xfId="764" xr:uid="{00000000-0005-0000-0000-0000B2020000}"/>
    <cellStyle name="Moneda 2 2 5" xfId="765" xr:uid="{00000000-0005-0000-0000-0000B3020000}"/>
    <cellStyle name="Moneda 2 2 6" xfId="766" xr:uid="{00000000-0005-0000-0000-0000B4020000}"/>
    <cellStyle name="Moneda 2 3" xfId="767" xr:uid="{00000000-0005-0000-0000-0000B5020000}"/>
    <cellStyle name="Moneda 2 3 2" xfId="768" xr:uid="{00000000-0005-0000-0000-0000B6020000}"/>
    <cellStyle name="Moneda 2 3 3" xfId="769" xr:uid="{00000000-0005-0000-0000-0000B7020000}"/>
    <cellStyle name="Moneda 2 4" xfId="770" xr:uid="{00000000-0005-0000-0000-0000B8020000}"/>
    <cellStyle name="Moneda 2 4 2" xfId="771" xr:uid="{00000000-0005-0000-0000-0000B9020000}"/>
    <cellStyle name="Moneda 2 5" xfId="772" xr:uid="{00000000-0005-0000-0000-0000BA020000}"/>
    <cellStyle name="Moneda 2 6" xfId="773" xr:uid="{00000000-0005-0000-0000-0000BB020000}"/>
    <cellStyle name="Moneda 2 7" xfId="774" xr:uid="{00000000-0005-0000-0000-0000BC020000}"/>
    <cellStyle name="Moneda 2 8" xfId="775" xr:uid="{00000000-0005-0000-0000-0000BD020000}"/>
    <cellStyle name="Moneda 2 9" xfId="776" xr:uid="{00000000-0005-0000-0000-0000BE020000}"/>
    <cellStyle name="Moneda 2_Especificaciones hidraulicas agosto 2008" xfId="390" xr:uid="{00000000-0005-0000-0000-0000BF020000}"/>
    <cellStyle name="Moneda 20" xfId="777" xr:uid="{00000000-0005-0000-0000-0000C0020000}"/>
    <cellStyle name="Moneda 20 2" xfId="778" xr:uid="{00000000-0005-0000-0000-0000C1020000}"/>
    <cellStyle name="Moneda 21" xfId="779" xr:uid="{00000000-0005-0000-0000-0000C2020000}"/>
    <cellStyle name="Moneda 21 2" xfId="780" xr:uid="{00000000-0005-0000-0000-0000C3020000}"/>
    <cellStyle name="Moneda 22" xfId="781" xr:uid="{00000000-0005-0000-0000-0000C4020000}"/>
    <cellStyle name="Moneda 23" xfId="782" xr:uid="{00000000-0005-0000-0000-0000C5020000}"/>
    <cellStyle name="Moneda 24" xfId="783" xr:uid="{00000000-0005-0000-0000-0000C6020000}"/>
    <cellStyle name="Moneda 25" xfId="784" xr:uid="{00000000-0005-0000-0000-0000C7020000}"/>
    <cellStyle name="Moneda 26" xfId="785" xr:uid="{00000000-0005-0000-0000-0000C8020000}"/>
    <cellStyle name="Moneda 27" xfId="786" xr:uid="{00000000-0005-0000-0000-0000C9020000}"/>
    <cellStyle name="Moneda 28" xfId="787" xr:uid="{00000000-0005-0000-0000-0000CA020000}"/>
    <cellStyle name="Moneda 28 2" xfId="1015" xr:uid="{00000000-0005-0000-0000-0000CB020000}"/>
    <cellStyle name="Moneda 28 3" xfId="1014" xr:uid="{00000000-0005-0000-0000-0000CC020000}"/>
    <cellStyle name="Moneda 29" xfId="788" xr:uid="{00000000-0005-0000-0000-0000CD020000}"/>
    <cellStyle name="Moneda 29 2" xfId="1017" xr:uid="{00000000-0005-0000-0000-0000CE020000}"/>
    <cellStyle name="Moneda 29 3" xfId="1016" xr:uid="{00000000-0005-0000-0000-0000CF020000}"/>
    <cellStyle name="Moneda 3" xfId="391" xr:uid="{00000000-0005-0000-0000-0000D0020000}"/>
    <cellStyle name="Moneda 3 10" xfId="789" xr:uid="{00000000-0005-0000-0000-0000D1020000}"/>
    <cellStyle name="Moneda 3 10 2" xfId="1020" xr:uid="{00000000-0005-0000-0000-0000D2020000}"/>
    <cellStyle name="Moneda 3 10 3" xfId="1019" xr:uid="{00000000-0005-0000-0000-0000D3020000}"/>
    <cellStyle name="Moneda 3 11" xfId="790" xr:uid="{00000000-0005-0000-0000-0000D4020000}"/>
    <cellStyle name="Moneda 3 11 2" xfId="1021" xr:uid="{00000000-0005-0000-0000-0000D5020000}"/>
    <cellStyle name="Moneda 3 12" xfId="1022" xr:uid="{00000000-0005-0000-0000-0000D6020000}"/>
    <cellStyle name="Moneda 3 13" xfId="1018" xr:uid="{00000000-0005-0000-0000-0000D7020000}"/>
    <cellStyle name="Moneda 3 2" xfId="392" xr:uid="{00000000-0005-0000-0000-0000D8020000}"/>
    <cellStyle name="Moneda 3 2 2" xfId="791" xr:uid="{00000000-0005-0000-0000-0000D9020000}"/>
    <cellStyle name="Moneda 3 2 3" xfId="792" xr:uid="{00000000-0005-0000-0000-0000DA020000}"/>
    <cellStyle name="Moneda 3 2 4" xfId="793" xr:uid="{00000000-0005-0000-0000-0000DB020000}"/>
    <cellStyle name="Moneda 3 3" xfId="794" xr:uid="{00000000-0005-0000-0000-0000DC020000}"/>
    <cellStyle name="Moneda 3 4" xfId="795" xr:uid="{00000000-0005-0000-0000-0000DD020000}"/>
    <cellStyle name="Moneda 3 5" xfId="796" xr:uid="{00000000-0005-0000-0000-0000DE020000}"/>
    <cellStyle name="Moneda 3 6" xfId="797" xr:uid="{00000000-0005-0000-0000-0000DF020000}"/>
    <cellStyle name="Moneda 3 7" xfId="798" xr:uid="{00000000-0005-0000-0000-0000E0020000}"/>
    <cellStyle name="Moneda 3 8" xfId="799" xr:uid="{00000000-0005-0000-0000-0000E1020000}"/>
    <cellStyle name="Moneda 3 8 2" xfId="1024" xr:uid="{00000000-0005-0000-0000-0000E2020000}"/>
    <cellStyle name="Moneda 3 8 3" xfId="1023" xr:uid="{00000000-0005-0000-0000-0000E3020000}"/>
    <cellStyle name="Moneda 3 9" xfId="800" xr:uid="{00000000-0005-0000-0000-0000E4020000}"/>
    <cellStyle name="Moneda 3 9 2" xfId="801" xr:uid="{00000000-0005-0000-0000-0000E5020000}"/>
    <cellStyle name="Moneda 3 9 2 2" xfId="1027" xr:uid="{00000000-0005-0000-0000-0000E6020000}"/>
    <cellStyle name="Moneda 3 9 2 3" xfId="1026" xr:uid="{00000000-0005-0000-0000-0000E7020000}"/>
    <cellStyle name="Moneda 3 9 3" xfId="802" xr:uid="{00000000-0005-0000-0000-0000E8020000}"/>
    <cellStyle name="Moneda 3 9 3 2" xfId="1029" xr:uid="{00000000-0005-0000-0000-0000E9020000}"/>
    <cellStyle name="Moneda 3 9 3 3" xfId="1028" xr:uid="{00000000-0005-0000-0000-0000EA020000}"/>
    <cellStyle name="Moneda 3 9 4" xfId="1030" xr:uid="{00000000-0005-0000-0000-0000EB020000}"/>
    <cellStyle name="Moneda 3 9 5" xfId="1025" xr:uid="{00000000-0005-0000-0000-0000EC020000}"/>
    <cellStyle name="Moneda 3_GP-245 - EURO V23 - copia" xfId="393" xr:uid="{00000000-0005-0000-0000-0000ED020000}"/>
    <cellStyle name="Moneda 30" xfId="803" xr:uid="{00000000-0005-0000-0000-0000EE020000}"/>
    <cellStyle name="Moneda 30 2" xfId="1032" xr:uid="{00000000-0005-0000-0000-0000EF020000}"/>
    <cellStyle name="Moneda 30 3" xfId="1031" xr:uid="{00000000-0005-0000-0000-0000F0020000}"/>
    <cellStyle name="Moneda 31" xfId="804" xr:uid="{00000000-0005-0000-0000-0000F1020000}"/>
    <cellStyle name="Moneda 31 2" xfId="1034" xr:uid="{00000000-0005-0000-0000-0000F2020000}"/>
    <cellStyle name="Moneda 31 3" xfId="1033" xr:uid="{00000000-0005-0000-0000-0000F3020000}"/>
    <cellStyle name="Moneda 32" xfId="805" xr:uid="{00000000-0005-0000-0000-0000F4020000}"/>
    <cellStyle name="Moneda 32 2" xfId="1036" xr:uid="{00000000-0005-0000-0000-0000F5020000}"/>
    <cellStyle name="Moneda 32 3" xfId="1035" xr:uid="{00000000-0005-0000-0000-0000F6020000}"/>
    <cellStyle name="Moneda 33" xfId="806" xr:uid="{00000000-0005-0000-0000-0000F7020000}"/>
    <cellStyle name="Moneda 33 2" xfId="1038" xr:uid="{00000000-0005-0000-0000-0000F8020000}"/>
    <cellStyle name="Moneda 33 3" xfId="1037" xr:uid="{00000000-0005-0000-0000-0000F9020000}"/>
    <cellStyle name="Moneda 34" xfId="807" xr:uid="{00000000-0005-0000-0000-0000FA020000}"/>
    <cellStyle name="Moneda 34 2" xfId="1040" xr:uid="{00000000-0005-0000-0000-0000FB020000}"/>
    <cellStyle name="Moneda 34 3" xfId="1039" xr:uid="{00000000-0005-0000-0000-0000FC020000}"/>
    <cellStyle name="Moneda 35" xfId="808" xr:uid="{00000000-0005-0000-0000-0000FD020000}"/>
    <cellStyle name="Moneda 35 2" xfId="1042" xr:uid="{00000000-0005-0000-0000-0000FE020000}"/>
    <cellStyle name="Moneda 35 3" xfId="1041" xr:uid="{00000000-0005-0000-0000-0000FF020000}"/>
    <cellStyle name="Moneda 36" xfId="809" xr:uid="{00000000-0005-0000-0000-000000030000}"/>
    <cellStyle name="Moneda 36 2" xfId="1044" xr:uid="{00000000-0005-0000-0000-000001030000}"/>
    <cellStyle name="Moneda 36 3" xfId="1043" xr:uid="{00000000-0005-0000-0000-000002030000}"/>
    <cellStyle name="Moneda 37" xfId="810" xr:uid="{00000000-0005-0000-0000-000003030000}"/>
    <cellStyle name="Moneda 37 2" xfId="1046" xr:uid="{00000000-0005-0000-0000-000004030000}"/>
    <cellStyle name="Moneda 37 3" xfId="1045" xr:uid="{00000000-0005-0000-0000-000005030000}"/>
    <cellStyle name="Moneda 38" xfId="811" xr:uid="{00000000-0005-0000-0000-000006030000}"/>
    <cellStyle name="Moneda 38 2" xfId="1047" xr:uid="{00000000-0005-0000-0000-000007030000}"/>
    <cellStyle name="Moneda 39" xfId="812" xr:uid="{00000000-0005-0000-0000-000008030000}"/>
    <cellStyle name="Moneda 39 2" xfId="1048" xr:uid="{00000000-0005-0000-0000-000009030000}"/>
    <cellStyle name="Moneda 4" xfId="394" xr:uid="{00000000-0005-0000-0000-00000A030000}"/>
    <cellStyle name="Moneda 4 2" xfId="395" xr:uid="{00000000-0005-0000-0000-00000B030000}"/>
    <cellStyle name="Moneda 4 2 2" xfId="813" xr:uid="{00000000-0005-0000-0000-00000C030000}"/>
    <cellStyle name="Moneda 4 3" xfId="396" xr:uid="{00000000-0005-0000-0000-00000D030000}"/>
    <cellStyle name="Moneda 4 3 2" xfId="1050" xr:uid="{00000000-0005-0000-0000-00000E030000}"/>
    <cellStyle name="Moneda 4 4" xfId="814" xr:uid="{00000000-0005-0000-0000-00000F030000}"/>
    <cellStyle name="Moneda 4 5" xfId="815" xr:uid="{00000000-0005-0000-0000-000010030000}"/>
    <cellStyle name="Moneda 4 6" xfId="816" xr:uid="{00000000-0005-0000-0000-000011030000}"/>
    <cellStyle name="Moneda 4 7" xfId="817" xr:uid="{00000000-0005-0000-0000-000012030000}"/>
    <cellStyle name="Moneda 4 8" xfId="818" xr:uid="{00000000-0005-0000-0000-000013030000}"/>
    <cellStyle name="Moneda 4 8 2" xfId="1051" xr:uid="{00000000-0005-0000-0000-000014030000}"/>
    <cellStyle name="Moneda 4 9" xfId="1049" xr:uid="{00000000-0005-0000-0000-000015030000}"/>
    <cellStyle name="Moneda 40" xfId="819" xr:uid="{00000000-0005-0000-0000-000016030000}"/>
    <cellStyle name="Moneda 40 2" xfId="1052" xr:uid="{00000000-0005-0000-0000-000017030000}"/>
    <cellStyle name="Moneda 41" xfId="820" xr:uid="{00000000-0005-0000-0000-000018030000}"/>
    <cellStyle name="Moneda 41 2" xfId="1053" xr:uid="{00000000-0005-0000-0000-000019030000}"/>
    <cellStyle name="Moneda 42" xfId="821" xr:uid="{00000000-0005-0000-0000-00001A030000}"/>
    <cellStyle name="Moneda 42 2" xfId="1054" xr:uid="{00000000-0005-0000-0000-00001B030000}"/>
    <cellStyle name="Moneda 43" xfId="822" xr:uid="{00000000-0005-0000-0000-00001C030000}"/>
    <cellStyle name="Moneda 43 2" xfId="1055" xr:uid="{00000000-0005-0000-0000-00001D030000}"/>
    <cellStyle name="Moneda 44" xfId="823" xr:uid="{00000000-0005-0000-0000-00001E030000}"/>
    <cellStyle name="Moneda 45" xfId="824" xr:uid="{00000000-0005-0000-0000-00001F030000}"/>
    <cellStyle name="Moneda 46" xfId="825" xr:uid="{00000000-0005-0000-0000-000020030000}"/>
    <cellStyle name="Moneda 46 2" xfId="1057" xr:uid="{00000000-0005-0000-0000-000021030000}"/>
    <cellStyle name="Moneda 46 3" xfId="1056" xr:uid="{00000000-0005-0000-0000-000022030000}"/>
    <cellStyle name="Moneda 47" xfId="826" xr:uid="{00000000-0005-0000-0000-000023030000}"/>
    <cellStyle name="Moneda 47 2" xfId="1059" xr:uid="{00000000-0005-0000-0000-000024030000}"/>
    <cellStyle name="Moneda 47 3" xfId="1058" xr:uid="{00000000-0005-0000-0000-000025030000}"/>
    <cellStyle name="Moneda 48" xfId="827" xr:uid="{00000000-0005-0000-0000-000026030000}"/>
    <cellStyle name="Moneda 48 2" xfId="1060" xr:uid="{00000000-0005-0000-0000-000027030000}"/>
    <cellStyle name="Moneda 49" xfId="949" xr:uid="{00000000-0005-0000-0000-000028030000}"/>
    <cellStyle name="Moneda 49 2" xfId="1061" xr:uid="{00000000-0005-0000-0000-000029030000}"/>
    <cellStyle name="Moneda 5" xfId="397" xr:uid="{00000000-0005-0000-0000-00002A030000}"/>
    <cellStyle name="Moneda 5 2" xfId="828" xr:uid="{00000000-0005-0000-0000-00002B030000}"/>
    <cellStyle name="Moneda 5 3" xfId="829" xr:uid="{00000000-0005-0000-0000-00002C030000}"/>
    <cellStyle name="Moneda 50" xfId="1005" xr:uid="{00000000-0005-0000-0000-00002D030000}"/>
    <cellStyle name="Moneda 6" xfId="398" xr:uid="{00000000-0005-0000-0000-00002E030000}"/>
    <cellStyle name="Moneda 6 10" xfId="1107" xr:uid="{00000000-0005-0000-0000-00002F030000}"/>
    <cellStyle name="Moneda 6 2" xfId="399" xr:uid="{00000000-0005-0000-0000-000030030000}"/>
    <cellStyle name="Moneda 6 2 2" xfId="830" xr:uid="{00000000-0005-0000-0000-000031030000}"/>
    <cellStyle name="Moneda 6 2 3" xfId="1063" xr:uid="{00000000-0005-0000-0000-000032030000}"/>
    <cellStyle name="Moneda 6 3" xfId="831" xr:uid="{00000000-0005-0000-0000-000033030000}"/>
    <cellStyle name="Moneda 6 4" xfId="832" xr:uid="{00000000-0005-0000-0000-000034030000}"/>
    <cellStyle name="Moneda 6 5" xfId="833" xr:uid="{00000000-0005-0000-0000-000035030000}"/>
    <cellStyle name="Moneda 6 6" xfId="834" xr:uid="{00000000-0005-0000-0000-000036030000}"/>
    <cellStyle name="Moneda 6 7" xfId="835" xr:uid="{00000000-0005-0000-0000-000037030000}"/>
    <cellStyle name="Moneda 6 8" xfId="836" xr:uid="{00000000-0005-0000-0000-000038030000}"/>
    <cellStyle name="Moneda 6 9" xfId="1062" xr:uid="{00000000-0005-0000-0000-000039030000}"/>
    <cellStyle name="Moneda 7" xfId="400" xr:uid="{00000000-0005-0000-0000-00003A030000}"/>
    <cellStyle name="Moneda 7 2" xfId="837" xr:uid="{00000000-0005-0000-0000-00003B030000}"/>
    <cellStyle name="Moneda 7 3" xfId="838" xr:uid="{00000000-0005-0000-0000-00003C030000}"/>
    <cellStyle name="Moneda 7 4" xfId="839" xr:uid="{00000000-0005-0000-0000-00003D030000}"/>
    <cellStyle name="Moneda 7 5" xfId="840" xr:uid="{00000000-0005-0000-0000-00003E030000}"/>
    <cellStyle name="Moneda 7 6" xfId="841" xr:uid="{00000000-0005-0000-0000-00003F030000}"/>
    <cellStyle name="Moneda 7 7" xfId="1064" xr:uid="{00000000-0005-0000-0000-000040030000}"/>
    <cellStyle name="Moneda 8" xfId="842" xr:uid="{00000000-0005-0000-0000-000041030000}"/>
    <cellStyle name="Moneda 8 2" xfId="843" xr:uid="{00000000-0005-0000-0000-000042030000}"/>
    <cellStyle name="Moneda 8 3" xfId="1065" xr:uid="{00000000-0005-0000-0000-000043030000}"/>
    <cellStyle name="Moneda 9" xfId="844" xr:uid="{00000000-0005-0000-0000-000044030000}"/>
    <cellStyle name="Monetario" xfId="845" xr:uid="{00000000-0005-0000-0000-000045030000}"/>
    <cellStyle name="Neutral 1" xfId="401" xr:uid="{00000000-0005-0000-0000-000046030000}"/>
    <cellStyle name="Neutral 2" xfId="402" xr:uid="{00000000-0005-0000-0000-000047030000}"/>
    <cellStyle name="Neutral 3" xfId="403" xr:uid="{00000000-0005-0000-0000-000048030000}"/>
    <cellStyle name="Neutral 4" xfId="404" xr:uid="{00000000-0005-0000-0000-000049030000}"/>
    <cellStyle name="Neutral 5" xfId="405" xr:uid="{00000000-0005-0000-0000-00004A030000}"/>
    <cellStyle name="Neutral 6" xfId="406" xr:uid="{00000000-0005-0000-0000-00004B030000}"/>
    <cellStyle name="Neutral 7" xfId="1066" xr:uid="{00000000-0005-0000-0000-00004C030000}"/>
    <cellStyle name="Normal" xfId="0" builtinId="0"/>
    <cellStyle name="Normal 10" xfId="524" xr:uid="{00000000-0005-0000-0000-00004E030000}"/>
    <cellStyle name="Normal 10 2" xfId="846" xr:uid="{00000000-0005-0000-0000-00004F030000}"/>
    <cellStyle name="Normal 10 4" xfId="1109" xr:uid="{ECE46845-1129-4D36-8EEA-22C545B2B015}"/>
    <cellStyle name="Normal 11" xfId="847" xr:uid="{00000000-0005-0000-0000-000050030000}"/>
    <cellStyle name="Normal 11 2" xfId="848" xr:uid="{00000000-0005-0000-0000-000051030000}"/>
    <cellStyle name="Normal 11 3" xfId="849" xr:uid="{00000000-0005-0000-0000-000052030000}"/>
    <cellStyle name="Normal 11 3 2" xfId="850" xr:uid="{00000000-0005-0000-0000-000053030000}"/>
    <cellStyle name="Normal 11 3 2 2" xfId="851" xr:uid="{00000000-0005-0000-0000-000054030000}"/>
    <cellStyle name="Normal 11 3 2 2 2" xfId="1070" xr:uid="{00000000-0005-0000-0000-000055030000}"/>
    <cellStyle name="Normal 11 3 2 3" xfId="852" xr:uid="{00000000-0005-0000-0000-000056030000}"/>
    <cellStyle name="Normal 11 3 2 3 2" xfId="1071" xr:uid="{00000000-0005-0000-0000-000057030000}"/>
    <cellStyle name="Normal 11 3 2 4" xfId="1069" xr:uid="{00000000-0005-0000-0000-000058030000}"/>
    <cellStyle name="Normal 11 3 2_FONADE 15" xfId="1072" xr:uid="{00000000-0005-0000-0000-000059030000}"/>
    <cellStyle name="Normal 11 3 3" xfId="853" xr:uid="{00000000-0005-0000-0000-00005A030000}"/>
    <cellStyle name="Normal 11 3 3 2" xfId="1073" xr:uid="{00000000-0005-0000-0000-00005B030000}"/>
    <cellStyle name="Normal 11 3 4" xfId="854" xr:uid="{00000000-0005-0000-0000-00005C030000}"/>
    <cellStyle name="Normal 11 3 4 2" xfId="1074" xr:uid="{00000000-0005-0000-0000-00005D030000}"/>
    <cellStyle name="Normal 11 3 5" xfId="1068" xr:uid="{00000000-0005-0000-0000-00005E030000}"/>
    <cellStyle name="Normal 11 3_FONADE 15" xfId="1075" xr:uid="{00000000-0005-0000-0000-00005F030000}"/>
    <cellStyle name="Normal 11 4" xfId="1067" xr:uid="{00000000-0005-0000-0000-000060030000}"/>
    <cellStyle name="Normal 11_FONADE 15" xfId="1076" xr:uid="{00000000-0005-0000-0000-000061030000}"/>
    <cellStyle name="Normal 12" xfId="855" xr:uid="{00000000-0005-0000-0000-000062030000}"/>
    <cellStyle name="Normal 13" xfId="856" xr:uid="{00000000-0005-0000-0000-000063030000}"/>
    <cellStyle name="Normal 13 2" xfId="857" xr:uid="{00000000-0005-0000-0000-000064030000}"/>
    <cellStyle name="Normal 13 3" xfId="1077" xr:uid="{00000000-0005-0000-0000-000065030000}"/>
    <cellStyle name="Normal 13_FONADE 15" xfId="1078" xr:uid="{00000000-0005-0000-0000-000066030000}"/>
    <cellStyle name="Normal 14" xfId="858" xr:uid="{00000000-0005-0000-0000-000067030000}"/>
    <cellStyle name="Normal 14 2" xfId="1079" xr:uid="{00000000-0005-0000-0000-000068030000}"/>
    <cellStyle name="Normal 15" xfId="859" xr:uid="{00000000-0005-0000-0000-000069030000}"/>
    <cellStyle name="Normal 16" xfId="948" xr:uid="{00000000-0005-0000-0000-00006A030000}"/>
    <cellStyle name="Normal 17" xfId="860" xr:uid="{00000000-0005-0000-0000-00006B030000}"/>
    <cellStyle name="Normal 18" xfId="1105" xr:uid="{00000000-0005-0000-0000-00006C030000}"/>
    <cellStyle name="Normal 19" xfId="1108" xr:uid="{00000000-0005-0000-0000-00006D030000}"/>
    <cellStyle name="Normal 19 2" xfId="1110" xr:uid="{CB39A6B1-6246-4918-A82F-F9A8DB11260D}"/>
    <cellStyle name="Normal 2" xfId="407" xr:uid="{00000000-0005-0000-0000-00006E030000}"/>
    <cellStyle name="Normal 2 10" xfId="408" xr:uid="{00000000-0005-0000-0000-00006F030000}"/>
    <cellStyle name="Normal 2 11" xfId="409" xr:uid="{00000000-0005-0000-0000-000070030000}"/>
    <cellStyle name="Normal 2 2" xfId="410" xr:uid="{00000000-0005-0000-0000-000071030000}"/>
    <cellStyle name="Normal 2 2 2" xfId="411" xr:uid="{00000000-0005-0000-0000-000072030000}"/>
    <cellStyle name="Normal 2 2 2 2" xfId="526" xr:uid="{00000000-0005-0000-0000-000073030000}"/>
    <cellStyle name="Normal 2 2 2 2 2" xfId="861" xr:uid="{00000000-0005-0000-0000-000074030000}"/>
    <cellStyle name="Normal 2 2 2 2 3" xfId="862" xr:uid="{00000000-0005-0000-0000-000075030000}"/>
    <cellStyle name="Normal 2 2 2 2 4" xfId="863" xr:uid="{00000000-0005-0000-0000-000076030000}"/>
    <cellStyle name="Normal 2 2 2 2 5" xfId="864" xr:uid="{00000000-0005-0000-0000-000077030000}"/>
    <cellStyle name="Normal 2 2 2 2 6" xfId="865" xr:uid="{00000000-0005-0000-0000-000078030000}"/>
    <cellStyle name="Normal 2 2 2 3" xfId="866" xr:uid="{00000000-0005-0000-0000-000079030000}"/>
    <cellStyle name="Normal 2 2 2 3 2" xfId="867" xr:uid="{00000000-0005-0000-0000-00007A030000}"/>
    <cellStyle name="Normal 2 2 2 3 3" xfId="1080" xr:uid="{00000000-0005-0000-0000-00007B030000}"/>
    <cellStyle name="Normal 2 2 2 4" xfId="868" xr:uid="{00000000-0005-0000-0000-00007C030000}"/>
    <cellStyle name="Normal 2 2 2 5" xfId="869" xr:uid="{00000000-0005-0000-0000-00007D030000}"/>
    <cellStyle name="Normal 2 2 2 6" xfId="870" xr:uid="{00000000-0005-0000-0000-00007E030000}"/>
    <cellStyle name="Normal 2 2 2 7" xfId="871" xr:uid="{00000000-0005-0000-0000-00007F030000}"/>
    <cellStyle name="Normal 2 2 2 8" xfId="872" xr:uid="{00000000-0005-0000-0000-000080030000}"/>
    <cellStyle name="Normal 2 2 3" xfId="873" xr:uid="{00000000-0005-0000-0000-000081030000}"/>
    <cellStyle name="Normal 2 2 3 2" xfId="874" xr:uid="{00000000-0005-0000-0000-000082030000}"/>
    <cellStyle name="Normal 2 2 3 3" xfId="875" xr:uid="{00000000-0005-0000-0000-000083030000}"/>
    <cellStyle name="Normal 2 2 3 4" xfId="876" xr:uid="{00000000-0005-0000-0000-000084030000}"/>
    <cellStyle name="Normal 2 2 3 5" xfId="877" xr:uid="{00000000-0005-0000-0000-000085030000}"/>
    <cellStyle name="Normal 2 2 4" xfId="878" xr:uid="{00000000-0005-0000-0000-000086030000}"/>
    <cellStyle name="Normal 2 2 5" xfId="879" xr:uid="{00000000-0005-0000-0000-000087030000}"/>
    <cellStyle name="Normal 2 2 6" xfId="880" xr:uid="{00000000-0005-0000-0000-000088030000}"/>
    <cellStyle name="Normal 2 2 7" xfId="881" xr:uid="{00000000-0005-0000-0000-000089030000}"/>
    <cellStyle name="Normal 2 2_FONADE 15" xfId="1081" xr:uid="{00000000-0005-0000-0000-00008A030000}"/>
    <cellStyle name="Normal 2 3" xfId="412" xr:uid="{00000000-0005-0000-0000-00008B030000}"/>
    <cellStyle name="Normal 2 3 2" xfId="413" xr:uid="{00000000-0005-0000-0000-00008C030000}"/>
    <cellStyle name="Normal 2 3 3" xfId="882" xr:uid="{00000000-0005-0000-0000-00008D030000}"/>
    <cellStyle name="Normal 2 3 4" xfId="883" xr:uid="{00000000-0005-0000-0000-00008E030000}"/>
    <cellStyle name="Normal 2 3 5" xfId="884" xr:uid="{00000000-0005-0000-0000-00008F030000}"/>
    <cellStyle name="Normal 2 3 6" xfId="885" xr:uid="{00000000-0005-0000-0000-000090030000}"/>
    <cellStyle name="Normal 2 3 7" xfId="886" xr:uid="{00000000-0005-0000-0000-000091030000}"/>
    <cellStyle name="Normal 2 4" xfId="414" xr:uid="{00000000-0005-0000-0000-000092030000}"/>
    <cellStyle name="Normal 2 4 2" xfId="887" xr:uid="{00000000-0005-0000-0000-000093030000}"/>
    <cellStyle name="Normal 2 4 3" xfId="888" xr:uid="{00000000-0005-0000-0000-000094030000}"/>
    <cellStyle name="Normal 2 4 4" xfId="889" xr:uid="{00000000-0005-0000-0000-000095030000}"/>
    <cellStyle name="Normal 2 4 5" xfId="890" xr:uid="{00000000-0005-0000-0000-000096030000}"/>
    <cellStyle name="Normal 2 5" xfId="415" xr:uid="{00000000-0005-0000-0000-000097030000}"/>
    <cellStyle name="Normal 2 6" xfId="416" xr:uid="{00000000-0005-0000-0000-000098030000}"/>
    <cellStyle name="Normal 2 6 2" xfId="891" xr:uid="{00000000-0005-0000-0000-000099030000}"/>
    <cellStyle name="Normal 2 6 3" xfId="892" xr:uid="{00000000-0005-0000-0000-00009A030000}"/>
    <cellStyle name="Normal 2 6 4" xfId="893" xr:uid="{00000000-0005-0000-0000-00009B030000}"/>
    <cellStyle name="Normal 2 7" xfId="417" xr:uid="{00000000-0005-0000-0000-00009C030000}"/>
    <cellStyle name="Normal 2 8" xfId="418" xr:uid="{00000000-0005-0000-0000-00009D030000}"/>
    <cellStyle name="Normal 2 8 2" xfId="894" xr:uid="{00000000-0005-0000-0000-00009E030000}"/>
    <cellStyle name="Normal 2 8 3" xfId="895" xr:uid="{00000000-0005-0000-0000-00009F030000}"/>
    <cellStyle name="Normal 2 9" xfId="419" xr:uid="{00000000-0005-0000-0000-0000A0030000}"/>
    <cellStyle name="Normal 2_Cantidades de obra UCC Ibague" xfId="420" xr:uid="{00000000-0005-0000-0000-0000A1030000}"/>
    <cellStyle name="Normal 3" xfId="421" xr:uid="{00000000-0005-0000-0000-0000A2030000}"/>
    <cellStyle name="Normal 3 2" xfId="422" xr:uid="{00000000-0005-0000-0000-0000A3030000}"/>
    <cellStyle name="Normal 3 2 2" xfId="423" xr:uid="{00000000-0005-0000-0000-0000A4030000}"/>
    <cellStyle name="Normal 3 2 3" xfId="521" xr:uid="{00000000-0005-0000-0000-0000A5030000}"/>
    <cellStyle name="Normal 3 2 4" xfId="896" xr:uid="{00000000-0005-0000-0000-0000A6030000}"/>
    <cellStyle name="Normal 3 2 5" xfId="897" xr:uid="{00000000-0005-0000-0000-0000A7030000}"/>
    <cellStyle name="Normal 3 3" xfId="424" xr:uid="{00000000-0005-0000-0000-0000A8030000}"/>
    <cellStyle name="Normal 3 4" xfId="522" xr:uid="{00000000-0005-0000-0000-0000A9030000}"/>
    <cellStyle name="Normal 3 4 2" xfId="898" xr:uid="{00000000-0005-0000-0000-0000AA030000}"/>
    <cellStyle name="Normal 3 4 3" xfId="899" xr:uid="{00000000-0005-0000-0000-0000AB030000}"/>
    <cellStyle name="Normal 3 4 3 2" xfId="1082" xr:uid="{00000000-0005-0000-0000-0000AC030000}"/>
    <cellStyle name="Normal 3 4_FONADE 15" xfId="1083" xr:uid="{00000000-0005-0000-0000-0000AD030000}"/>
    <cellStyle name="Normal 3 5" xfId="900" xr:uid="{00000000-0005-0000-0000-0000AE030000}"/>
    <cellStyle name="Normal 3 6" xfId="901" xr:uid="{00000000-0005-0000-0000-0000AF030000}"/>
    <cellStyle name="Normal 3 7" xfId="902" xr:uid="{00000000-0005-0000-0000-0000B0030000}"/>
    <cellStyle name="Normal 3 7 2" xfId="1084" xr:uid="{00000000-0005-0000-0000-0000B1030000}"/>
    <cellStyle name="Normal 3_GP-251 - Presupuesto Estrada V12" xfId="425" xr:uid="{00000000-0005-0000-0000-0000B2030000}"/>
    <cellStyle name="Normal 4" xfId="426" xr:uid="{00000000-0005-0000-0000-0000B3030000}"/>
    <cellStyle name="Normal 4 2" xfId="903" xr:uid="{00000000-0005-0000-0000-0000B4030000}"/>
    <cellStyle name="Normal 4 3" xfId="904" xr:uid="{00000000-0005-0000-0000-0000B5030000}"/>
    <cellStyle name="Normal 4 4" xfId="905" xr:uid="{00000000-0005-0000-0000-0000B6030000}"/>
    <cellStyle name="Normal 4 5" xfId="906" xr:uid="{00000000-0005-0000-0000-0000B7030000}"/>
    <cellStyle name="Normal 4 6" xfId="907" xr:uid="{00000000-0005-0000-0000-0000B8030000}"/>
    <cellStyle name="Normal 4 6 2" xfId="1086" xr:uid="{00000000-0005-0000-0000-0000B9030000}"/>
    <cellStyle name="Normal 4 7" xfId="908" xr:uid="{00000000-0005-0000-0000-0000BA030000}"/>
    <cellStyle name="Normal 4 8" xfId="909" xr:uid="{00000000-0005-0000-0000-0000BB030000}"/>
    <cellStyle name="Normal 4 9" xfId="1085" xr:uid="{00000000-0005-0000-0000-0000BC030000}"/>
    <cellStyle name="Normal 41" xfId="528" xr:uid="{00000000-0005-0000-0000-0000BD030000}"/>
    <cellStyle name="Normal 5" xfId="427" xr:uid="{00000000-0005-0000-0000-0000BE030000}"/>
    <cellStyle name="Normal 5 2" xfId="910" xr:uid="{00000000-0005-0000-0000-0000BF030000}"/>
    <cellStyle name="Normal 5 3" xfId="911" xr:uid="{00000000-0005-0000-0000-0000C0030000}"/>
    <cellStyle name="Normal 5 4" xfId="912" xr:uid="{00000000-0005-0000-0000-0000C1030000}"/>
    <cellStyle name="Normal 5 5" xfId="913" xr:uid="{00000000-0005-0000-0000-0000C2030000}"/>
    <cellStyle name="Normal 5 6" xfId="1087" xr:uid="{00000000-0005-0000-0000-0000C3030000}"/>
    <cellStyle name="Normal 6" xfId="428" xr:uid="{00000000-0005-0000-0000-0000C4030000}"/>
    <cellStyle name="Normal 6 2" xfId="429" xr:uid="{00000000-0005-0000-0000-0000C5030000}"/>
    <cellStyle name="Normal 6 2 2" xfId="914" xr:uid="{00000000-0005-0000-0000-0000C6030000}"/>
    <cellStyle name="Normal 6 3" xfId="915" xr:uid="{00000000-0005-0000-0000-0000C7030000}"/>
    <cellStyle name="Normal 7" xfId="430" xr:uid="{00000000-0005-0000-0000-0000C8030000}"/>
    <cellStyle name="Normal 7 2" xfId="916" xr:uid="{00000000-0005-0000-0000-0000C9030000}"/>
    <cellStyle name="Normal 7 3" xfId="917" xr:uid="{00000000-0005-0000-0000-0000CA030000}"/>
    <cellStyle name="Normal 7 4" xfId="918" xr:uid="{00000000-0005-0000-0000-0000CB030000}"/>
    <cellStyle name="Normal 7 5" xfId="919" xr:uid="{00000000-0005-0000-0000-0000CC030000}"/>
    <cellStyle name="Normal 7 6" xfId="1088" xr:uid="{00000000-0005-0000-0000-0000CD030000}"/>
    <cellStyle name="Normal 8" xfId="920" xr:uid="{00000000-0005-0000-0000-0000CE030000}"/>
    <cellStyle name="Normal 9" xfId="921" xr:uid="{00000000-0005-0000-0000-0000CF030000}"/>
    <cellStyle name="Normal 9 2" xfId="922" xr:uid="{00000000-0005-0000-0000-0000D0030000}"/>
    <cellStyle name="Normal 9 2 2" xfId="1089" xr:uid="{00000000-0005-0000-0000-0000D1030000}"/>
    <cellStyle name="Notas 1" xfId="431" xr:uid="{00000000-0005-0000-0000-0000D2030000}"/>
    <cellStyle name="Notas 2" xfId="432" xr:uid="{00000000-0005-0000-0000-0000D3030000}"/>
    <cellStyle name="Notas 2 2" xfId="923" xr:uid="{00000000-0005-0000-0000-0000D4030000}"/>
    <cellStyle name="Notas 2 3" xfId="924" xr:uid="{00000000-0005-0000-0000-0000D5030000}"/>
    <cellStyle name="Notas 3" xfId="433" xr:uid="{00000000-0005-0000-0000-0000D6030000}"/>
    <cellStyle name="Notas 4" xfId="434" xr:uid="{00000000-0005-0000-0000-0000D7030000}"/>
    <cellStyle name="Notas 5" xfId="435" xr:uid="{00000000-0005-0000-0000-0000D8030000}"/>
    <cellStyle name="Notas 6" xfId="436" xr:uid="{00000000-0005-0000-0000-0000D9030000}"/>
    <cellStyle name="Notas 7" xfId="437" xr:uid="{00000000-0005-0000-0000-0000DA030000}"/>
    <cellStyle name="Note" xfId="438" xr:uid="{00000000-0005-0000-0000-0000DB030000}"/>
    <cellStyle name="Note 2" xfId="439" xr:uid="{00000000-0005-0000-0000-0000DC030000}"/>
    <cellStyle name="Output" xfId="440" xr:uid="{00000000-0005-0000-0000-0000DD030000}"/>
    <cellStyle name="Output 2" xfId="441" xr:uid="{00000000-0005-0000-0000-0000DE030000}"/>
    <cellStyle name="Percent" xfId="442" xr:uid="{00000000-0005-0000-0000-0000DF030000}"/>
    <cellStyle name="Porcentaje" xfId="443" builtinId="5"/>
    <cellStyle name="Porcentaje 2" xfId="925" xr:uid="{00000000-0005-0000-0000-0000E1030000}"/>
    <cellStyle name="Porcentaje 2 2" xfId="527" xr:uid="{00000000-0005-0000-0000-0000E2030000}"/>
    <cellStyle name="Porcentaje 2 3" xfId="926" xr:uid="{00000000-0005-0000-0000-0000E3030000}"/>
    <cellStyle name="Porcentaje 2 3 2" xfId="1091" xr:uid="{00000000-0005-0000-0000-0000E4030000}"/>
    <cellStyle name="Porcentaje 2 4" xfId="1090" xr:uid="{00000000-0005-0000-0000-0000E5030000}"/>
    <cellStyle name="Porcentaje 3" xfId="1092" xr:uid="{00000000-0005-0000-0000-0000E6030000}"/>
    <cellStyle name="Porcentual 10" xfId="444" xr:uid="{00000000-0005-0000-0000-0000E7030000}"/>
    <cellStyle name="Porcentual 10 2" xfId="927" xr:uid="{00000000-0005-0000-0000-0000E8030000}"/>
    <cellStyle name="Porcentual 11" xfId="445" xr:uid="{00000000-0005-0000-0000-0000E9030000}"/>
    <cellStyle name="Porcentual 11 2" xfId="1093" xr:uid="{00000000-0005-0000-0000-0000EA030000}"/>
    <cellStyle name="Porcentual 2" xfId="446" xr:uid="{00000000-0005-0000-0000-0000EB030000}"/>
    <cellStyle name="Porcentual 2 2" xfId="447" xr:uid="{00000000-0005-0000-0000-0000EC030000}"/>
    <cellStyle name="Porcentual 2 2 2" xfId="448" xr:uid="{00000000-0005-0000-0000-0000ED030000}"/>
    <cellStyle name="Porcentual 2 2 2 2" xfId="928" xr:uid="{00000000-0005-0000-0000-0000EE030000}"/>
    <cellStyle name="Porcentual 2 2 2 3" xfId="929" xr:uid="{00000000-0005-0000-0000-0000EF030000}"/>
    <cellStyle name="Porcentual 2 2 2 3 2" xfId="1095" xr:uid="{00000000-0005-0000-0000-0000F0030000}"/>
    <cellStyle name="Porcentual 2 2 3" xfId="930" xr:uid="{00000000-0005-0000-0000-0000F1030000}"/>
    <cellStyle name="Porcentual 2 2 4" xfId="931" xr:uid="{00000000-0005-0000-0000-0000F2030000}"/>
    <cellStyle name="Porcentual 2 2 5" xfId="932" xr:uid="{00000000-0005-0000-0000-0000F3030000}"/>
    <cellStyle name="Porcentual 2 2 6" xfId="933" xr:uid="{00000000-0005-0000-0000-0000F4030000}"/>
    <cellStyle name="Porcentual 2 2 7" xfId="1094" xr:uid="{00000000-0005-0000-0000-0000F5030000}"/>
    <cellStyle name="Porcentual 2 3" xfId="449" xr:uid="{00000000-0005-0000-0000-0000F6030000}"/>
    <cellStyle name="Porcentual 2 3 2" xfId="934" xr:uid="{00000000-0005-0000-0000-0000F7030000}"/>
    <cellStyle name="Porcentual 2 4" xfId="935" xr:uid="{00000000-0005-0000-0000-0000F8030000}"/>
    <cellStyle name="Porcentual 2 4 2" xfId="936" xr:uid="{00000000-0005-0000-0000-0000F9030000}"/>
    <cellStyle name="Porcentual 2 5" xfId="937" xr:uid="{00000000-0005-0000-0000-0000FA030000}"/>
    <cellStyle name="Porcentual 2 6" xfId="938" xr:uid="{00000000-0005-0000-0000-0000FB030000}"/>
    <cellStyle name="Porcentual 2 6 2" xfId="939" xr:uid="{00000000-0005-0000-0000-0000FC030000}"/>
    <cellStyle name="Porcentual 2 7" xfId="940" xr:uid="{00000000-0005-0000-0000-0000FD030000}"/>
    <cellStyle name="Porcentual 2 8" xfId="941" xr:uid="{00000000-0005-0000-0000-0000FE030000}"/>
    <cellStyle name="Porcentual 3" xfId="450" xr:uid="{00000000-0005-0000-0000-0000FF030000}"/>
    <cellStyle name="Porcentual 3 2" xfId="451" xr:uid="{00000000-0005-0000-0000-000000040000}"/>
    <cellStyle name="Porcentual 3 3" xfId="452" xr:uid="{00000000-0005-0000-0000-000001040000}"/>
    <cellStyle name="Porcentual 4" xfId="453" xr:uid="{00000000-0005-0000-0000-000002040000}"/>
    <cellStyle name="Porcentual 4 2" xfId="454" xr:uid="{00000000-0005-0000-0000-000003040000}"/>
    <cellStyle name="Porcentual 4 3" xfId="1096" xr:uid="{00000000-0005-0000-0000-000004040000}"/>
    <cellStyle name="Porcentual 5" xfId="455" xr:uid="{00000000-0005-0000-0000-000005040000}"/>
    <cellStyle name="Porcentual 5 2" xfId="942" xr:uid="{00000000-0005-0000-0000-000006040000}"/>
    <cellStyle name="Porcentual 5 2 2" xfId="1098" xr:uid="{00000000-0005-0000-0000-000007040000}"/>
    <cellStyle name="Porcentual 5 3" xfId="943" xr:uid="{00000000-0005-0000-0000-000008040000}"/>
    <cellStyle name="Porcentual 5 4" xfId="1097" xr:uid="{00000000-0005-0000-0000-000009040000}"/>
    <cellStyle name="Porcentual 6" xfId="456" xr:uid="{00000000-0005-0000-0000-00000A040000}"/>
    <cellStyle name="Porcentual 7" xfId="457" xr:uid="{00000000-0005-0000-0000-00000B040000}"/>
    <cellStyle name="Porcentual 8" xfId="458" xr:uid="{00000000-0005-0000-0000-00000C040000}"/>
    <cellStyle name="Porcentual 8 2" xfId="944" xr:uid="{00000000-0005-0000-0000-00000D040000}"/>
    <cellStyle name="Porcentual 9" xfId="459" xr:uid="{00000000-0005-0000-0000-00000E040000}"/>
    <cellStyle name="Porcentual 9 2" xfId="460" xr:uid="{00000000-0005-0000-0000-00000F040000}"/>
    <cellStyle name="Porcentual 9 2 2" xfId="945" xr:uid="{00000000-0005-0000-0000-000010040000}"/>
    <cellStyle name="Porcentual 9 2 2 2" xfId="1100" xr:uid="{00000000-0005-0000-0000-000011040000}"/>
    <cellStyle name="Porcentual 9 2 3" xfId="946" xr:uid="{00000000-0005-0000-0000-000012040000}"/>
    <cellStyle name="Porcentual 9 2 3 2" xfId="1101" xr:uid="{00000000-0005-0000-0000-000013040000}"/>
    <cellStyle name="Porcentual 9 2 4" xfId="1099" xr:uid="{00000000-0005-0000-0000-000014040000}"/>
    <cellStyle name="Porcentual 9 3" xfId="947" xr:uid="{00000000-0005-0000-0000-000015040000}"/>
    <cellStyle name="Porcentual 9 3 2" xfId="1102" xr:uid="{00000000-0005-0000-0000-000016040000}"/>
    <cellStyle name="RR" xfId="461" xr:uid="{00000000-0005-0000-0000-000017040000}"/>
    <cellStyle name="Salida 1" xfId="462" xr:uid="{00000000-0005-0000-0000-000018040000}"/>
    <cellStyle name="Salida 2" xfId="463" xr:uid="{00000000-0005-0000-0000-000019040000}"/>
    <cellStyle name="Salida 3" xfId="464" xr:uid="{00000000-0005-0000-0000-00001A040000}"/>
    <cellStyle name="Salida 4" xfId="465" xr:uid="{00000000-0005-0000-0000-00001B040000}"/>
    <cellStyle name="Salida 5" xfId="466" xr:uid="{00000000-0005-0000-0000-00001C040000}"/>
    <cellStyle name="Salida 6" xfId="467" xr:uid="{00000000-0005-0000-0000-00001D040000}"/>
    <cellStyle name="Salida 7" xfId="468" xr:uid="{00000000-0005-0000-0000-00001E040000}"/>
    <cellStyle name="Texto de advertencia 1" xfId="469" xr:uid="{00000000-0005-0000-0000-00001F040000}"/>
    <cellStyle name="Texto de advertencia 2" xfId="470" xr:uid="{00000000-0005-0000-0000-000020040000}"/>
    <cellStyle name="Texto de advertencia 3" xfId="471" xr:uid="{00000000-0005-0000-0000-000021040000}"/>
    <cellStyle name="Texto de advertencia 4" xfId="472" xr:uid="{00000000-0005-0000-0000-000022040000}"/>
    <cellStyle name="Texto de advertencia 5" xfId="473" xr:uid="{00000000-0005-0000-0000-000023040000}"/>
    <cellStyle name="Texto de advertencia 6" xfId="474" xr:uid="{00000000-0005-0000-0000-000024040000}"/>
    <cellStyle name="Texto explicativo 1" xfId="475" xr:uid="{00000000-0005-0000-0000-000025040000}"/>
    <cellStyle name="Texto explicativo 2" xfId="476" xr:uid="{00000000-0005-0000-0000-000026040000}"/>
    <cellStyle name="Texto explicativo 3" xfId="477" xr:uid="{00000000-0005-0000-0000-000027040000}"/>
    <cellStyle name="Texto explicativo 4" xfId="478" xr:uid="{00000000-0005-0000-0000-000028040000}"/>
    <cellStyle name="Texto explicativo 5" xfId="479" xr:uid="{00000000-0005-0000-0000-000029040000}"/>
    <cellStyle name="Texto explicativo 6" xfId="480" xr:uid="{00000000-0005-0000-0000-00002A040000}"/>
    <cellStyle name="Tit. tabla" xfId="481" xr:uid="{00000000-0005-0000-0000-00002B040000}"/>
    <cellStyle name="Tit. tabla 2" xfId="1103" xr:uid="{00000000-0005-0000-0000-00002C040000}"/>
    <cellStyle name="Title" xfId="482" xr:uid="{00000000-0005-0000-0000-00002D040000}"/>
    <cellStyle name="TITULO 1" xfId="483" xr:uid="{00000000-0005-0000-0000-00002E040000}"/>
    <cellStyle name="Título 1 1" xfId="484" xr:uid="{00000000-0005-0000-0000-00002F040000}"/>
    <cellStyle name="Título 1 2" xfId="485" xr:uid="{00000000-0005-0000-0000-000030040000}"/>
    <cellStyle name="Título 1 3" xfId="486" xr:uid="{00000000-0005-0000-0000-000031040000}"/>
    <cellStyle name="Título 1 4" xfId="487" xr:uid="{00000000-0005-0000-0000-000032040000}"/>
    <cellStyle name="Título 1 5" xfId="488" xr:uid="{00000000-0005-0000-0000-000033040000}"/>
    <cellStyle name="Título 1 6" xfId="489" xr:uid="{00000000-0005-0000-0000-000034040000}"/>
    <cellStyle name="Título 10" xfId="1104" xr:uid="{00000000-0005-0000-0000-000035040000}"/>
    <cellStyle name="TITULO 2" xfId="490" xr:uid="{00000000-0005-0000-0000-000036040000}"/>
    <cellStyle name="Título 2 1" xfId="491" xr:uid="{00000000-0005-0000-0000-000037040000}"/>
    <cellStyle name="Título 2 2" xfId="492" xr:uid="{00000000-0005-0000-0000-000038040000}"/>
    <cellStyle name="Título 2 3" xfId="493" xr:uid="{00000000-0005-0000-0000-000039040000}"/>
    <cellStyle name="Título 2 4" xfId="494" xr:uid="{00000000-0005-0000-0000-00003A040000}"/>
    <cellStyle name="Título 2 5" xfId="495" xr:uid="{00000000-0005-0000-0000-00003B040000}"/>
    <cellStyle name="Título 2 6" xfId="496" xr:uid="{00000000-0005-0000-0000-00003C040000}"/>
    <cellStyle name="TITULO 3" xfId="497" xr:uid="{00000000-0005-0000-0000-00003D040000}"/>
    <cellStyle name="Título 3 1" xfId="498" xr:uid="{00000000-0005-0000-0000-00003E040000}"/>
    <cellStyle name="Título 3 2" xfId="499" xr:uid="{00000000-0005-0000-0000-00003F040000}"/>
    <cellStyle name="Título 3 3" xfId="500" xr:uid="{00000000-0005-0000-0000-000040040000}"/>
    <cellStyle name="Título 3 4" xfId="501" xr:uid="{00000000-0005-0000-0000-000041040000}"/>
    <cellStyle name="Título 3 5" xfId="502" xr:uid="{00000000-0005-0000-0000-000042040000}"/>
    <cellStyle name="Título 3 6" xfId="503" xr:uid="{00000000-0005-0000-0000-000043040000}"/>
    <cellStyle name="Título 4" xfId="504" xr:uid="{00000000-0005-0000-0000-000044040000}"/>
    <cellStyle name="Título 5" xfId="505" xr:uid="{00000000-0005-0000-0000-000045040000}"/>
    <cellStyle name="Título 6" xfId="506" xr:uid="{00000000-0005-0000-0000-000046040000}"/>
    <cellStyle name="Título 7" xfId="507" xr:uid="{00000000-0005-0000-0000-000047040000}"/>
    <cellStyle name="Título 8" xfId="508" xr:uid="{00000000-0005-0000-0000-000048040000}"/>
    <cellStyle name="Título 9" xfId="509" xr:uid="{00000000-0005-0000-0000-000049040000}"/>
    <cellStyle name="Título de hoja" xfId="510" xr:uid="{00000000-0005-0000-0000-00004A040000}"/>
    <cellStyle name="Total 1" xfId="511" xr:uid="{00000000-0005-0000-0000-00004B040000}"/>
    <cellStyle name="Total 2" xfId="512" xr:uid="{00000000-0005-0000-0000-00004C040000}"/>
    <cellStyle name="Total 3" xfId="513" xr:uid="{00000000-0005-0000-0000-00004D040000}"/>
    <cellStyle name="Total 4" xfId="514" xr:uid="{00000000-0005-0000-0000-00004E040000}"/>
    <cellStyle name="Total 5" xfId="515" xr:uid="{00000000-0005-0000-0000-00004F040000}"/>
    <cellStyle name="Total 6" xfId="516" xr:uid="{00000000-0005-0000-0000-000050040000}"/>
    <cellStyle name="Total 7" xfId="517" xr:uid="{00000000-0005-0000-0000-000051040000}"/>
    <cellStyle name="Viñeta" xfId="518" xr:uid="{00000000-0005-0000-0000-000052040000}"/>
    <cellStyle name="Währung" xfId="519" xr:uid="{00000000-0005-0000-0000-000053040000}"/>
    <cellStyle name="Warning Text" xfId="520" xr:uid="{00000000-0005-0000-0000-000054040000}"/>
  </cellStyles>
  <dxfs count="110">
    <dxf>
      <font>
        <b/>
        <i val="0"/>
      </font>
      <fill>
        <patternFill>
          <bgColor rgb="FFFF0000"/>
        </patternFill>
      </fill>
    </dxf>
    <dxf>
      <font>
        <b/>
        <i val="0"/>
      </font>
      <fill>
        <patternFill>
          <bgColor rgb="FFFF0000"/>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customXml" Target="../customXml/item4.xml"/><Relationship Id="rId10" Type="http://schemas.openxmlformats.org/officeDocument/2006/relationships/externalLink" Target="externalLinks/externalLink4.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Rentadvisor/Downloads/Copia%20de%20ANEXO%20AL%20INFORME%20DE%20EVALUACI&#211;N%20CME%20010-2020%20formulas%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formación"/>
      <sheetName val="K-Kr Constructor"/>
      <sheetName val="Exp. oferente"/>
      <sheetName val="Lista Corta Pre-calificacion"/>
      <sheetName val="Exp. profesionales"/>
      <sheetName val="Exp. profesionales ADICIONAL"/>
      <sheetName val="Exp. oferente ADICIONAL"/>
      <sheetName val="Resumen Evaluación"/>
      <sheetName val="Resumen Puntaje"/>
      <sheetName val="Formato 7A"/>
      <sheetName val="Formato 1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licitaciones@ingingenieria.com.co" TargetMode="External"/><Relationship Id="rId3" Type="http://schemas.openxmlformats.org/officeDocument/2006/relationships/hyperlink" Target="mailto:viastopsas@gmail.com" TargetMode="External"/><Relationship Id="rId7" Type="http://schemas.openxmlformats.org/officeDocument/2006/relationships/hyperlink" Target="mailto:licitaciones@master.net.co" TargetMode="External"/><Relationship Id="rId2" Type="http://schemas.openxmlformats.org/officeDocument/2006/relationships/hyperlink" Target="mailto:2cingenieros@2cingenieros.com.co" TargetMode="External"/><Relationship Id="rId1" Type="http://schemas.openxmlformats.org/officeDocument/2006/relationships/hyperlink" Target="mailto:COMERCIALRLP@GMAIL.COM" TargetMode="External"/><Relationship Id="rId6" Type="http://schemas.openxmlformats.org/officeDocument/2006/relationships/hyperlink" Target="mailto:gerencia@civingingenieria.com" TargetMode="External"/><Relationship Id="rId5" Type="http://schemas.openxmlformats.org/officeDocument/2006/relationships/hyperlink" Target="mailto:licitaciones@gng.com.co" TargetMode="External"/><Relationship Id="rId10" Type="http://schemas.openxmlformats.org/officeDocument/2006/relationships/printerSettings" Target="../printerSettings/printerSettings1.bin"/><Relationship Id="rId4" Type="http://schemas.openxmlformats.org/officeDocument/2006/relationships/hyperlink" Target="mailto:intraconsorcio2020@gmail.com" TargetMode="External"/><Relationship Id="rId9" Type="http://schemas.openxmlformats.org/officeDocument/2006/relationships/hyperlink" Target="mailto:comercial@jasb.com.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pageSetUpPr fitToPage="1"/>
  </sheetPr>
  <dimension ref="A1:AI24"/>
  <sheetViews>
    <sheetView view="pageBreakPreview" zoomScale="85" zoomScaleNormal="85" zoomScaleSheetLayoutView="85" workbookViewId="0">
      <selection activeCell="A7" sqref="A7:XFD7"/>
    </sheetView>
  </sheetViews>
  <sheetFormatPr baseColWidth="10" defaultColWidth="10.85546875" defaultRowHeight="15"/>
  <cols>
    <col min="1" max="1" width="5.85546875" style="46" customWidth="1"/>
    <col min="2" max="2" width="30.5703125" style="46" customWidth="1"/>
    <col min="3" max="3" width="23.140625" style="46" customWidth="1"/>
    <col min="4" max="4" width="28.140625" style="46" customWidth="1"/>
    <col min="5" max="5" width="19.42578125" style="46" customWidth="1"/>
    <col min="6" max="6" width="18.85546875" style="46" customWidth="1"/>
    <col min="7" max="7" width="8.7109375" style="47" customWidth="1"/>
    <col min="8" max="8" width="21" style="46" customWidth="1"/>
    <col min="9" max="9" width="19.42578125" style="46" customWidth="1"/>
    <col min="10" max="10" width="8.42578125" style="47" customWidth="1"/>
    <col min="11" max="12" width="19.42578125" style="46" customWidth="1"/>
    <col min="13" max="13" width="8.140625" style="47" customWidth="1"/>
    <col min="14" max="15" width="19.42578125" style="46" customWidth="1"/>
    <col min="16" max="16" width="8" style="47" customWidth="1"/>
    <col min="17" max="18" width="19.42578125" style="46" hidden="1" customWidth="1"/>
    <col min="19" max="19" width="7.85546875" style="47" hidden="1" customWidth="1"/>
    <col min="20" max="20" width="19.42578125" style="46" customWidth="1"/>
    <col min="21" max="21" width="5.140625" style="46" hidden="1" customWidth="1"/>
    <col min="22" max="22" width="19.42578125" style="46" customWidth="1"/>
    <col min="23" max="23" width="33.140625" style="46" customWidth="1"/>
    <col min="24" max="24" width="19.42578125" style="46" customWidth="1"/>
    <col min="25" max="29" width="6.7109375" style="107" customWidth="1"/>
    <col min="30" max="35" width="11" style="45" customWidth="1"/>
    <col min="36" max="250" width="11" style="46" customWidth="1"/>
    <col min="251" max="16384" width="10.85546875" style="46"/>
  </cols>
  <sheetData>
    <row r="1" spans="1:35" ht="159" customHeight="1">
      <c r="A1" s="347" t="s">
        <v>52</v>
      </c>
      <c r="B1" s="347"/>
      <c r="C1" s="347"/>
      <c r="D1" s="347"/>
      <c r="E1" s="347"/>
      <c r="F1" s="347"/>
      <c r="G1" s="347"/>
      <c r="H1" s="347"/>
      <c r="I1" s="347"/>
      <c r="J1" s="347"/>
      <c r="K1" s="347"/>
      <c r="L1" s="347"/>
      <c r="M1" s="347"/>
      <c r="N1" s="347"/>
      <c r="O1" s="347"/>
      <c r="P1" s="347"/>
      <c r="Q1" s="347"/>
      <c r="R1" s="347"/>
      <c r="S1" s="347"/>
      <c r="T1" s="347"/>
      <c r="U1" s="347"/>
      <c r="V1" s="347"/>
      <c r="W1" s="347"/>
      <c r="X1" s="347"/>
      <c r="Y1" s="347"/>
      <c r="Z1" s="347"/>
      <c r="AA1" s="347"/>
      <c r="AB1" s="347"/>
      <c r="AC1" s="347"/>
    </row>
    <row r="2" spans="1:35" ht="15.75" thickBot="1"/>
    <row r="3" spans="1:35">
      <c r="A3" s="350" t="s">
        <v>7</v>
      </c>
      <c r="B3" s="341" t="s">
        <v>26</v>
      </c>
      <c r="C3" s="341" t="s">
        <v>10</v>
      </c>
      <c r="D3" s="341" t="s">
        <v>23</v>
      </c>
      <c r="E3" s="341" t="s">
        <v>30</v>
      </c>
      <c r="F3" s="341" t="s">
        <v>37</v>
      </c>
      <c r="G3" s="343" t="s">
        <v>16</v>
      </c>
      <c r="H3" s="341" t="s">
        <v>31</v>
      </c>
      <c r="I3" s="341" t="s">
        <v>38</v>
      </c>
      <c r="J3" s="343" t="s">
        <v>17</v>
      </c>
      <c r="K3" s="341" t="s">
        <v>12</v>
      </c>
      <c r="L3" s="341" t="s">
        <v>39</v>
      </c>
      <c r="M3" s="343" t="s">
        <v>18</v>
      </c>
      <c r="N3" s="345" t="s">
        <v>13</v>
      </c>
      <c r="O3" s="345" t="s">
        <v>40</v>
      </c>
      <c r="P3" s="339" t="s">
        <v>19</v>
      </c>
      <c r="Q3" s="114"/>
      <c r="R3" s="114"/>
      <c r="S3" s="115"/>
      <c r="T3" s="341" t="s">
        <v>3</v>
      </c>
      <c r="U3" s="114"/>
      <c r="V3" s="341" t="s">
        <v>2</v>
      </c>
      <c r="W3" s="341" t="s">
        <v>0</v>
      </c>
      <c r="X3" s="341" t="s">
        <v>1</v>
      </c>
      <c r="Y3" s="348" t="s">
        <v>51</v>
      </c>
      <c r="Z3" s="348"/>
      <c r="AA3" s="348"/>
      <c r="AB3" s="348"/>
      <c r="AC3" s="349"/>
    </row>
    <row r="4" spans="1:35" ht="30.75" thickBot="1">
      <c r="A4" s="351"/>
      <c r="B4" s="342"/>
      <c r="C4" s="342"/>
      <c r="D4" s="342"/>
      <c r="E4" s="342"/>
      <c r="F4" s="342"/>
      <c r="G4" s="344"/>
      <c r="H4" s="342"/>
      <c r="I4" s="342"/>
      <c r="J4" s="344"/>
      <c r="K4" s="342"/>
      <c r="L4" s="342"/>
      <c r="M4" s="344"/>
      <c r="N4" s="346"/>
      <c r="O4" s="346"/>
      <c r="P4" s="340"/>
      <c r="Q4" s="116" t="s">
        <v>14</v>
      </c>
      <c r="R4" s="116" t="s">
        <v>41</v>
      </c>
      <c r="S4" s="117" t="s">
        <v>20</v>
      </c>
      <c r="T4" s="342"/>
      <c r="U4" s="116" t="s">
        <v>15</v>
      </c>
      <c r="V4" s="342"/>
      <c r="W4" s="342"/>
      <c r="X4" s="342"/>
      <c r="Y4" s="118">
        <v>1</v>
      </c>
      <c r="Z4" s="118">
        <v>2</v>
      </c>
      <c r="AA4" s="118">
        <v>3</v>
      </c>
      <c r="AB4" s="118">
        <v>4</v>
      </c>
      <c r="AC4" s="119">
        <v>5</v>
      </c>
    </row>
    <row r="5" spans="1:35" s="152" customFormat="1" ht="102">
      <c r="A5" s="108">
        <v>1</v>
      </c>
      <c r="B5" s="146" t="s">
        <v>62</v>
      </c>
      <c r="C5" s="110" t="s">
        <v>67</v>
      </c>
      <c r="D5" s="109" t="s">
        <v>306</v>
      </c>
      <c r="E5" s="147" t="s">
        <v>69</v>
      </c>
      <c r="F5" s="148" t="s">
        <v>70</v>
      </c>
      <c r="G5" s="149">
        <v>0.51</v>
      </c>
      <c r="H5" s="110" t="s">
        <v>73</v>
      </c>
      <c r="I5" s="148" t="s">
        <v>71</v>
      </c>
      <c r="J5" s="150">
        <v>0.39</v>
      </c>
      <c r="K5" s="147" t="s">
        <v>68</v>
      </c>
      <c r="L5" s="148" t="s">
        <v>72</v>
      </c>
      <c r="M5" s="149">
        <v>0.1</v>
      </c>
      <c r="N5" s="110"/>
      <c r="O5" s="148"/>
      <c r="P5" s="151"/>
      <c r="Q5" s="111"/>
      <c r="R5" s="148" t="s">
        <v>42</v>
      </c>
      <c r="S5" s="149"/>
      <c r="T5" s="110" t="s">
        <v>63</v>
      </c>
      <c r="U5" s="112"/>
      <c r="V5" s="112" t="s">
        <v>64</v>
      </c>
      <c r="W5" s="113" t="s">
        <v>65</v>
      </c>
      <c r="X5" s="112" t="s">
        <v>66</v>
      </c>
      <c r="Y5" s="126" t="s">
        <v>28</v>
      </c>
      <c r="Z5" s="126" t="s">
        <v>28</v>
      </c>
      <c r="AA5" s="126" t="s">
        <v>28</v>
      </c>
      <c r="AB5" s="126" t="s">
        <v>28</v>
      </c>
      <c r="AC5" s="126" t="s">
        <v>28</v>
      </c>
    </row>
    <row r="6" spans="1:35" s="152" customFormat="1" ht="51">
      <c r="A6" s="76">
        <v>2</v>
      </c>
      <c r="B6" s="153" t="s">
        <v>92</v>
      </c>
      <c r="C6" s="154" t="s">
        <v>91</v>
      </c>
      <c r="D6" s="78" t="s">
        <v>309</v>
      </c>
      <c r="E6" s="87" t="s">
        <v>92</v>
      </c>
      <c r="F6" s="155" t="s">
        <v>86</v>
      </c>
      <c r="G6" s="156">
        <v>1</v>
      </c>
      <c r="H6" s="84"/>
      <c r="I6" s="155"/>
      <c r="J6" s="157"/>
      <c r="K6" s="87"/>
      <c r="L6" s="155"/>
      <c r="M6" s="156"/>
      <c r="N6" s="158"/>
      <c r="O6" s="155"/>
      <c r="P6" s="159"/>
      <c r="Q6" s="85"/>
      <c r="R6" s="155" t="s">
        <v>42</v>
      </c>
      <c r="S6" s="156"/>
      <c r="T6" s="84" t="s">
        <v>87</v>
      </c>
      <c r="U6" s="86"/>
      <c r="V6" s="86" t="s">
        <v>88</v>
      </c>
      <c r="W6" s="75" t="s">
        <v>89</v>
      </c>
      <c r="X6" s="86" t="s">
        <v>90</v>
      </c>
      <c r="Y6" s="93" t="s">
        <v>28</v>
      </c>
      <c r="Z6" s="93" t="s">
        <v>28</v>
      </c>
      <c r="AA6" s="93"/>
      <c r="AB6" s="93"/>
      <c r="AC6" s="93"/>
    </row>
    <row r="7" spans="1:35" s="90" customFormat="1" ht="114.75" hidden="1">
      <c r="A7" s="76">
        <v>3</v>
      </c>
      <c r="B7" s="153" t="s">
        <v>101</v>
      </c>
      <c r="C7" s="154" t="s">
        <v>105</v>
      </c>
      <c r="D7" s="78" t="s">
        <v>310</v>
      </c>
      <c r="E7" s="87" t="s">
        <v>108</v>
      </c>
      <c r="F7" s="155" t="s">
        <v>106</v>
      </c>
      <c r="G7" s="156">
        <v>0.7</v>
      </c>
      <c r="H7" s="84" t="s">
        <v>109</v>
      </c>
      <c r="I7" s="155" t="s">
        <v>107</v>
      </c>
      <c r="J7" s="157">
        <v>0.3</v>
      </c>
      <c r="K7" s="87"/>
      <c r="L7" s="155"/>
      <c r="M7" s="156"/>
      <c r="N7" s="158"/>
      <c r="O7" s="155"/>
      <c r="P7" s="159"/>
      <c r="Q7" s="85"/>
      <c r="R7" s="155" t="s">
        <v>42</v>
      </c>
      <c r="S7" s="156"/>
      <c r="T7" s="84" t="s">
        <v>104</v>
      </c>
      <c r="U7" s="86"/>
      <c r="V7" s="86" t="s">
        <v>102</v>
      </c>
      <c r="W7" s="75" t="s">
        <v>103</v>
      </c>
      <c r="X7" s="112" t="s">
        <v>66</v>
      </c>
      <c r="Y7" s="93"/>
      <c r="Z7" s="93"/>
      <c r="AA7" s="93" t="s">
        <v>28</v>
      </c>
      <c r="AB7" s="93"/>
      <c r="AC7" s="93"/>
    </row>
    <row r="8" spans="1:35" s="90" customFormat="1" ht="38.25">
      <c r="A8" s="76">
        <v>4</v>
      </c>
      <c r="B8" s="153" t="s">
        <v>115</v>
      </c>
      <c r="C8" s="154" t="s">
        <v>116</v>
      </c>
      <c r="D8" s="78" t="s">
        <v>311</v>
      </c>
      <c r="E8" s="87" t="s">
        <v>115</v>
      </c>
      <c r="F8" s="155" t="s">
        <v>120</v>
      </c>
      <c r="G8" s="156">
        <v>1</v>
      </c>
      <c r="H8" s="84"/>
      <c r="I8" s="155"/>
      <c r="J8" s="157"/>
      <c r="K8" s="87"/>
      <c r="L8" s="155"/>
      <c r="M8" s="156"/>
      <c r="N8" s="84"/>
      <c r="O8" s="155"/>
      <c r="P8" s="159"/>
      <c r="Q8" s="85"/>
      <c r="R8" s="155" t="s">
        <v>42</v>
      </c>
      <c r="S8" s="156"/>
      <c r="T8" s="84" t="s">
        <v>117</v>
      </c>
      <c r="U8" s="86"/>
      <c r="V8" s="86" t="s">
        <v>118</v>
      </c>
      <c r="W8" s="75" t="s">
        <v>119</v>
      </c>
      <c r="X8" s="112" t="s">
        <v>66</v>
      </c>
      <c r="Y8" s="93" t="s">
        <v>28</v>
      </c>
      <c r="Z8" s="93" t="s">
        <v>28</v>
      </c>
      <c r="AA8" s="93"/>
      <c r="AB8" s="93"/>
      <c r="AC8" s="93"/>
    </row>
    <row r="9" spans="1:35" s="152" customFormat="1" ht="114.75">
      <c r="A9" s="76">
        <v>5</v>
      </c>
      <c r="B9" s="153" t="s">
        <v>134</v>
      </c>
      <c r="C9" s="154" t="s">
        <v>135</v>
      </c>
      <c r="D9" s="78" t="s">
        <v>312</v>
      </c>
      <c r="E9" s="87" t="s">
        <v>141</v>
      </c>
      <c r="F9" s="155" t="s">
        <v>143</v>
      </c>
      <c r="G9" s="156">
        <v>0.5</v>
      </c>
      <c r="H9" s="84" t="s">
        <v>140</v>
      </c>
      <c r="I9" s="155" t="s">
        <v>142</v>
      </c>
      <c r="J9" s="157">
        <v>0.5</v>
      </c>
      <c r="K9" s="87"/>
      <c r="L9" s="155"/>
      <c r="M9" s="156"/>
      <c r="N9" s="158"/>
      <c r="O9" s="155"/>
      <c r="P9" s="159"/>
      <c r="Q9" s="85"/>
      <c r="R9" s="155" t="s">
        <v>42</v>
      </c>
      <c r="S9" s="156"/>
      <c r="T9" s="84" t="s">
        <v>136</v>
      </c>
      <c r="U9" s="86"/>
      <c r="V9" s="86" t="s">
        <v>137</v>
      </c>
      <c r="W9" s="75" t="s">
        <v>138</v>
      </c>
      <c r="X9" s="86" t="s">
        <v>139</v>
      </c>
      <c r="Y9" s="93" t="s">
        <v>28</v>
      </c>
      <c r="Z9" s="93" t="s">
        <v>28</v>
      </c>
      <c r="AA9" s="93" t="s">
        <v>28</v>
      </c>
      <c r="AB9" s="93" t="s">
        <v>28</v>
      </c>
      <c r="AC9" s="93" t="s">
        <v>28</v>
      </c>
    </row>
    <row r="10" spans="1:35" s="90" customFormat="1" ht="76.5">
      <c r="A10" s="76">
        <v>6</v>
      </c>
      <c r="B10" s="153" t="s">
        <v>160</v>
      </c>
      <c r="C10" s="154" t="s">
        <v>161</v>
      </c>
      <c r="D10" s="78" t="s">
        <v>313</v>
      </c>
      <c r="E10" s="87" t="s">
        <v>166</v>
      </c>
      <c r="F10" s="155" t="s">
        <v>300</v>
      </c>
      <c r="G10" s="156">
        <v>0.51</v>
      </c>
      <c r="H10" s="84" t="s">
        <v>167</v>
      </c>
      <c r="I10" s="155" t="s">
        <v>165</v>
      </c>
      <c r="J10" s="157">
        <v>0.49</v>
      </c>
      <c r="K10" s="87"/>
      <c r="L10" s="155"/>
      <c r="M10" s="156"/>
      <c r="N10" s="158"/>
      <c r="O10" s="155"/>
      <c r="P10" s="159"/>
      <c r="Q10" s="85"/>
      <c r="R10" s="155" t="s">
        <v>42</v>
      </c>
      <c r="S10" s="156"/>
      <c r="T10" s="84" t="s">
        <v>162</v>
      </c>
      <c r="U10" s="86"/>
      <c r="V10" s="86" t="s">
        <v>163</v>
      </c>
      <c r="W10" s="75" t="s">
        <v>164</v>
      </c>
      <c r="X10" s="112" t="s">
        <v>66</v>
      </c>
      <c r="Y10" s="93"/>
      <c r="Z10" s="93"/>
      <c r="AA10" s="93"/>
      <c r="AB10" s="93" t="s">
        <v>28</v>
      </c>
      <c r="AC10" s="93" t="s">
        <v>28</v>
      </c>
    </row>
    <row r="11" spans="1:35" s="90" customFormat="1" ht="63.75">
      <c r="A11" s="76">
        <v>7</v>
      </c>
      <c r="B11" s="153" t="s">
        <v>171</v>
      </c>
      <c r="C11" s="154" t="s">
        <v>174</v>
      </c>
      <c r="D11" s="78" t="s">
        <v>314</v>
      </c>
      <c r="E11" s="87" t="s">
        <v>175</v>
      </c>
      <c r="F11" s="155" t="s">
        <v>177</v>
      </c>
      <c r="G11" s="156">
        <v>0.51</v>
      </c>
      <c r="H11" s="84" t="s">
        <v>176</v>
      </c>
      <c r="I11" s="155" t="s">
        <v>178</v>
      </c>
      <c r="J11" s="157">
        <v>0.49</v>
      </c>
      <c r="K11" s="87"/>
      <c r="L11" s="155"/>
      <c r="M11" s="156"/>
      <c r="N11" s="84"/>
      <c r="O11" s="155"/>
      <c r="P11" s="159"/>
      <c r="Q11" s="85"/>
      <c r="R11" s="155" t="s">
        <v>42</v>
      </c>
      <c r="S11" s="156"/>
      <c r="T11" s="84">
        <v>3007896801</v>
      </c>
      <c r="U11" s="86"/>
      <c r="V11" s="86" t="s">
        <v>172</v>
      </c>
      <c r="W11" s="75" t="s">
        <v>173</v>
      </c>
      <c r="X11" s="112" t="s">
        <v>66</v>
      </c>
      <c r="Y11" s="93" t="s">
        <v>28</v>
      </c>
      <c r="Z11" s="93" t="s">
        <v>28</v>
      </c>
      <c r="AA11" s="93" t="s">
        <v>28</v>
      </c>
      <c r="AB11" s="93" t="s">
        <v>28</v>
      </c>
      <c r="AC11" s="93" t="s">
        <v>28</v>
      </c>
    </row>
    <row r="12" spans="1:35" s="152" customFormat="1" ht="25.5">
      <c r="A12" s="76">
        <v>8</v>
      </c>
      <c r="B12" s="153" t="s">
        <v>187</v>
      </c>
      <c r="C12" s="154" t="s">
        <v>188</v>
      </c>
      <c r="D12" s="78" t="s">
        <v>315</v>
      </c>
      <c r="E12" s="87" t="s">
        <v>187</v>
      </c>
      <c r="F12" s="155" t="s">
        <v>192</v>
      </c>
      <c r="G12" s="156">
        <v>1</v>
      </c>
      <c r="H12" s="84"/>
      <c r="I12" s="155"/>
      <c r="J12" s="157"/>
      <c r="K12" s="87"/>
      <c r="L12" s="155"/>
      <c r="M12" s="156"/>
      <c r="N12" s="158"/>
      <c r="O12" s="155"/>
      <c r="P12" s="159"/>
      <c r="Q12" s="85"/>
      <c r="R12" s="155" t="s">
        <v>42</v>
      </c>
      <c r="S12" s="156"/>
      <c r="T12" s="84" t="s">
        <v>189</v>
      </c>
      <c r="U12" s="86"/>
      <c r="V12" s="86" t="s">
        <v>190</v>
      </c>
      <c r="W12" s="75" t="s">
        <v>191</v>
      </c>
      <c r="X12" s="112" t="s">
        <v>66</v>
      </c>
      <c r="Y12" s="93" t="s">
        <v>28</v>
      </c>
      <c r="Z12" s="93" t="s">
        <v>28</v>
      </c>
      <c r="AA12" s="93" t="s">
        <v>28</v>
      </c>
      <c r="AB12" s="93" t="s">
        <v>28</v>
      </c>
      <c r="AC12" s="93" t="s">
        <v>28</v>
      </c>
    </row>
    <row r="13" spans="1:35" s="90" customFormat="1" ht="76.5">
      <c r="A13" s="76">
        <v>9</v>
      </c>
      <c r="B13" s="153" t="s">
        <v>205</v>
      </c>
      <c r="C13" s="154" t="s">
        <v>206</v>
      </c>
      <c r="D13" s="78" t="s">
        <v>316</v>
      </c>
      <c r="E13" s="87" t="s">
        <v>207</v>
      </c>
      <c r="F13" s="155" t="s">
        <v>214</v>
      </c>
      <c r="G13" s="156">
        <v>0.34</v>
      </c>
      <c r="H13" s="84" t="s">
        <v>208</v>
      </c>
      <c r="I13" s="155" t="s">
        <v>212</v>
      </c>
      <c r="J13" s="157">
        <v>0.2</v>
      </c>
      <c r="K13" s="87" t="s">
        <v>209</v>
      </c>
      <c r="L13" s="155" t="s">
        <v>213</v>
      </c>
      <c r="M13" s="156">
        <v>0.23</v>
      </c>
      <c r="N13" s="158" t="s">
        <v>210</v>
      </c>
      <c r="O13" s="155" t="s">
        <v>211</v>
      </c>
      <c r="P13" s="159">
        <v>0.23</v>
      </c>
      <c r="Q13" s="85"/>
      <c r="R13" s="155" t="s">
        <v>42</v>
      </c>
      <c r="S13" s="156"/>
      <c r="T13" s="84" t="s">
        <v>204</v>
      </c>
      <c r="U13" s="86"/>
      <c r="V13" s="86" t="s">
        <v>203</v>
      </c>
      <c r="W13" s="75" t="s">
        <v>202</v>
      </c>
      <c r="X13" s="112" t="s">
        <v>66</v>
      </c>
      <c r="Y13" s="93" t="s">
        <v>28</v>
      </c>
      <c r="Z13" s="93" t="s">
        <v>28</v>
      </c>
      <c r="AA13" s="93" t="s">
        <v>28</v>
      </c>
      <c r="AB13" s="93" t="s">
        <v>28</v>
      </c>
      <c r="AC13" s="93" t="s">
        <v>28</v>
      </c>
    </row>
    <row r="14" spans="1:35" s="90" customFormat="1" ht="38.25">
      <c r="A14" s="76">
        <v>10</v>
      </c>
      <c r="B14" s="153" t="s">
        <v>234</v>
      </c>
      <c r="C14" s="154" t="s">
        <v>235</v>
      </c>
      <c r="D14" s="78" t="s">
        <v>317</v>
      </c>
      <c r="E14" s="87" t="s">
        <v>234</v>
      </c>
      <c r="F14" s="155" t="s">
        <v>236</v>
      </c>
      <c r="G14" s="156">
        <v>1</v>
      </c>
      <c r="H14" s="84"/>
      <c r="I14" s="155"/>
      <c r="J14" s="157"/>
      <c r="K14" s="87"/>
      <c r="L14" s="155"/>
      <c r="M14" s="156"/>
      <c r="N14" s="84"/>
      <c r="O14" s="155"/>
      <c r="P14" s="159"/>
      <c r="Q14" s="85"/>
      <c r="R14" s="155" t="s">
        <v>42</v>
      </c>
      <c r="S14" s="156"/>
      <c r="T14" s="84" t="s">
        <v>230</v>
      </c>
      <c r="U14" s="86"/>
      <c r="V14" s="86" t="s">
        <v>231</v>
      </c>
      <c r="W14" s="75" t="s">
        <v>232</v>
      </c>
      <c r="X14" s="86" t="s">
        <v>233</v>
      </c>
      <c r="Y14" s="93" t="s">
        <v>28</v>
      </c>
      <c r="Z14" s="93"/>
      <c r="AA14" s="93" t="s">
        <v>28</v>
      </c>
      <c r="AB14" s="93"/>
      <c r="AC14" s="93"/>
    </row>
    <row r="15" spans="1:35" s="152" customFormat="1" ht="38.25">
      <c r="A15" s="76">
        <v>11</v>
      </c>
      <c r="B15" s="153" t="s">
        <v>258</v>
      </c>
      <c r="C15" s="154" t="s">
        <v>259</v>
      </c>
      <c r="D15" s="78" t="s">
        <v>318</v>
      </c>
      <c r="E15" s="87" t="s">
        <v>258</v>
      </c>
      <c r="F15" s="155" t="s">
        <v>260</v>
      </c>
      <c r="G15" s="156">
        <v>1</v>
      </c>
      <c r="H15" s="84"/>
      <c r="I15" s="155"/>
      <c r="J15" s="157"/>
      <c r="K15" s="87"/>
      <c r="L15" s="155"/>
      <c r="M15" s="156"/>
      <c r="N15" s="158"/>
      <c r="O15" s="155"/>
      <c r="P15" s="159"/>
      <c r="Q15" s="85"/>
      <c r="R15" s="155" t="s">
        <v>42</v>
      </c>
      <c r="S15" s="156"/>
      <c r="T15" s="84" t="s">
        <v>257</v>
      </c>
      <c r="U15" s="86"/>
      <c r="V15" s="86" t="s">
        <v>256</v>
      </c>
      <c r="W15" s="75" t="s">
        <v>255</v>
      </c>
      <c r="X15" s="112" t="s">
        <v>66</v>
      </c>
      <c r="Y15" s="93" t="s">
        <v>28</v>
      </c>
      <c r="Z15" s="93" t="s">
        <v>28</v>
      </c>
      <c r="AA15" s="93" t="s">
        <v>28</v>
      </c>
      <c r="AB15" s="93"/>
      <c r="AC15" s="93"/>
    </row>
    <row r="16" spans="1:35" s="90" customFormat="1" ht="76.5">
      <c r="A16" s="76">
        <v>12</v>
      </c>
      <c r="B16" s="74" t="s">
        <v>275</v>
      </c>
      <c r="C16" s="77" t="s">
        <v>279</v>
      </c>
      <c r="D16" s="78" t="s">
        <v>319</v>
      </c>
      <c r="E16" s="79" t="s">
        <v>48</v>
      </c>
      <c r="F16" s="80" t="s">
        <v>280</v>
      </c>
      <c r="G16" s="81">
        <v>0.5</v>
      </c>
      <c r="H16" s="82" t="s">
        <v>281</v>
      </c>
      <c r="I16" s="80" t="s">
        <v>282</v>
      </c>
      <c r="J16" s="83">
        <v>0.5</v>
      </c>
      <c r="K16" s="87"/>
      <c r="L16" s="80"/>
      <c r="M16" s="81"/>
      <c r="N16" s="88"/>
      <c r="O16" s="80"/>
      <c r="P16" s="141"/>
      <c r="Q16" s="85"/>
      <c r="R16" s="80" t="s">
        <v>42</v>
      </c>
      <c r="S16" s="81"/>
      <c r="T16" s="84" t="s">
        <v>276</v>
      </c>
      <c r="U16" s="86"/>
      <c r="V16" s="86" t="s">
        <v>277</v>
      </c>
      <c r="W16" s="75" t="s">
        <v>278</v>
      </c>
      <c r="X16" s="112" t="s">
        <v>66</v>
      </c>
      <c r="Y16" s="98" t="s">
        <v>28</v>
      </c>
      <c r="Z16" s="98" t="s">
        <v>28</v>
      </c>
      <c r="AA16" s="98" t="s">
        <v>28</v>
      </c>
      <c r="AB16" s="98" t="s">
        <v>28</v>
      </c>
      <c r="AC16" s="98" t="s">
        <v>28</v>
      </c>
      <c r="AD16" s="89"/>
      <c r="AE16" s="89"/>
      <c r="AF16" s="89"/>
      <c r="AG16" s="89"/>
      <c r="AH16" s="89"/>
      <c r="AI16" s="89"/>
    </row>
    <row r="17" spans="2:4">
      <c r="B17"/>
    </row>
    <row r="18" spans="2:4">
      <c r="B18" s="43"/>
    </row>
    <row r="19" spans="2:4">
      <c r="B19"/>
      <c r="D19" s="43"/>
    </row>
    <row r="20" spans="2:4">
      <c r="B20"/>
      <c r="D20"/>
    </row>
    <row r="21" spans="2:4">
      <c r="B21"/>
      <c r="D21"/>
    </row>
    <row r="22" spans="2:4">
      <c r="B22"/>
      <c r="D22"/>
    </row>
    <row r="23" spans="2:4">
      <c r="B23"/>
      <c r="D23"/>
    </row>
    <row r="24" spans="2:4">
      <c r="B24"/>
    </row>
  </sheetData>
  <sheetProtection selectLockedCells="1" selectUnlockedCells="1"/>
  <mergeCells count="22">
    <mergeCell ref="T3:T4"/>
    <mergeCell ref="V3:V4"/>
    <mergeCell ref="W3:W4"/>
    <mergeCell ref="X3:X4"/>
    <mergeCell ref="A1:AC1"/>
    <mergeCell ref="Y3:AC3"/>
    <mergeCell ref="A3:A4"/>
    <mergeCell ref="B3:B4"/>
    <mergeCell ref="C3:C4"/>
    <mergeCell ref="D3:D4"/>
    <mergeCell ref="E3:E4"/>
    <mergeCell ref="F3:F4"/>
    <mergeCell ref="G3:G4"/>
    <mergeCell ref="H3:H4"/>
    <mergeCell ref="I3:I4"/>
    <mergeCell ref="J3:J4"/>
    <mergeCell ref="P3:P4"/>
    <mergeCell ref="K3:K4"/>
    <mergeCell ref="L3:L4"/>
    <mergeCell ref="M3:M4"/>
    <mergeCell ref="N3:N4"/>
    <mergeCell ref="O3:O4"/>
  </mergeCells>
  <phoneticPr fontId="0" type="noConversion"/>
  <hyperlinks>
    <hyperlink ref="W7" r:id="rId1" xr:uid="{92B41D19-F747-4BA7-9A2F-681AF6132421}"/>
    <hyperlink ref="W8" r:id="rId2" xr:uid="{1AEAF6A3-0276-4426-B254-BBA67FC9FB2D}"/>
    <hyperlink ref="W9" r:id="rId3" xr:uid="{23708F02-1BD2-46EF-9859-7C2931AB54EB}"/>
    <hyperlink ref="W11" r:id="rId4" xr:uid="{2791BFD5-B6A0-4741-B9CB-7914FD24B1C8}"/>
    <hyperlink ref="W12" r:id="rId5" xr:uid="{3CE054B2-5B1A-4E4C-8797-0B63BBEAEA28}"/>
    <hyperlink ref="W13" r:id="rId6" xr:uid="{27D65683-FDCE-4FB1-9C64-24A8AF2B714B}"/>
    <hyperlink ref="W14" r:id="rId7" xr:uid="{1F25AC57-17A6-402F-AC24-2990B42CFE86}"/>
    <hyperlink ref="W15" r:id="rId8" xr:uid="{C7EE2146-E1D1-4533-9FBF-466CEB6D12D4}"/>
    <hyperlink ref="W16" r:id="rId9" xr:uid="{5F4A4F8D-62A3-4CFF-8119-D2A93A9D209B}"/>
  </hyperlinks>
  <printOptions horizontalCentered="1"/>
  <pageMargins left="0.39370078740157483" right="0.39370078740157483" top="0.39370078740157483" bottom="0.59055118110236227" header="0.19685039370078741" footer="0.39370078740157483"/>
  <pageSetup scale="28" orientation="landscape" r:id="rId10"/>
  <headerFooter alignWithMargins="0">
    <oddHeader>&amp;C&amp;"Verdana,Normal"&amp;8&amp;P de &amp;N</oddHeader>
    <oddFooter>&amp;L&amp;"Verdana,Normal"&amp;8Ing. Angélica González&amp;C&amp;F&amp;R&amp;A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R295"/>
  <sheetViews>
    <sheetView showGridLines="0" topLeftCell="A19" zoomScale="85" zoomScaleNormal="85" zoomScaleSheetLayoutView="85" workbookViewId="0">
      <selection activeCell="I299" sqref="I299"/>
    </sheetView>
  </sheetViews>
  <sheetFormatPr baseColWidth="10" defaultColWidth="11" defaultRowHeight="12"/>
  <cols>
    <col min="1" max="1" width="5.85546875" style="2" customWidth="1"/>
    <col min="2" max="2" width="19.42578125" style="2" customWidth="1"/>
    <col min="3" max="3" width="17.28515625" style="2" customWidth="1"/>
    <col min="4" max="4" width="8.42578125" style="2" customWidth="1"/>
    <col min="5" max="5" width="15.28515625" style="2" customWidth="1"/>
    <col min="6" max="6" width="43" style="2" customWidth="1"/>
    <col min="7" max="7" width="14.7109375" style="2" customWidth="1"/>
    <col min="8" max="8" width="16" style="2" customWidth="1"/>
    <col min="9" max="9" width="15.7109375" style="2" bestFit="1" customWidth="1"/>
    <col min="10" max="10" width="10.85546875" style="2" bestFit="1" customWidth="1"/>
    <col min="11" max="11" width="16.7109375" style="2" customWidth="1"/>
    <col min="12" max="12" width="25.42578125" style="2" customWidth="1"/>
    <col min="13" max="16384" width="11" style="2"/>
  </cols>
  <sheetData>
    <row r="1" spans="1:18" ht="180" customHeight="1">
      <c r="A1" s="347" t="s">
        <v>52</v>
      </c>
      <c r="B1" s="347"/>
      <c r="C1" s="347"/>
      <c r="D1" s="347"/>
      <c r="E1" s="347"/>
      <c r="F1" s="347"/>
      <c r="G1" s="347"/>
      <c r="H1" s="347"/>
      <c r="I1" s="347"/>
      <c r="J1" s="347"/>
      <c r="K1" s="347"/>
      <c r="L1" s="347"/>
      <c r="N1" s="1"/>
      <c r="O1" s="1"/>
      <c r="P1" s="1"/>
      <c r="Q1" s="1"/>
      <c r="R1" s="1"/>
    </row>
    <row r="2" spans="1:18" ht="5.25" customHeight="1">
      <c r="A2" s="362"/>
      <c r="B2" s="362"/>
      <c r="C2" s="362"/>
      <c r="D2" s="362"/>
      <c r="E2" s="362"/>
      <c r="F2" s="362"/>
      <c r="G2" s="362"/>
      <c r="H2" s="362"/>
      <c r="I2" s="362"/>
      <c r="J2" s="362"/>
      <c r="K2" s="362"/>
      <c r="L2" s="362"/>
      <c r="N2" s="1"/>
      <c r="O2" s="1"/>
      <c r="P2" s="1"/>
      <c r="Q2" s="1"/>
      <c r="R2" s="1"/>
    </row>
    <row r="3" spans="1:18" ht="21" customHeight="1">
      <c r="A3" s="363" t="s">
        <v>33</v>
      </c>
      <c r="B3" s="363"/>
      <c r="C3" s="363"/>
      <c r="D3" s="363"/>
      <c r="E3" s="363"/>
      <c r="F3" s="363"/>
      <c r="G3" s="363"/>
      <c r="H3" s="363"/>
      <c r="I3" s="363"/>
      <c r="J3" s="363"/>
      <c r="K3" s="363"/>
      <c r="L3" s="363"/>
      <c r="N3" s="1"/>
      <c r="O3" s="1"/>
      <c r="P3" s="1"/>
      <c r="Q3" s="1"/>
      <c r="R3" s="1"/>
    </row>
    <row r="4" spans="1:18" ht="4.5" customHeight="1">
      <c r="A4" s="4"/>
      <c r="B4" s="3"/>
      <c r="C4" s="3"/>
      <c r="D4" s="3"/>
      <c r="E4" s="3"/>
      <c r="F4" s="3"/>
      <c r="G4" s="5"/>
      <c r="H4" s="3"/>
      <c r="I4" s="6"/>
      <c r="J4" s="6"/>
      <c r="K4" s="6"/>
      <c r="L4" s="3"/>
      <c r="N4" s="1"/>
      <c r="O4" s="1"/>
      <c r="P4" s="1"/>
      <c r="Q4" s="1"/>
      <c r="R4" s="1"/>
    </row>
    <row r="5" spans="1:18" ht="25.5" customHeight="1">
      <c r="A5" s="364" t="s">
        <v>34</v>
      </c>
      <c r="B5" s="364"/>
      <c r="C5" s="364"/>
      <c r="D5" s="364"/>
      <c r="E5" s="364"/>
      <c r="F5" s="364"/>
      <c r="G5" s="364"/>
      <c r="H5" s="364"/>
      <c r="I5" s="364"/>
      <c r="J5" s="364"/>
      <c r="K5" s="364"/>
      <c r="L5" s="364"/>
      <c r="N5" s="1"/>
      <c r="O5" s="1"/>
      <c r="P5" s="1"/>
      <c r="Q5" s="1"/>
      <c r="R5" s="1"/>
    </row>
    <row r="6" spans="1:18" ht="57" customHeight="1">
      <c r="A6" s="365" t="s">
        <v>53</v>
      </c>
      <c r="B6" s="365"/>
      <c r="C6" s="365"/>
      <c r="D6" s="365"/>
      <c r="E6" s="365"/>
      <c r="F6" s="365"/>
      <c r="G6" s="365"/>
      <c r="H6" s="365"/>
      <c r="I6" s="365"/>
      <c r="J6" s="365"/>
      <c r="K6" s="365"/>
      <c r="L6" s="365"/>
      <c r="N6" s="1"/>
      <c r="O6" s="1"/>
      <c r="P6" s="1"/>
      <c r="Q6" s="1"/>
      <c r="R6" s="1"/>
    </row>
    <row r="7" spans="1:18" ht="20.25" customHeight="1">
      <c r="A7" s="364" t="s">
        <v>43</v>
      </c>
      <c r="B7" s="364"/>
      <c r="C7" s="364"/>
      <c r="D7" s="364"/>
      <c r="E7" s="364"/>
      <c r="F7" s="364"/>
      <c r="G7" s="364"/>
      <c r="H7" s="364"/>
      <c r="I7" s="364"/>
      <c r="J7" s="364"/>
      <c r="K7" s="364"/>
      <c r="L7" s="364"/>
      <c r="N7" s="1"/>
      <c r="O7" s="1"/>
      <c r="P7" s="1"/>
      <c r="Q7" s="1"/>
      <c r="R7" s="1"/>
    </row>
    <row r="8" spans="1:18" ht="17.25" customHeight="1">
      <c r="A8" s="364" t="s">
        <v>35</v>
      </c>
      <c r="B8" s="364"/>
      <c r="C8" s="364"/>
      <c r="D8" s="364"/>
      <c r="E8" s="364"/>
      <c r="F8" s="364"/>
      <c r="G8" s="364"/>
      <c r="H8" s="364"/>
      <c r="I8" s="364"/>
      <c r="J8" s="364"/>
      <c r="K8" s="364"/>
      <c r="L8" s="364"/>
      <c r="N8" s="1"/>
      <c r="O8" s="1"/>
      <c r="P8" s="1"/>
      <c r="Q8" s="1"/>
      <c r="R8" s="1"/>
    </row>
    <row r="9" spans="1:18" ht="17.25" customHeight="1">
      <c r="A9" s="56" t="s">
        <v>54</v>
      </c>
      <c r="B9" s="55"/>
      <c r="C9" s="55"/>
      <c r="D9" s="55"/>
      <c r="E9" s="55"/>
      <c r="F9" s="55"/>
      <c r="G9" s="55"/>
      <c r="H9" s="55"/>
      <c r="I9" s="55"/>
      <c r="J9" s="55"/>
      <c r="K9" s="55"/>
      <c r="L9" s="55"/>
      <c r="N9" s="1"/>
      <c r="O9" s="1"/>
      <c r="P9" s="1"/>
      <c r="Q9" s="1"/>
      <c r="R9" s="1"/>
    </row>
    <row r="10" spans="1:18" ht="18.75" customHeight="1">
      <c r="A10" s="56"/>
      <c r="B10" s="55"/>
      <c r="C10" s="55"/>
      <c r="D10" s="55"/>
      <c r="E10" s="55"/>
      <c r="F10" s="55"/>
      <c r="G10" s="55"/>
      <c r="H10" s="55"/>
      <c r="I10" s="55"/>
      <c r="J10" s="55"/>
      <c r="K10" s="55"/>
      <c r="L10" s="55"/>
      <c r="N10" s="1"/>
      <c r="O10" s="1"/>
      <c r="P10" s="1"/>
      <c r="Q10" s="1"/>
      <c r="R10" s="1"/>
    </row>
    <row r="11" spans="1:18" ht="12.75">
      <c r="A11"/>
      <c r="B11"/>
      <c r="C11"/>
      <c r="D11"/>
      <c r="E11"/>
      <c r="F11"/>
      <c r="G11"/>
      <c r="H11"/>
      <c r="I11"/>
      <c r="J11"/>
      <c r="K11"/>
      <c r="L11"/>
      <c r="N11" s="1"/>
      <c r="O11" s="1"/>
      <c r="P11" s="1"/>
      <c r="Q11" s="1"/>
      <c r="R11" s="1"/>
    </row>
    <row r="12" spans="1:18" ht="12.75">
      <c r="A12"/>
      <c r="B12"/>
      <c r="C12"/>
      <c r="D12"/>
      <c r="E12"/>
      <c r="F12"/>
      <c r="G12"/>
      <c r="H12"/>
      <c r="I12"/>
      <c r="J12"/>
      <c r="K12"/>
      <c r="L12"/>
      <c r="N12" s="1"/>
      <c r="O12" s="1"/>
      <c r="P12" s="1"/>
      <c r="Q12" s="1"/>
      <c r="R12" s="1"/>
    </row>
    <row r="13" spans="1:18" ht="33.75" customHeight="1">
      <c r="A13"/>
      <c r="B13"/>
      <c r="C13"/>
      <c r="D13"/>
      <c r="E13"/>
      <c r="F13"/>
      <c r="G13"/>
      <c r="H13"/>
      <c r="I13"/>
      <c r="J13" s="368" t="s">
        <v>60</v>
      </c>
      <c r="K13" s="369"/>
      <c r="L13" s="122" t="s">
        <v>61</v>
      </c>
      <c r="N13" s="1"/>
      <c r="O13" s="1"/>
      <c r="P13" s="1"/>
      <c r="Q13" s="1"/>
      <c r="R13" s="1"/>
    </row>
    <row r="14" spans="1:18" ht="30" customHeight="1">
      <c r="A14"/>
      <c r="B14"/>
      <c r="C14"/>
      <c r="D14"/>
      <c r="E14"/>
      <c r="F14"/>
      <c r="G14"/>
      <c r="H14" s="120" t="s">
        <v>55</v>
      </c>
      <c r="I14" s="121">
        <v>321167936.35000002</v>
      </c>
      <c r="J14" s="366">
        <v>365.87700924922791</v>
      </c>
      <c r="K14" s="367"/>
      <c r="L14" s="123">
        <v>731.75401849845582</v>
      </c>
      <c r="N14" s="1"/>
      <c r="O14" s="1"/>
      <c r="P14" s="1"/>
      <c r="Q14" s="1"/>
      <c r="R14" s="1"/>
    </row>
    <row r="15" spans="1:18" ht="30" customHeight="1">
      <c r="A15" s="7"/>
      <c r="B15" s="7"/>
      <c r="C15" s="7"/>
      <c r="D15" s="7"/>
      <c r="E15" s="7"/>
      <c r="F15" s="7"/>
      <c r="G15" s="8"/>
      <c r="H15" s="120" t="s">
        <v>56</v>
      </c>
      <c r="I15" s="121">
        <v>317388892.20999998</v>
      </c>
      <c r="J15" s="366">
        <v>361.57189279371335</v>
      </c>
      <c r="K15" s="367"/>
      <c r="L15" s="123">
        <v>723.14378558742669</v>
      </c>
      <c r="N15" s="1"/>
      <c r="O15" s="1"/>
      <c r="P15" s="1"/>
      <c r="Q15" s="1"/>
    </row>
    <row r="16" spans="1:18" ht="30" customHeight="1">
      <c r="A16" s="4"/>
      <c r="B16" s="9"/>
      <c r="C16" s="9"/>
      <c r="F16"/>
      <c r="G16"/>
      <c r="H16" s="120" t="s">
        <v>57</v>
      </c>
      <c r="I16" s="121">
        <v>231630235.24000001</v>
      </c>
      <c r="J16" s="366">
        <v>263.87496424596407</v>
      </c>
      <c r="K16" s="367"/>
      <c r="L16" s="123">
        <v>527.74992849192813</v>
      </c>
      <c r="N16" s="1"/>
      <c r="O16" s="1"/>
      <c r="P16" s="1"/>
      <c r="Q16" s="1"/>
    </row>
    <row r="17" spans="1:18" ht="30" customHeight="1">
      <c r="A17" s="4"/>
      <c r="B17" s="9"/>
      <c r="C17" s="9"/>
      <c r="D17" s="11"/>
      <c r="E17" s="11"/>
      <c r="H17" s="120" t="s">
        <v>58</v>
      </c>
      <c r="I17" s="121">
        <v>424652515.24000001</v>
      </c>
      <c r="J17" s="366">
        <v>483.76744581643032</v>
      </c>
      <c r="K17" s="367"/>
      <c r="L17" s="123">
        <v>967.53489163286065</v>
      </c>
      <c r="N17" s="1"/>
      <c r="O17" s="1"/>
      <c r="P17" s="1"/>
      <c r="Q17" s="1"/>
      <c r="R17" s="1"/>
    </row>
    <row r="18" spans="1:18" ht="30" customHeight="1">
      <c r="A18" s="4"/>
      <c r="B18" s="9"/>
      <c r="C18" s="9"/>
      <c r="D18" s="11"/>
      <c r="E18" s="11"/>
      <c r="F18"/>
      <c r="G18"/>
      <c r="H18" s="120" t="s">
        <v>59</v>
      </c>
      <c r="I18" s="121">
        <v>424452595.24000001</v>
      </c>
      <c r="J18" s="366">
        <v>483.53969539862589</v>
      </c>
      <c r="K18" s="367"/>
      <c r="L18" s="123">
        <v>967.07939079725179</v>
      </c>
      <c r="N18" s="1"/>
      <c r="O18" s="1"/>
      <c r="P18" s="1"/>
      <c r="Q18" s="1"/>
      <c r="R18" s="1"/>
    </row>
    <row r="19" spans="1:18" ht="32.25" customHeight="1">
      <c r="A19" s="4"/>
      <c r="B19" s="9"/>
      <c r="C19" s="9"/>
      <c r="D19" s="9"/>
      <c r="E19" s="9"/>
      <c r="F19"/>
      <c r="G19"/>
      <c r="H19" s="120" t="s">
        <v>44</v>
      </c>
      <c r="I19" s="12">
        <v>877803</v>
      </c>
      <c r="J19" s="366"/>
      <c r="K19" s="367"/>
      <c r="L19" s="123"/>
      <c r="N19" s="1"/>
      <c r="O19" s="1"/>
      <c r="P19" s="1"/>
      <c r="Q19" s="1"/>
      <c r="R19" s="1"/>
    </row>
    <row r="20" spans="1:18">
      <c r="A20" s="4"/>
      <c r="B20" s="9"/>
      <c r="C20" s="9"/>
      <c r="D20" s="9"/>
      <c r="E20" s="9"/>
      <c r="F20" s="19"/>
      <c r="G20" s="19"/>
      <c r="H20" s="14"/>
      <c r="I20" s="15"/>
      <c r="J20" s="19"/>
      <c r="K20" s="19"/>
      <c r="L20" s="19"/>
      <c r="N20" s="1"/>
      <c r="O20" s="1"/>
      <c r="P20" s="1"/>
      <c r="Q20" s="1"/>
      <c r="R20" s="1"/>
    </row>
    <row r="21" spans="1:18">
      <c r="A21" s="1"/>
      <c r="B21" s="13"/>
      <c r="C21" s="13"/>
      <c r="D21" s="13"/>
      <c r="E21" s="13"/>
      <c r="F21" s="17"/>
      <c r="G21" s="16"/>
      <c r="H21" s="13"/>
      <c r="I21" s="13"/>
      <c r="J21" s="13"/>
      <c r="K21" s="13"/>
      <c r="L21" s="13"/>
      <c r="N21" s="1"/>
      <c r="O21" s="1"/>
      <c r="P21" s="1"/>
      <c r="Q21" s="1"/>
      <c r="R21" s="1"/>
    </row>
    <row r="22" spans="1:18">
      <c r="A22" s="1"/>
      <c r="B22" s="16" t="s">
        <v>32</v>
      </c>
      <c r="C22" s="18">
        <v>1</v>
      </c>
      <c r="D22" s="353" t="s">
        <v>62</v>
      </c>
      <c r="E22" s="353"/>
      <c r="F22" s="353"/>
      <c r="G22" s="353"/>
      <c r="H22" s="353"/>
      <c r="I22" s="353"/>
      <c r="J22" s="19"/>
      <c r="K22" s="19"/>
      <c r="L22" s="14"/>
      <c r="N22" s="1"/>
      <c r="O22" s="1"/>
      <c r="P22" s="1"/>
      <c r="Q22" s="1"/>
      <c r="R22" s="1"/>
    </row>
    <row r="23" spans="1:18">
      <c r="A23" s="1"/>
      <c r="B23" s="16"/>
      <c r="C23" s="16"/>
      <c r="D23" s="352" t="s">
        <v>306</v>
      </c>
      <c r="E23" s="352"/>
      <c r="F23" s="352"/>
      <c r="G23" s="352"/>
      <c r="H23" s="352"/>
      <c r="I23" s="352"/>
      <c r="J23" s="19"/>
      <c r="K23" s="19"/>
      <c r="L23" s="14"/>
      <c r="N23" s="1"/>
      <c r="O23" s="1"/>
      <c r="P23" s="1"/>
      <c r="Q23" s="1"/>
      <c r="R23" s="1"/>
    </row>
    <row r="24" spans="1:18">
      <c r="A24" s="1"/>
      <c r="B24" s="16"/>
      <c r="C24" s="16"/>
      <c r="D24" s="352"/>
      <c r="E24" s="352"/>
      <c r="F24" s="352"/>
      <c r="G24" s="352"/>
      <c r="H24" s="352"/>
      <c r="I24" s="352"/>
      <c r="J24" s="19"/>
      <c r="K24" s="19"/>
      <c r="L24" s="14"/>
      <c r="N24" s="1"/>
      <c r="O24" s="1"/>
      <c r="P24" s="1"/>
      <c r="Q24" s="1"/>
      <c r="R24" s="1"/>
    </row>
    <row r="25" spans="1:18" s="21" customFormat="1" ht="15" customHeight="1">
      <c r="A25" s="1"/>
      <c r="B25" s="1"/>
      <c r="C25" s="1"/>
      <c r="D25" s="1"/>
      <c r="E25" s="1"/>
      <c r="F25" s="1"/>
      <c r="G25" s="22"/>
      <c r="H25" s="14"/>
      <c r="I25" s="15"/>
      <c r="J25" s="23"/>
      <c r="K25" s="23"/>
      <c r="L25" s="1"/>
      <c r="N25" s="20"/>
      <c r="O25" s="20"/>
      <c r="P25" s="20"/>
      <c r="Q25" s="20"/>
      <c r="R25" s="20"/>
    </row>
    <row r="26" spans="1:18" ht="39.75" customHeight="1">
      <c r="A26" s="24" t="s">
        <v>22</v>
      </c>
      <c r="B26" s="24" t="s">
        <v>6</v>
      </c>
      <c r="C26" s="25" t="s">
        <v>21</v>
      </c>
      <c r="D26" s="25" t="s">
        <v>24</v>
      </c>
      <c r="E26" s="68" t="s">
        <v>36</v>
      </c>
      <c r="F26" s="24" t="s">
        <v>4</v>
      </c>
      <c r="G26" s="26" t="s">
        <v>5</v>
      </c>
      <c r="H26" s="24" t="s">
        <v>45</v>
      </c>
      <c r="I26" s="10" t="s">
        <v>25</v>
      </c>
      <c r="J26" s="10" t="s">
        <v>11</v>
      </c>
      <c r="K26" s="135" t="s">
        <v>126</v>
      </c>
      <c r="L26" s="24" t="s">
        <v>9</v>
      </c>
      <c r="N26" s="1"/>
      <c r="O26" s="1"/>
      <c r="P26" s="1"/>
      <c r="Q26" s="1"/>
      <c r="R26" s="1"/>
    </row>
    <row r="27" spans="1:18" ht="156">
      <c r="A27" s="59">
        <v>1</v>
      </c>
      <c r="B27" s="71" t="s">
        <v>74</v>
      </c>
      <c r="C27" s="61" t="s">
        <v>69</v>
      </c>
      <c r="D27" s="67">
        <v>1</v>
      </c>
      <c r="E27" s="69">
        <v>3</v>
      </c>
      <c r="F27" s="72" t="s">
        <v>76</v>
      </c>
      <c r="G27" s="66">
        <v>39168</v>
      </c>
      <c r="H27" s="61" t="s">
        <v>81</v>
      </c>
      <c r="I27" s="62">
        <v>140206880</v>
      </c>
      <c r="J27" s="139">
        <v>323.28079317500578</v>
      </c>
      <c r="K27" s="136"/>
      <c r="L27" s="127"/>
      <c r="N27" s="1"/>
      <c r="O27" s="1"/>
      <c r="P27" s="1"/>
      <c r="Q27" s="1"/>
      <c r="R27" s="1"/>
    </row>
    <row r="28" spans="1:18" ht="84" customHeight="1">
      <c r="A28" s="59">
        <v>2</v>
      </c>
      <c r="B28" s="71" t="s">
        <v>74</v>
      </c>
      <c r="C28" s="61" t="s">
        <v>69</v>
      </c>
      <c r="D28" s="67">
        <v>0.2</v>
      </c>
      <c r="E28" s="69">
        <v>26</v>
      </c>
      <c r="F28" s="72" t="s">
        <v>77</v>
      </c>
      <c r="G28" s="66">
        <v>42465</v>
      </c>
      <c r="H28" s="61" t="s">
        <v>159</v>
      </c>
      <c r="I28" s="62">
        <v>968075096</v>
      </c>
      <c r="J28" s="139">
        <v>280.82369411157237</v>
      </c>
      <c r="K28" s="136"/>
      <c r="L28" s="61" t="s">
        <v>75</v>
      </c>
      <c r="N28" s="1"/>
      <c r="O28" s="1"/>
      <c r="P28" s="1"/>
      <c r="Q28" s="1"/>
      <c r="R28" s="1"/>
    </row>
    <row r="29" spans="1:18" ht="129.75" customHeight="1">
      <c r="A29" s="38">
        <v>3</v>
      </c>
      <c r="B29" s="71" t="s">
        <v>74</v>
      </c>
      <c r="C29" s="61" t="s">
        <v>69</v>
      </c>
      <c r="D29" s="67">
        <v>0.5</v>
      </c>
      <c r="E29" s="69">
        <v>23</v>
      </c>
      <c r="F29" s="72" t="s">
        <v>78</v>
      </c>
      <c r="G29" s="66">
        <v>42090</v>
      </c>
      <c r="H29" s="61" t="s">
        <v>82</v>
      </c>
      <c r="I29" s="62">
        <v>740168926</v>
      </c>
      <c r="J29" s="39">
        <v>574.35316675719719</v>
      </c>
      <c r="K29" s="137" t="s">
        <v>127</v>
      </c>
      <c r="L29" s="61" t="s">
        <v>303</v>
      </c>
      <c r="N29" s="1"/>
      <c r="O29" s="1"/>
      <c r="P29" s="1"/>
      <c r="Q29" s="1"/>
      <c r="R29" s="1"/>
    </row>
    <row r="30" spans="1:18" ht="111.75" customHeight="1">
      <c r="A30" s="102">
        <v>4</v>
      </c>
      <c r="B30" s="71" t="s">
        <v>74</v>
      </c>
      <c r="C30" s="61" t="s">
        <v>69</v>
      </c>
      <c r="D30" s="67">
        <v>1</v>
      </c>
      <c r="E30" s="69">
        <v>1</v>
      </c>
      <c r="F30" s="125" t="s">
        <v>79</v>
      </c>
      <c r="G30" s="105">
        <v>41522</v>
      </c>
      <c r="H30" s="104" t="s">
        <v>83</v>
      </c>
      <c r="I30" s="106">
        <v>225990156</v>
      </c>
      <c r="J30" s="39">
        <v>383.35904325699744</v>
      </c>
      <c r="K30" s="138"/>
      <c r="L30" s="145"/>
      <c r="N30" s="1"/>
      <c r="O30" s="1"/>
      <c r="P30" s="1"/>
      <c r="Q30" s="1"/>
      <c r="R30" s="1"/>
    </row>
    <row r="31" spans="1:18" ht="129" customHeight="1">
      <c r="A31" s="38">
        <v>5</v>
      </c>
      <c r="B31" s="71" t="s">
        <v>74</v>
      </c>
      <c r="C31" s="61" t="s">
        <v>69</v>
      </c>
      <c r="D31" s="67">
        <v>0.5</v>
      </c>
      <c r="E31" s="69">
        <v>25</v>
      </c>
      <c r="F31" s="72" t="s">
        <v>80</v>
      </c>
      <c r="G31" s="49">
        <v>43305</v>
      </c>
      <c r="H31" s="38" t="s">
        <v>84</v>
      </c>
      <c r="I31" s="50">
        <v>807443987</v>
      </c>
      <c r="J31" s="39">
        <v>516.7694433991004</v>
      </c>
      <c r="K31" s="137" t="s">
        <v>127</v>
      </c>
      <c r="L31" s="61" t="s">
        <v>304</v>
      </c>
      <c r="N31" s="1"/>
      <c r="O31" s="1"/>
      <c r="P31" s="1"/>
      <c r="Q31" s="1"/>
      <c r="R31" s="1"/>
    </row>
    <row r="32" spans="1:18" hidden="1">
      <c r="A32" s="38">
        <v>6</v>
      </c>
      <c r="B32" s="38"/>
      <c r="C32" s="38"/>
      <c r="D32" s="91"/>
      <c r="E32" s="92"/>
      <c r="F32" s="72"/>
      <c r="G32" s="49"/>
      <c r="H32" s="38"/>
      <c r="I32" s="50"/>
      <c r="J32" s="39">
        <v>0</v>
      </c>
      <c r="K32" s="130"/>
      <c r="L32" s="27"/>
      <c r="N32" s="1"/>
      <c r="O32" s="1"/>
      <c r="P32" s="1"/>
      <c r="Q32" s="1"/>
      <c r="R32" s="1"/>
    </row>
    <row r="33" spans="1:18" hidden="1">
      <c r="A33" s="38">
        <v>7</v>
      </c>
      <c r="B33" s="38"/>
      <c r="C33" s="38"/>
      <c r="D33" s="91"/>
      <c r="E33" s="92"/>
      <c r="F33" s="72"/>
      <c r="G33" s="49"/>
      <c r="H33" s="38"/>
      <c r="I33" s="50"/>
      <c r="J33" s="39">
        <v>0</v>
      </c>
      <c r="K33" s="130"/>
      <c r="L33" s="27"/>
      <c r="N33" s="1"/>
      <c r="O33" s="1"/>
      <c r="P33" s="1"/>
      <c r="Q33" s="1"/>
      <c r="R33" s="1"/>
    </row>
    <row r="34" spans="1:18" hidden="1">
      <c r="A34" s="38">
        <v>8</v>
      </c>
      <c r="B34" s="38"/>
      <c r="C34" s="38"/>
      <c r="D34" s="91"/>
      <c r="E34" s="92"/>
      <c r="F34" s="72"/>
      <c r="G34" s="49"/>
      <c r="H34" s="38"/>
      <c r="I34" s="50"/>
      <c r="J34" s="39">
        <v>0</v>
      </c>
      <c r="K34" s="130"/>
      <c r="L34" s="52"/>
      <c r="N34" s="1"/>
      <c r="O34" s="1"/>
      <c r="P34" s="1"/>
      <c r="Q34" s="1"/>
      <c r="R34" s="1"/>
    </row>
    <row r="35" spans="1:18" hidden="1">
      <c r="A35" s="38">
        <v>9</v>
      </c>
      <c r="B35" s="38"/>
      <c r="C35" s="38"/>
      <c r="D35" s="91"/>
      <c r="E35" s="92"/>
      <c r="F35" s="72"/>
      <c r="G35" s="49"/>
      <c r="H35" s="38"/>
      <c r="I35" s="50"/>
      <c r="J35" s="39">
        <v>0</v>
      </c>
      <c r="K35" s="130"/>
      <c r="L35" s="27"/>
      <c r="N35" s="1"/>
      <c r="O35" s="1"/>
      <c r="P35" s="1"/>
      <c r="Q35" s="1"/>
      <c r="R35" s="1"/>
    </row>
    <row r="36" spans="1:18" hidden="1">
      <c r="A36" s="38">
        <v>10</v>
      </c>
      <c r="B36" s="38"/>
      <c r="C36" s="38"/>
      <c r="D36" s="91"/>
      <c r="E36" s="92"/>
      <c r="F36" s="72"/>
      <c r="G36" s="49"/>
      <c r="H36" s="38"/>
      <c r="I36" s="50"/>
      <c r="J36" s="39">
        <v>0</v>
      </c>
      <c r="K36" s="130"/>
      <c r="L36" s="27"/>
      <c r="N36" s="1"/>
      <c r="O36" s="1"/>
      <c r="P36" s="1"/>
      <c r="Q36" s="1"/>
      <c r="R36" s="1"/>
    </row>
    <row r="37" spans="1:18" ht="13.5" thickBot="1">
      <c r="A37" s="1"/>
      <c r="B37" s="1"/>
      <c r="C37"/>
      <c r="D37" s="1"/>
      <c r="E37" s="1"/>
      <c r="F37" s="1"/>
      <c r="G37" s="29"/>
      <c r="H37" s="14"/>
      <c r="I37" s="19" t="s">
        <v>8</v>
      </c>
      <c r="J37" s="19">
        <v>2078.5861406998733</v>
      </c>
      <c r="K37" s="19"/>
      <c r="L37" s="58"/>
      <c r="N37" s="14"/>
      <c r="O37" s="14"/>
      <c r="P37" s="14"/>
      <c r="Q37" s="14"/>
      <c r="R37" s="14"/>
    </row>
    <row r="38" spans="1:18" ht="27" customHeight="1">
      <c r="A38" s="14"/>
      <c r="B38"/>
      <c r="C38"/>
      <c r="D38"/>
      <c r="E38"/>
      <c r="F38" s="14"/>
      <c r="G38" s="22"/>
      <c r="H38" s="31"/>
      <c r="I38" s="32"/>
      <c r="J38" s="98" t="s">
        <v>27</v>
      </c>
      <c r="K38" s="132"/>
      <c r="L38" s="128" t="s">
        <v>307</v>
      </c>
      <c r="N38" s="14"/>
      <c r="O38" s="14"/>
      <c r="P38" s="14"/>
      <c r="Q38" s="14"/>
      <c r="R38" s="14"/>
    </row>
    <row r="39" spans="1:18" ht="36">
      <c r="A39" s="14"/>
      <c r="B39"/>
      <c r="C39"/>
      <c r="D39"/>
      <c r="E39"/>
      <c r="F39" s="14"/>
      <c r="G39" s="34" t="s">
        <v>69</v>
      </c>
      <c r="H39" s="35">
        <v>0.51</v>
      </c>
      <c r="I39" s="36">
        <v>2078.5861406998733</v>
      </c>
      <c r="J39" s="99" t="s">
        <v>308</v>
      </c>
      <c r="K39" s="99"/>
      <c r="L39" s="93" t="s">
        <v>85</v>
      </c>
      <c r="N39" s="14"/>
      <c r="O39" s="14"/>
      <c r="P39" s="14"/>
      <c r="Q39" s="14"/>
      <c r="R39" s="14"/>
    </row>
    <row r="40" spans="1:18">
      <c r="A40" s="14"/>
      <c r="B40" s="14"/>
      <c r="C40" s="14"/>
      <c r="D40" s="14"/>
      <c r="E40" s="14"/>
      <c r="F40" s="14"/>
      <c r="G40" s="34" t="s">
        <v>73</v>
      </c>
      <c r="H40" s="35">
        <v>0.39</v>
      </c>
      <c r="I40" s="36">
        <v>0</v>
      </c>
      <c r="J40" s="14" t="s">
        <v>29</v>
      </c>
      <c r="K40" s="14"/>
      <c r="L40" s="14"/>
      <c r="N40" s="14"/>
      <c r="O40" s="14"/>
      <c r="P40" s="14"/>
      <c r="Q40" s="14"/>
      <c r="R40" s="14"/>
    </row>
    <row r="41" spans="1:18" hidden="1">
      <c r="A41" s="14"/>
      <c r="B41" s="14"/>
      <c r="C41" s="14"/>
      <c r="D41" s="14"/>
      <c r="E41" s="14"/>
      <c r="F41" s="14"/>
      <c r="G41" s="34" t="s">
        <v>68</v>
      </c>
      <c r="H41" s="35">
        <v>0.1</v>
      </c>
      <c r="I41" s="36">
        <v>0</v>
      </c>
      <c r="J41" s="14" t="s">
        <v>29</v>
      </c>
      <c r="K41" s="14"/>
      <c r="L41" s="14"/>
      <c r="N41" s="14"/>
      <c r="O41" s="14"/>
      <c r="P41" s="14"/>
      <c r="Q41" s="14"/>
      <c r="R41" s="14"/>
    </row>
    <row r="42" spans="1:18" hidden="1">
      <c r="A42" s="14"/>
      <c r="B42" s="14"/>
      <c r="C42" s="14"/>
      <c r="D42" s="14"/>
      <c r="E42" s="14"/>
      <c r="F42" s="14"/>
      <c r="G42" s="34">
        <v>0</v>
      </c>
      <c r="H42" s="35">
        <v>0</v>
      </c>
      <c r="I42" s="36">
        <v>0</v>
      </c>
      <c r="J42" s="14" t="s">
        <v>29</v>
      </c>
      <c r="K42" s="14"/>
      <c r="L42" s="48"/>
      <c r="N42" s="1"/>
      <c r="O42" s="1"/>
      <c r="P42" s="1"/>
      <c r="Q42" s="1"/>
      <c r="R42" s="1"/>
    </row>
    <row r="43" spans="1:18" hidden="1">
      <c r="A43" s="14"/>
      <c r="B43" s="14"/>
      <c r="C43" s="14"/>
      <c r="D43" s="14"/>
      <c r="E43" s="14"/>
      <c r="F43" s="14"/>
      <c r="G43" s="34">
        <v>0</v>
      </c>
      <c r="H43" s="35">
        <v>0</v>
      </c>
      <c r="I43" s="36">
        <v>0</v>
      </c>
      <c r="J43" s="14" t="s">
        <v>29</v>
      </c>
      <c r="K43" s="14"/>
      <c r="L43" s="48"/>
      <c r="N43" s="1"/>
      <c r="O43" s="1"/>
      <c r="P43" s="1"/>
      <c r="Q43" s="1"/>
      <c r="R43" s="1"/>
    </row>
    <row r="44" spans="1:18">
      <c r="A44" s="14"/>
      <c r="B44" s="14"/>
      <c r="C44" s="14"/>
      <c r="D44" s="14"/>
      <c r="E44" s="14"/>
      <c r="F44" s="14"/>
      <c r="G44" s="34"/>
      <c r="H44" s="37"/>
      <c r="I44" s="19"/>
      <c r="J44" s="14"/>
      <c r="K44" s="14"/>
      <c r="L44" s="14"/>
      <c r="N44" s="1"/>
      <c r="O44" s="1"/>
      <c r="P44" s="1"/>
      <c r="Q44" s="1"/>
      <c r="R44" s="1"/>
    </row>
    <row r="45" spans="1:18">
      <c r="N45" s="1"/>
      <c r="O45" s="1"/>
      <c r="P45" s="1"/>
      <c r="Q45" s="1"/>
      <c r="R45" s="1"/>
    </row>
    <row r="46" spans="1:18">
      <c r="A46" s="1"/>
      <c r="B46" s="16" t="s">
        <v>32</v>
      </c>
      <c r="C46" s="18">
        <v>2</v>
      </c>
      <c r="D46" s="353" t="s">
        <v>92</v>
      </c>
      <c r="E46" s="353"/>
      <c r="F46" s="353"/>
      <c r="G46" s="353"/>
      <c r="H46" s="353"/>
      <c r="I46" s="353"/>
      <c r="J46" s="19"/>
      <c r="K46" s="19"/>
      <c r="L46" s="14"/>
    </row>
    <row r="47" spans="1:18">
      <c r="A47" s="1"/>
      <c r="B47" s="16"/>
      <c r="C47" s="16"/>
      <c r="D47" s="352" t="s">
        <v>309</v>
      </c>
      <c r="E47" s="352"/>
      <c r="F47" s="352"/>
      <c r="G47" s="352"/>
      <c r="H47" s="352"/>
      <c r="I47" s="352"/>
      <c r="J47" s="19"/>
      <c r="K47" s="19"/>
      <c r="L47" s="14"/>
    </row>
    <row r="48" spans="1:18">
      <c r="A48" s="1"/>
      <c r="B48" s="16"/>
      <c r="C48" s="16"/>
      <c r="D48" s="352"/>
      <c r="E48" s="352"/>
      <c r="F48" s="352"/>
      <c r="G48" s="352"/>
      <c r="H48" s="352"/>
      <c r="I48" s="352"/>
      <c r="J48" s="19"/>
      <c r="K48" s="19"/>
      <c r="L48" s="14"/>
    </row>
    <row r="49" spans="1:12" ht="13.5" customHeight="1">
      <c r="A49" s="1"/>
      <c r="B49" s="1"/>
      <c r="C49" s="1"/>
      <c r="D49" s="1"/>
      <c r="E49" s="1"/>
      <c r="F49" s="1"/>
      <c r="G49" s="22"/>
      <c r="H49" s="14"/>
      <c r="I49" s="15"/>
      <c r="J49" s="23"/>
      <c r="K49" s="23"/>
      <c r="L49" s="1"/>
    </row>
    <row r="50" spans="1:12" ht="41.25">
      <c r="A50" s="24" t="s">
        <v>22</v>
      </c>
      <c r="B50" s="53" t="s">
        <v>6</v>
      </c>
      <c r="C50" s="25" t="s">
        <v>21</v>
      </c>
      <c r="D50" s="25" t="s">
        <v>24</v>
      </c>
      <c r="E50" s="68" t="s">
        <v>36</v>
      </c>
      <c r="F50" s="24" t="s">
        <v>4</v>
      </c>
      <c r="G50" s="26" t="s">
        <v>5</v>
      </c>
      <c r="H50" s="24" t="s">
        <v>45</v>
      </c>
      <c r="I50" s="10" t="s">
        <v>25</v>
      </c>
      <c r="J50" s="10" t="s">
        <v>11</v>
      </c>
      <c r="K50" s="135" t="s">
        <v>126</v>
      </c>
      <c r="L50" s="24" t="s">
        <v>9</v>
      </c>
    </row>
    <row r="51" spans="1:12" ht="71.25" customHeight="1">
      <c r="A51" s="38">
        <v>1</v>
      </c>
      <c r="B51" s="38" t="s">
        <v>94</v>
      </c>
      <c r="C51" s="38" t="s">
        <v>92</v>
      </c>
      <c r="D51" s="67">
        <v>0.6</v>
      </c>
      <c r="E51" s="69">
        <v>1</v>
      </c>
      <c r="F51" s="72" t="s">
        <v>96</v>
      </c>
      <c r="G51" s="49">
        <v>40471</v>
      </c>
      <c r="H51" s="38" t="s">
        <v>98</v>
      </c>
      <c r="I51" s="50">
        <v>2181623299.4430494</v>
      </c>
      <c r="J51" s="39">
        <v>2541.6970478948147</v>
      </c>
      <c r="K51" s="130"/>
      <c r="L51" s="96" t="s">
        <v>99</v>
      </c>
    </row>
    <row r="52" spans="1:12" ht="97.5" customHeight="1" thickBot="1">
      <c r="A52" s="38">
        <v>2</v>
      </c>
      <c r="B52" s="38" t="s">
        <v>95</v>
      </c>
      <c r="C52" s="38" t="s">
        <v>92</v>
      </c>
      <c r="D52" s="67">
        <v>1</v>
      </c>
      <c r="E52" s="69">
        <v>26</v>
      </c>
      <c r="F52" s="72" t="s">
        <v>97</v>
      </c>
      <c r="G52" s="49">
        <v>42134</v>
      </c>
      <c r="H52" s="38" t="s">
        <v>100</v>
      </c>
      <c r="I52" s="50">
        <v>568827443.09000003</v>
      </c>
      <c r="J52" s="39">
        <v>882.79264854504549</v>
      </c>
      <c r="K52" s="137" t="s">
        <v>127</v>
      </c>
      <c r="L52" s="96"/>
    </row>
    <row r="53" spans="1:12" ht="12.75" hidden="1" thickBot="1">
      <c r="A53" s="38">
        <v>3</v>
      </c>
      <c r="B53" s="38"/>
      <c r="C53" s="38"/>
      <c r="D53" s="67"/>
      <c r="E53" s="69"/>
      <c r="F53" s="72"/>
      <c r="G53" s="49"/>
      <c r="H53" s="38"/>
      <c r="I53" s="50"/>
      <c r="J53" s="39">
        <v>0</v>
      </c>
      <c r="K53" s="130"/>
      <c r="L53" s="96"/>
    </row>
    <row r="54" spans="1:12" ht="12.75" hidden="1" thickBot="1">
      <c r="A54" s="38">
        <v>4</v>
      </c>
      <c r="B54" s="38"/>
      <c r="C54" s="38"/>
      <c r="D54" s="67"/>
      <c r="E54" s="69"/>
      <c r="F54" s="72"/>
      <c r="G54" s="49"/>
      <c r="H54" s="38"/>
      <c r="I54" s="50"/>
      <c r="J54" s="39">
        <v>0</v>
      </c>
      <c r="K54" s="130"/>
      <c r="L54" s="61"/>
    </row>
    <row r="55" spans="1:12" ht="12.75" hidden="1" thickBot="1">
      <c r="A55" s="38">
        <v>5</v>
      </c>
      <c r="B55" s="38"/>
      <c r="C55" s="38"/>
      <c r="D55" s="67"/>
      <c r="E55" s="69"/>
      <c r="F55" s="72"/>
      <c r="G55" s="49"/>
      <c r="H55" s="38"/>
      <c r="I55" s="50"/>
      <c r="J55" s="39">
        <v>0</v>
      </c>
      <c r="K55" s="130"/>
      <c r="L55" s="61"/>
    </row>
    <row r="56" spans="1:12" ht="12.75" hidden="1" thickBot="1">
      <c r="A56" s="38">
        <v>6</v>
      </c>
      <c r="B56" s="57"/>
      <c r="C56" s="38"/>
      <c r="D56" s="91"/>
      <c r="E56" s="92"/>
      <c r="F56" s="72"/>
      <c r="G56" s="49"/>
      <c r="H56" s="44"/>
      <c r="I56" s="50"/>
      <c r="J56" s="39">
        <v>0</v>
      </c>
      <c r="K56" s="130"/>
      <c r="L56" s="63"/>
    </row>
    <row r="57" spans="1:12" ht="12.75" hidden="1" thickBot="1">
      <c r="A57" s="38">
        <v>7</v>
      </c>
      <c r="B57" s="57"/>
      <c r="C57" s="38"/>
      <c r="D57" s="91"/>
      <c r="E57" s="92"/>
      <c r="F57" s="72"/>
      <c r="G57" s="49"/>
      <c r="H57" s="44"/>
      <c r="I57" s="50"/>
      <c r="J57" s="39">
        <v>0</v>
      </c>
      <c r="K57" s="130"/>
      <c r="L57" s="63"/>
    </row>
    <row r="58" spans="1:12" ht="12.75" hidden="1" thickBot="1">
      <c r="A58" s="38">
        <v>8</v>
      </c>
      <c r="B58" s="57"/>
      <c r="C58" s="38"/>
      <c r="D58" s="91"/>
      <c r="E58" s="92"/>
      <c r="F58" s="72"/>
      <c r="G58" s="49"/>
      <c r="H58" s="38"/>
      <c r="I58" s="50"/>
      <c r="J58" s="39">
        <v>0</v>
      </c>
      <c r="K58" s="130"/>
      <c r="L58" s="27"/>
    </row>
    <row r="59" spans="1:12" ht="12.75" hidden="1" thickBot="1">
      <c r="A59" s="38">
        <v>9</v>
      </c>
      <c r="B59" s="57"/>
      <c r="C59" s="38"/>
      <c r="D59" s="91"/>
      <c r="E59" s="92"/>
      <c r="F59" s="72"/>
      <c r="G59" s="49"/>
      <c r="H59" s="38"/>
      <c r="I59" s="50"/>
      <c r="J59" s="39">
        <v>0</v>
      </c>
      <c r="K59" s="131"/>
      <c r="L59" s="28"/>
    </row>
    <row r="60" spans="1:12" ht="12.75" thickBot="1">
      <c r="A60" s="1"/>
      <c r="B60" s="372" t="s">
        <v>93</v>
      </c>
      <c r="C60" s="372"/>
      <c r="D60" s="372"/>
      <c r="E60" s="372"/>
      <c r="F60" s="372"/>
      <c r="G60" s="372"/>
      <c r="H60" s="14"/>
      <c r="I60" s="19" t="s">
        <v>8</v>
      </c>
      <c r="J60" s="19">
        <v>3424.4896964398604</v>
      </c>
      <c r="K60" s="19"/>
      <c r="L60" s="30"/>
    </row>
    <row r="61" spans="1:12" ht="26.25" customHeight="1">
      <c r="A61" s="14"/>
      <c r="B61" s="14"/>
      <c r="C61" s="14"/>
      <c r="D61" s="14"/>
      <c r="E61" s="14"/>
      <c r="F61" s="14"/>
      <c r="G61" s="22"/>
      <c r="H61" s="31"/>
      <c r="I61" s="32"/>
      <c r="J61" s="93" t="s">
        <v>27</v>
      </c>
      <c r="K61" s="133"/>
      <c r="L61" s="128" t="s">
        <v>307</v>
      </c>
    </row>
    <row r="62" spans="1:12" ht="36">
      <c r="A62" s="14"/>
      <c r="B62" s="14"/>
      <c r="C62" s="14"/>
      <c r="D62" s="14"/>
      <c r="E62" s="14"/>
      <c r="F62" s="14"/>
      <c r="G62" s="34" t="s">
        <v>92</v>
      </c>
      <c r="H62" s="35">
        <v>1</v>
      </c>
      <c r="I62" s="36">
        <v>3424.4896964398604</v>
      </c>
      <c r="J62" s="99" t="s">
        <v>308</v>
      </c>
      <c r="K62" s="99"/>
      <c r="L62" s="93" t="s">
        <v>85</v>
      </c>
    </row>
    <row r="63" spans="1:12" hidden="1">
      <c r="A63" s="14"/>
      <c r="B63" s="14"/>
      <c r="C63" s="14"/>
      <c r="D63" s="14"/>
      <c r="E63" s="14"/>
      <c r="F63" s="14"/>
      <c r="G63" s="34">
        <v>0</v>
      </c>
      <c r="H63" s="35">
        <v>0</v>
      </c>
      <c r="I63" s="36">
        <v>0</v>
      </c>
      <c r="J63" s="14" t="s">
        <v>29</v>
      </c>
      <c r="K63" s="14"/>
      <c r="L63" s="14"/>
    </row>
    <row r="64" spans="1:12" hidden="1">
      <c r="A64" s="14"/>
      <c r="B64" s="14"/>
      <c r="C64" s="14"/>
      <c r="D64" s="14"/>
      <c r="E64" s="14"/>
      <c r="F64" s="14"/>
      <c r="G64" s="34">
        <v>0</v>
      </c>
      <c r="H64" s="35">
        <v>0</v>
      </c>
      <c r="I64" s="36">
        <v>0</v>
      </c>
      <c r="J64" s="14" t="s">
        <v>29</v>
      </c>
      <c r="K64" s="14"/>
      <c r="L64" s="14"/>
    </row>
    <row r="65" spans="1:12" hidden="1">
      <c r="A65" s="14"/>
      <c r="B65" s="14"/>
      <c r="C65" s="14"/>
      <c r="D65" s="14"/>
      <c r="E65" s="14"/>
      <c r="F65" s="14"/>
      <c r="G65" s="34">
        <v>0</v>
      </c>
      <c r="H65" s="35">
        <v>0</v>
      </c>
      <c r="I65" s="36">
        <v>0</v>
      </c>
      <c r="J65" s="14" t="s">
        <v>29</v>
      </c>
      <c r="K65" s="14"/>
      <c r="L65" s="14"/>
    </row>
    <row r="66" spans="1:12" hidden="1">
      <c r="A66" s="14"/>
      <c r="B66" s="14"/>
      <c r="C66" s="14"/>
      <c r="D66" s="14"/>
      <c r="E66" s="14"/>
      <c r="F66" s="14"/>
      <c r="G66" s="34">
        <v>0</v>
      </c>
      <c r="H66" s="35">
        <v>0</v>
      </c>
      <c r="I66" s="36">
        <v>0</v>
      </c>
      <c r="J66" s="14" t="s">
        <v>29</v>
      </c>
      <c r="K66" s="14"/>
      <c r="L66" s="14"/>
    </row>
    <row r="67" spans="1:12">
      <c r="A67" s="14"/>
      <c r="B67" s="14"/>
      <c r="C67" s="14"/>
      <c r="D67" s="14"/>
      <c r="E67" s="14"/>
      <c r="F67" s="14"/>
      <c r="G67" s="34"/>
      <c r="H67" s="37"/>
      <c r="I67" s="19"/>
      <c r="J67" s="14"/>
      <c r="K67" s="14"/>
      <c r="L67" s="14"/>
    </row>
    <row r="69" spans="1:12">
      <c r="A69" s="1"/>
      <c r="B69" s="16" t="s">
        <v>32</v>
      </c>
      <c r="C69" s="18">
        <v>3</v>
      </c>
      <c r="D69" s="353" t="s">
        <v>101</v>
      </c>
      <c r="E69" s="353"/>
      <c r="F69" s="353"/>
      <c r="G69" s="353"/>
      <c r="H69" s="353"/>
      <c r="I69" s="353"/>
      <c r="J69" s="19"/>
      <c r="K69" s="19"/>
      <c r="L69" s="14"/>
    </row>
    <row r="70" spans="1:12">
      <c r="A70" s="1"/>
      <c r="B70" s="16"/>
      <c r="C70" s="16"/>
      <c r="D70" s="352" t="s">
        <v>310</v>
      </c>
      <c r="E70" s="352"/>
      <c r="F70" s="352"/>
      <c r="G70" s="352"/>
      <c r="H70" s="352"/>
      <c r="I70" s="352"/>
      <c r="J70" s="19"/>
      <c r="K70" s="19"/>
      <c r="L70" s="14"/>
    </row>
    <row r="71" spans="1:12">
      <c r="A71" s="1"/>
      <c r="B71" s="16"/>
      <c r="C71" s="16"/>
      <c r="D71" s="352"/>
      <c r="E71" s="352"/>
      <c r="F71" s="352"/>
      <c r="G71" s="352"/>
      <c r="H71" s="352"/>
      <c r="I71" s="352"/>
      <c r="J71" s="19"/>
      <c r="K71" s="19"/>
      <c r="L71" s="14"/>
    </row>
    <row r="72" spans="1:12" ht="15.75" customHeight="1">
      <c r="A72" s="1"/>
      <c r="B72" s="1"/>
      <c r="C72" s="1"/>
      <c r="D72" s="1"/>
      <c r="E72" s="1"/>
      <c r="F72" s="1"/>
      <c r="G72" s="22"/>
      <c r="H72" s="14"/>
      <c r="I72" s="15"/>
      <c r="J72" s="23"/>
      <c r="K72" s="23"/>
      <c r="L72" s="1"/>
    </row>
    <row r="73" spans="1:12" ht="41.25">
      <c r="A73" s="24" t="s">
        <v>22</v>
      </c>
      <c r="B73" s="24" t="s">
        <v>6</v>
      </c>
      <c r="C73" s="25" t="s">
        <v>21</v>
      </c>
      <c r="D73" s="25" t="s">
        <v>24</v>
      </c>
      <c r="E73" s="68" t="s">
        <v>36</v>
      </c>
      <c r="F73" s="24" t="s">
        <v>4</v>
      </c>
      <c r="G73" s="26" t="s">
        <v>5</v>
      </c>
      <c r="H73" s="24" t="s">
        <v>45</v>
      </c>
      <c r="I73" s="10" t="s">
        <v>25</v>
      </c>
      <c r="J73" s="10" t="s">
        <v>11</v>
      </c>
      <c r="K73" s="135" t="s">
        <v>126</v>
      </c>
      <c r="L73" s="24" t="s">
        <v>9</v>
      </c>
    </row>
    <row r="74" spans="1:12" ht="110.25" customHeight="1" thickBot="1">
      <c r="A74" s="70">
        <v>1</v>
      </c>
      <c r="B74" s="38" t="s">
        <v>110</v>
      </c>
      <c r="C74" s="33" t="s">
        <v>108</v>
      </c>
      <c r="D74" s="67">
        <v>1</v>
      </c>
      <c r="E74" s="69">
        <v>1</v>
      </c>
      <c r="F74" s="72" t="s">
        <v>111</v>
      </c>
      <c r="G74" s="49">
        <v>38210</v>
      </c>
      <c r="H74" s="38" t="s">
        <v>114</v>
      </c>
      <c r="I74" s="54">
        <v>310148000</v>
      </c>
      <c r="J74" s="39">
        <v>866.33519553072631</v>
      </c>
      <c r="K74" s="130"/>
      <c r="L74" s="61" t="s">
        <v>113</v>
      </c>
    </row>
    <row r="75" spans="1:12" ht="12.75" hidden="1" thickBot="1">
      <c r="A75" s="70">
        <v>2</v>
      </c>
      <c r="B75" s="38"/>
      <c r="C75" s="33"/>
      <c r="D75" s="67"/>
      <c r="E75" s="69"/>
      <c r="F75" s="72"/>
      <c r="G75" s="49"/>
      <c r="H75" s="38"/>
      <c r="I75" s="54"/>
      <c r="J75" s="39">
        <v>0</v>
      </c>
      <c r="K75" s="130"/>
      <c r="L75" s="61"/>
    </row>
    <row r="76" spans="1:12" ht="12.75" hidden="1" thickBot="1">
      <c r="A76" s="70">
        <v>3</v>
      </c>
      <c r="B76" s="38"/>
      <c r="C76" s="33"/>
      <c r="D76" s="67"/>
      <c r="E76" s="69"/>
      <c r="F76" s="72"/>
      <c r="G76" s="49"/>
      <c r="H76" s="38"/>
      <c r="I76" s="54"/>
      <c r="J76" s="39">
        <v>0</v>
      </c>
      <c r="K76" s="130"/>
      <c r="L76" s="61"/>
    </row>
    <row r="77" spans="1:12" ht="12.75" hidden="1" thickBot="1">
      <c r="A77" s="70">
        <v>4</v>
      </c>
      <c r="B77" s="38"/>
      <c r="C77" s="33"/>
      <c r="D77" s="67"/>
      <c r="E77" s="69"/>
      <c r="F77" s="72"/>
      <c r="G77" s="49"/>
      <c r="H77" s="38"/>
      <c r="I77" s="54"/>
      <c r="J77" s="39">
        <v>0</v>
      </c>
      <c r="K77" s="130"/>
      <c r="L77" s="61"/>
    </row>
    <row r="78" spans="1:12" ht="12.75" hidden="1" thickBot="1">
      <c r="A78" s="70">
        <v>5</v>
      </c>
      <c r="B78" s="38"/>
      <c r="C78" s="33"/>
      <c r="D78" s="67"/>
      <c r="E78" s="69"/>
      <c r="F78" s="72"/>
      <c r="G78" s="49"/>
      <c r="H78" s="38"/>
      <c r="I78" s="54"/>
      <c r="J78" s="39">
        <v>0</v>
      </c>
      <c r="K78" s="130"/>
      <c r="L78" s="61"/>
    </row>
    <row r="79" spans="1:12" ht="12.75" hidden="1" thickBot="1">
      <c r="A79" s="70">
        <v>6</v>
      </c>
      <c r="B79" s="38"/>
      <c r="C79" s="44"/>
      <c r="D79" s="91"/>
      <c r="E79" s="92"/>
      <c r="F79" s="72"/>
      <c r="G79" s="49"/>
      <c r="H79" s="44"/>
      <c r="I79" s="54"/>
      <c r="J79" s="39">
        <v>0</v>
      </c>
      <c r="K79" s="130"/>
      <c r="L79" s="27"/>
    </row>
    <row r="80" spans="1:12" ht="12.75" hidden="1" thickBot="1">
      <c r="A80" s="70">
        <v>7</v>
      </c>
      <c r="B80" s="38"/>
      <c r="C80" s="44"/>
      <c r="D80" s="91"/>
      <c r="E80" s="92"/>
      <c r="F80" s="72"/>
      <c r="G80" s="49"/>
      <c r="H80" s="44"/>
      <c r="I80" s="54"/>
      <c r="J80" s="39">
        <v>0</v>
      </c>
      <c r="K80" s="130"/>
      <c r="L80" s="27"/>
    </row>
    <row r="81" spans="1:12" ht="12.75" hidden="1" thickBot="1">
      <c r="A81" s="70">
        <v>8</v>
      </c>
      <c r="B81" s="38"/>
      <c r="C81" s="44"/>
      <c r="D81" s="91"/>
      <c r="E81" s="92"/>
      <c r="F81" s="72"/>
      <c r="G81" s="49"/>
      <c r="H81" s="44"/>
      <c r="I81" s="54"/>
      <c r="J81" s="39">
        <v>0</v>
      </c>
      <c r="K81" s="130"/>
      <c r="L81" s="27"/>
    </row>
    <row r="82" spans="1:12" ht="12.75" hidden="1" thickBot="1">
      <c r="A82" s="70">
        <v>9</v>
      </c>
      <c r="B82" s="38"/>
      <c r="C82" s="41"/>
      <c r="D82" s="91"/>
      <c r="E82" s="92"/>
      <c r="F82" s="72"/>
      <c r="G82" s="49"/>
      <c r="H82" s="44"/>
      <c r="I82" s="44"/>
      <c r="J82" s="39">
        <v>0</v>
      </c>
      <c r="K82" s="131"/>
      <c r="L82" s="28"/>
    </row>
    <row r="83" spans="1:12" ht="13.5" thickBot="1">
      <c r="A83" s="1"/>
      <c r="B83" s="1"/>
      <c r="C83" s="1"/>
      <c r="D83"/>
      <c r="E83"/>
      <c r="F83" s="1"/>
      <c r="G83" s="29"/>
      <c r="H83" s="14"/>
      <c r="I83" s="19"/>
      <c r="J83" s="19">
        <v>866.33519553072631</v>
      </c>
      <c r="K83" s="19"/>
      <c r="L83" s="30"/>
    </row>
    <row r="84" spans="1:12" ht="27.75" customHeight="1">
      <c r="A84" s="14"/>
      <c r="B84" s="14"/>
      <c r="C84" s="14"/>
      <c r="D84" s="14"/>
      <c r="E84" s="14"/>
      <c r="F84" s="14"/>
      <c r="G84" s="22"/>
      <c r="H84" s="31"/>
      <c r="I84" s="32"/>
      <c r="J84" s="93" t="s">
        <v>27</v>
      </c>
      <c r="K84" s="133"/>
      <c r="L84" s="128" t="s">
        <v>307</v>
      </c>
    </row>
    <row r="85" spans="1:12" ht="36">
      <c r="A85" s="14"/>
      <c r="B85" s="14"/>
      <c r="C85" s="14"/>
      <c r="D85" s="14"/>
      <c r="E85" s="14"/>
      <c r="F85" s="14"/>
      <c r="G85" s="34" t="s">
        <v>108</v>
      </c>
      <c r="H85" s="35">
        <v>0.7</v>
      </c>
      <c r="I85" s="36">
        <v>866.33519553072631</v>
      </c>
      <c r="J85" s="99" t="s">
        <v>308</v>
      </c>
      <c r="K85" s="99"/>
      <c r="L85" s="129" t="s">
        <v>112</v>
      </c>
    </row>
    <row r="86" spans="1:12" hidden="1">
      <c r="A86" s="14"/>
      <c r="B86" s="14"/>
      <c r="C86" s="14"/>
      <c r="D86" s="14"/>
      <c r="E86" s="14"/>
      <c r="F86" s="14"/>
      <c r="G86" s="34" t="s">
        <v>109</v>
      </c>
      <c r="H86" s="35">
        <v>0.3</v>
      </c>
      <c r="I86" s="36">
        <v>0</v>
      </c>
      <c r="J86" s="14" t="s">
        <v>29</v>
      </c>
      <c r="K86" s="14"/>
      <c r="L86" s="14"/>
    </row>
    <row r="87" spans="1:12" hidden="1">
      <c r="A87" s="14"/>
      <c r="B87" s="14"/>
      <c r="C87" s="14"/>
      <c r="D87" s="14"/>
      <c r="E87" s="14"/>
      <c r="F87" s="14"/>
      <c r="G87" s="34">
        <v>0</v>
      </c>
      <c r="H87" s="35">
        <v>0</v>
      </c>
      <c r="I87" s="36">
        <v>0</v>
      </c>
      <c r="J87" s="14" t="s">
        <v>29</v>
      </c>
      <c r="K87" s="14"/>
      <c r="L87" s="14"/>
    </row>
    <row r="88" spans="1:12" hidden="1">
      <c r="A88" s="14"/>
      <c r="B88" s="14"/>
      <c r="C88" s="14"/>
      <c r="D88" s="14"/>
      <c r="E88" s="14"/>
      <c r="F88" s="14"/>
      <c r="G88" s="34">
        <v>0</v>
      </c>
      <c r="H88" s="35">
        <v>0</v>
      </c>
      <c r="I88" s="36">
        <v>0</v>
      </c>
      <c r="J88" s="14" t="s">
        <v>29</v>
      </c>
      <c r="K88" s="14"/>
      <c r="L88" s="14"/>
    </row>
    <row r="89" spans="1:12" hidden="1">
      <c r="A89" s="14"/>
      <c r="B89" s="14"/>
      <c r="C89" s="14"/>
      <c r="D89" s="14"/>
      <c r="E89" s="14"/>
      <c r="F89" s="14"/>
      <c r="G89" s="34">
        <v>0</v>
      </c>
      <c r="H89" s="35">
        <v>0</v>
      </c>
      <c r="I89" s="36">
        <v>0</v>
      </c>
      <c r="J89" s="14" t="s">
        <v>29</v>
      </c>
      <c r="K89" s="14"/>
      <c r="L89" s="14"/>
    </row>
    <row r="90" spans="1:12">
      <c r="A90" s="14"/>
      <c r="B90" s="14"/>
      <c r="C90" s="14"/>
      <c r="D90" s="14"/>
      <c r="E90" s="14"/>
      <c r="F90" s="14"/>
      <c r="G90" s="34"/>
      <c r="H90" s="37"/>
      <c r="I90" s="19"/>
      <c r="J90" s="14"/>
      <c r="K90" s="14"/>
      <c r="L90" s="14"/>
    </row>
    <row r="92" spans="1:12">
      <c r="A92" s="1"/>
      <c r="B92" s="16" t="s">
        <v>32</v>
      </c>
      <c r="C92" s="18">
        <v>4</v>
      </c>
      <c r="D92" s="353" t="s">
        <v>115</v>
      </c>
      <c r="E92" s="353"/>
      <c r="F92" s="353"/>
      <c r="G92" s="353"/>
      <c r="H92" s="353"/>
      <c r="I92" s="353"/>
      <c r="J92" s="19"/>
      <c r="K92" s="19"/>
      <c r="L92" s="14"/>
    </row>
    <row r="93" spans="1:12">
      <c r="A93" s="1"/>
      <c r="B93" s="16"/>
      <c r="C93" s="16"/>
      <c r="D93" s="352" t="s">
        <v>311</v>
      </c>
      <c r="E93" s="352"/>
      <c r="F93" s="352"/>
      <c r="G93" s="352"/>
      <c r="H93" s="352"/>
      <c r="I93" s="352"/>
      <c r="J93" s="19"/>
      <c r="K93" s="19"/>
      <c r="L93" s="14"/>
    </row>
    <row r="94" spans="1:12">
      <c r="A94" s="1"/>
      <c r="B94" s="16"/>
      <c r="C94" s="16"/>
      <c r="D94" s="352"/>
      <c r="E94" s="352"/>
      <c r="F94" s="352"/>
      <c r="G94" s="352"/>
      <c r="H94" s="352"/>
      <c r="I94" s="352"/>
      <c r="J94" s="19"/>
      <c r="K94" s="19"/>
      <c r="L94" s="14"/>
    </row>
    <row r="95" spans="1:12">
      <c r="A95" s="1"/>
      <c r="B95" s="1"/>
      <c r="C95" s="1"/>
      <c r="D95" s="1"/>
      <c r="E95" s="1"/>
      <c r="F95" s="1"/>
      <c r="G95" s="22"/>
      <c r="H95" s="14"/>
      <c r="I95" s="15"/>
      <c r="J95" s="23"/>
      <c r="K95" s="23"/>
      <c r="L95" s="1"/>
    </row>
    <row r="96" spans="1:12" ht="41.25">
      <c r="A96" s="24" t="s">
        <v>22</v>
      </c>
      <c r="B96" s="24" t="s">
        <v>6</v>
      </c>
      <c r="C96" s="25" t="s">
        <v>21</v>
      </c>
      <c r="D96" s="25" t="s">
        <v>24</v>
      </c>
      <c r="E96" s="68" t="s">
        <v>36</v>
      </c>
      <c r="F96" s="24" t="s">
        <v>4</v>
      </c>
      <c r="G96" s="26" t="s">
        <v>5</v>
      </c>
      <c r="H96" s="24" t="s">
        <v>45</v>
      </c>
      <c r="I96" s="10" t="s">
        <v>25</v>
      </c>
      <c r="J96" s="10" t="s">
        <v>11</v>
      </c>
      <c r="K96" s="135" t="s">
        <v>126</v>
      </c>
      <c r="L96" s="24" t="s">
        <v>9</v>
      </c>
    </row>
    <row r="97" spans="1:12" ht="116.25" customHeight="1">
      <c r="A97" s="70">
        <v>1</v>
      </c>
      <c r="B97" s="38" t="s">
        <v>46</v>
      </c>
      <c r="C97" s="38" t="s">
        <v>115</v>
      </c>
      <c r="D97" s="67">
        <v>0.49</v>
      </c>
      <c r="E97" s="69">
        <v>260</v>
      </c>
      <c r="F97" s="72" t="s">
        <v>121</v>
      </c>
      <c r="G97" s="49">
        <v>42658</v>
      </c>
      <c r="H97" s="38" t="s">
        <v>128</v>
      </c>
      <c r="I97" s="97">
        <v>407983600</v>
      </c>
      <c r="J97" s="39">
        <v>289.95692823596642</v>
      </c>
      <c r="K97" s="137" t="s">
        <v>127</v>
      </c>
      <c r="L97" s="93" t="s">
        <v>125</v>
      </c>
    </row>
    <row r="98" spans="1:12" ht="60">
      <c r="A98" s="70">
        <v>2</v>
      </c>
      <c r="B98" s="38" t="s">
        <v>46</v>
      </c>
      <c r="C98" s="38" t="s">
        <v>115</v>
      </c>
      <c r="D98" s="67">
        <v>1</v>
      </c>
      <c r="E98" s="69">
        <v>103</v>
      </c>
      <c r="F98" s="72" t="s">
        <v>122</v>
      </c>
      <c r="G98" s="49">
        <v>39900</v>
      </c>
      <c r="H98" s="38" t="s">
        <v>129</v>
      </c>
      <c r="I98" s="97">
        <v>310364900</v>
      </c>
      <c r="J98" s="39">
        <v>624.60233447373719</v>
      </c>
      <c r="K98" s="137"/>
      <c r="L98" s="93"/>
    </row>
    <row r="99" spans="1:12" ht="49.5" customHeight="1">
      <c r="A99" s="70">
        <v>3</v>
      </c>
      <c r="B99" s="38" t="s">
        <v>46</v>
      </c>
      <c r="C99" s="38" t="s">
        <v>115</v>
      </c>
      <c r="D99" s="67">
        <v>0.25</v>
      </c>
      <c r="E99" s="69">
        <v>102</v>
      </c>
      <c r="F99" s="72" t="s">
        <v>123</v>
      </c>
      <c r="G99" s="49">
        <v>40521</v>
      </c>
      <c r="H99" s="38" t="s">
        <v>131</v>
      </c>
      <c r="I99" s="97">
        <v>1397159680</v>
      </c>
      <c r="J99" s="39">
        <v>678.23285436893207</v>
      </c>
      <c r="K99" s="137"/>
      <c r="L99" s="93" t="s">
        <v>130</v>
      </c>
    </row>
    <row r="100" spans="1:12" ht="81.75" customHeight="1" thickBot="1">
      <c r="A100" s="70">
        <v>4</v>
      </c>
      <c r="B100" s="38" t="s">
        <v>46</v>
      </c>
      <c r="C100" s="38" t="s">
        <v>115</v>
      </c>
      <c r="D100" s="67">
        <v>0.27</v>
      </c>
      <c r="E100" s="69">
        <v>177</v>
      </c>
      <c r="F100" s="72" t="s">
        <v>124</v>
      </c>
      <c r="G100" s="49">
        <v>40178</v>
      </c>
      <c r="H100" s="38" t="s">
        <v>133</v>
      </c>
      <c r="I100" s="97">
        <v>812865133</v>
      </c>
      <c r="J100" s="39">
        <v>441.68562268061987</v>
      </c>
      <c r="K100" s="137"/>
      <c r="L100" s="93" t="s">
        <v>132</v>
      </c>
    </row>
    <row r="101" spans="1:12" ht="52.5" hidden="1" customHeight="1" thickBot="1">
      <c r="A101" s="70">
        <v>5</v>
      </c>
      <c r="B101" s="38"/>
      <c r="C101" s="38"/>
      <c r="D101" s="67"/>
      <c r="E101" s="69"/>
      <c r="F101" s="72"/>
      <c r="G101" s="49"/>
      <c r="H101" s="38"/>
      <c r="I101" s="97"/>
      <c r="J101" s="39">
        <v>0</v>
      </c>
      <c r="K101" s="130"/>
      <c r="L101" s="73"/>
    </row>
    <row r="102" spans="1:12" ht="12.75" hidden="1" thickBot="1">
      <c r="A102" s="70">
        <v>6</v>
      </c>
      <c r="B102" s="38"/>
      <c r="C102" s="38"/>
      <c r="D102" s="67">
        <v>0.9</v>
      </c>
      <c r="E102" s="92"/>
      <c r="F102" s="72"/>
      <c r="G102" s="49"/>
      <c r="H102" s="44"/>
      <c r="I102" s="65"/>
      <c r="J102" s="39">
        <v>0</v>
      </c>
      <c r="K102" s="130"/>
      <c r="L102" s="27"/>
    </row>
    <row r="103" spans="1:12" ht="12.75" hidden="1" thickBot="1">
      <c r="A103" s="70">
        <v>7</v>
      </c>
      <c r="B103" s="38"/>
      <c r="C103" s="38"/>
      <c r="D103" s="67">
        <v>0.9</v>
      </c>
      <c r="E103" s="92"/>
      <c r="F103" s="72"/>
      <c r="G103" s="49"/>
      <c r="H103" s="44"/>
      <c r="I103" s="40"/>
      <c r="J103" s="39">
        <v>0</v>
      </c>
      <c r="K103" s="130"/>
      <c r="L103" s="60"/>
    </row>
    <row r="104" spans="1:12" ht="12.75" hidden="1" thickBot="1">
      <c r="A104" s="70">
        <v>8</v>
      </c>
      <c r="B104" s="38"/>
      <c r="C104" s="38"/>
      <c r="D104" s="67">
        <v>0.9</v>
      </c>
      <c r="E104" s="92"/>
      <c r="F104" s="72"/>
      <c r="G104" s="49"/>
      <c r="H104" s="44"/>
      <c r="I104" s="40"/>
      <c r="J104" s="39">
        <v>0</v>
      </c>
      <c r="K104" s="130"/>
      <c r="L104" s="64"/>
    </row>
    <row r="105" spans="1:12" ht="12.75" hidden="1" thickBot="1">
      <c r="A105" s="70">
        <v>9</v>
      </c>
      <c r="B105" s="38"/>
      <c r="C105" s="38"/>
      <c r="D105" s="67">
        <v>0.9</v>
      </c>
      <c r="E105" s="92"/>
      <c r="F105" s="72"/>
      <c r="G105" s="49"/>
      <c r="H105" s="44"/>
      <c r="I105" s="40"/>
      <c r="J105" s="39">
        <v>0</v>
      </c>
      <c r="K105" s="131"/>
      <c r="L105" s="370"/>
    </row>
    <row r="106" spans="1:12" ht="12.75" hidden="1" thickBot="1">
      <c r="A106" s="70">
        <v>10</v>
      </c>
      <c r="B106" s="38"/>
      <c r="C106" s="38"/>
      <c r="D106" s="67">
        <v>0.9</v>
      </c>
      <c r="E106" s="92"/>
      <c r="F106" s="72"/>
      <c r="G106" s="49"/>
      <c r="H106" s="44"/>
      <c r="I106" s="40"/>
      <c r="J106" s="39">
        <v>0</v>
      </c>
      <c r="K106" s="134"/>
      <c r="L106" s="371"/>
    </row>
    <row r="107" spans="1:12" ht="12.75" thickBot="1">
      <c r="A107" s="1"/>
      <c r="B107" s="1"/>
      <c r="C107" s="1"/>
      <c r="D107" s="1"/>
      <c r="E107" s="1"/>
      <c r="F107" s="1"/>
      <c r="G107" s="29"/>
      <c r="H107" s="14"/>
      <c r="I107" s="19" t="s">
        <v>8</v>
      </c>
      <c r="J107" s="19">
        <v>2034.4777397592557</v>
      </c>
      <c r="K107" s="19"/>
      <c r="L107" s="30"/>
    </row>
    <row r="108" spans="1:12" ht="30.75" customHeight="1">
      <c r="A108" s="14"/>
      <c r="B108" s="14"/>
      <c r="C108" s="14"/>
      <c r="D108" s="14"/>
      <c r="E108" s="14"/>
      <c r="F108" s="14"/>
      <c r="G108" s="22"/>
      <c r="H108" s="31"/>
      <c r="I108" s="32"/>
      <c r="J108" s="93" t="s">
        <v>27</v>
      </c>
      <c r="K108" s="133"/>
      <c r="L108" s="128" t="s">
        <v>307</v>
      </c>
    </row>
    <row r="109" spans="1:12" ht="36">
      <c r="A109" s="14"/>
      <c r="B109" s="14"/>
      <c r="C109" s="14"/>
      <c r="D109" s="14"/>
      <c r="E109" s="14"/>
      <c r="F109" s="14"/>
      <c r="G109" s="34" t="s">
        <v>115</v>
      </c>
      <c r="H109" s="35">
        <v>1</v>
      </c>
      <c r="I109" s="36">
        <v>2034.4777397592557</v>
      </c>
      <c r="J109" s="124" t="s">
        <v>308</v>
      </c>
      <c r="K109" s="14"/>
      <c r="L109" s="93" t="s">
        <v>85</v>
      </c>
    </row>
    <row r="110" spans="1:12" hidden="1">
      <c r="A110" s="14"/>
      <c r="B110" s="14"/>
      <c r="C110" s="14"/>
      <c r="D110" s="14"/>
      <c r="E110" s="14"/>
      <c r="F110" s="14"/>
      <c r="G110" s="34">
        <v>0</v>
      </c>
      <c r="H110" s="35">
        <v>0</v>
      </c>
      <c r="I110" s="36">
        <v>0</v>
      </c>
      <c r="J110" s="14" t="s">
        <v>29</v>
      </c>
      <c r="K110" s="14"/>
      <c r="L110" s="14"/>
    </row>
    <row r="111" spans="1:12" hidden="1">
      <c r="A111" s="14"/>
      <c r="B111" s="14"/>
      <c r="C111" s="14"/>
      <c r="D111" s="14"/>
      <c r="E111" s="14"/>
      <c r="F111" s="14"/>
      <c r="G111" s="34">
        <v>0</v>
      </c>
      <c r="H111" s="35">
        <v>0</v>
      </c>
      <c r="I111" s="36">
        <v>0</v>
      </c>
      <c r="J111" s="14" t="s">
        <v>29</v>
      </c>
      <c r="K111" s="14"/>
      <c r="L111" s="14"/>
    </row>
    <row r="112" spans="1:12" hidden="1">
      <c r="A112" s="14"/>
      <c r="B112" s="14"/>
      <c r="C112" s="14"/>
      <c r="D112" s="14"/>
      <c r="E112" s="14"/>
      <c r="F112" s="14"/>
      <c r="G112" s="34">
        <v>0</v>
      </c>
      <c r="H112" s="35">
        <v>0</v>
      </c>
      <c r="I112" s="36">
        <v>0</v>
      </c>
      <c r="J112" s="14" t="s">
        <v>29</v>
      </c>
      <c r="K112" s="14"/>
      <c r="L112" s="14"/>
    </row>
    <row r="113" spans="1:18" hidden="1">
      <c r="A113" s="14"/>
      <c r="B113" s="14"/>
      <c r="C113" s="14"/>
      <c r="D113" s="14"/>
      <c r="E113" s="14"/>
      <c r="F113" s="14"/>
      <c r="G113" s="34">
        <v>0</v>
      </c>
      <c r="H113" s="35">
        <v>0</v>
      </c>
      <c r="I113" s="36">
        <v>0</v>
      </c>
      <c r="J113" s="14" t="s">
        <v>29</v>
      </c>
      <c r="K113" s="14"/>
      <c r="L113" s="14"/>
    </row>
    <row r="114" spans="1:18">
      <c r="A114" s="14"/>
      <c r="B114" s="14"/>
      <c r="C114" s="14"/>
      <c r="D114" s="14"/>
      <c r="E114" s="14"/>
      <c r="F114" s="14"/>
      <c r="G114" s="34"/>
      <c r="H114" s="37"/>
      <c r="I114" s="19"/>
      <c r="J114" s="14"/>
      <c r="K114" s="14"/>
      <c r="L114" s="14"/>
    </row>
    <row r="115" spans="1:18">
      <c r="N115" s="1"/>
      <c r="O115" s="1"/>
      <c r="P115" s="1"/>
      <c r="Q115" s="1"/>
      <c r="R115" s="1"/>
    </row>
    <row r="116" spans="1:18">
      <c r="A116" s="1"/>
      <c r="B116" s="16" t="s">
        <v>32</v>
      </c>
      <c r="C116" s="18">
        <v>5</v>
      </c>
      <c r="D116" s="353" t="s">
        <v>134</v>
      </c>
      <c r="E116" s="353"/>
      <c r="F116" s="353"/>
      <c r="G116" s="353"/>
      <c r="H116" s="353"/>
      <c r="I116" s="353"/>
      <c r="J116" s="19"/>
      <c r="K116" s="19"/>
      <c r="L116" s="14"/>
    </row>
    <row r="117" spans="1:18">
      <c r="A117" s="1"/>
      <c r="B117" s="16"/>
      <c r="C117" s="16"/>
      <c r="D117" s="352" t="s">
        <v>312</v>
      </c>
      <c r="E117" s="352"/>
      <c r="F117" s="352"/>
      <c r="G117" s="352"/>
      <c r="H117" s="352"/>
      <c r="I117" s="352"/>
      <c r="J117" s="19"/>
      <c r="K117" s="19"/>
      <c r="L117" s="14"/>
    </row>
    <row r="118" spans="1:18">
      <c r="A118" s="1"/>
      <c r="B118" s="16"/>
      <c r="C118" s="16"/>
      <c r="D118" s="352"/>
      <c r="E118" s="352"/>
      <c r="F118" s="352"/>
      <c r="G118" s="352"/>
      <c r="H118" s="352"/>
      <c r="I118" s="352"/>
      <c r="J118" s="19"/>
      <c r="K118" s="19"/>
      <c r="L118" s="14"/>
    </row>
    <row r="119" spans="1:18">
      <c r="A119" s="1"/>
      <c r="B119" s="1"/>
      <c r="C119" s="1"/>
      <c r="D119" s="1"/>
      <c r="E119" s="1"/>
      <c r="F119" s="1"/>
      <c r="G119" s="22"/>
      <c r="H119" s="14"/>
      <c r="I119" s="15"/>
      <c r="J119" s="23"/>
      <c r="K119" s="23"/>
      <c r="L119" s="1"/>
    </row>
    <row r="120" spans="1:18" ht="41.25">
      <c r="A120" s="24" t="s">
        <v>22</v>
      </c>
      <c r="B120" s="24" t="s">
        <v>6</v>
      </c>
      <c r="C120" s="25" t="s">
        <v>21</v>
      </c>
      <c r="D120" s="25" t="s">
        <v>24</v>
      </c>
      <c r="E120" s="68" t="s">
        <v>36</v>
      </c>
      <c r="F120" s="24" t="s">
        <v>4</v>
      </c>
      <c r="G120" s="26" t="s">
        <v>5</v>
      </c>
      <c r="H120" s="24" t="s">
        <v>45</v>
      </c>
      <c r="I120" s="10" t="s">
        <v>25</v>
      </c>
      <c r="J120" s="10" t="s">
        <v>11</v>
      </c>
      <c r="K120" s="135" t="s">
        <v>126</v>
      </c>
      <c r="L120" s="24" t="s">
        <v>9</v>
      </c>
    </row>
    <row r="121" spans="1:18" ht="194.25" customHeight="1">
      <c r="A121" s="70">
        <v>1</v>
      </c>
      <c r="B121" s="38" t="s">
        <v>144</v>
      </c>
      <c r="C121" s="41" t="s">
        <v>141</v>
      </c>
      <c r="D121" s="67">
        <v>0.34200000000000003</v>
      </c>
      <c r="E121" s="69">
        <v>186</v>
      </c>
      <c r="F121" s="72" t="s">
        <v>148</v>
      </c>
      <c r="G121" s="49">
        <v>43707</v>
      </c>
      <c r="H121" s="38" t="s">
        <v>305</v>
      </c>
      <c r="I121" s="50">
        <v>20920899251.119999</v>
      </c>
      <c r="J121" s="39">
        <v>8640.0305559644312</v>
      </c>
      <c r="K121" s="137" t="s">
        <v>127</v>
      </c>
      <c r="L121" s="160" t="s">
        <v>320</v>
      </c>
    </row>
    <row r="122" spans="1:18" ht="119.25" customHeight="1">
      <c r="A122" s="70">
        <v>2</v>
      </c>
      <c r="B122" s="38" t="s">
        <v>144</v>
      </c>
      <c r="C122" s="41" t="s">
        <v>141</v>
      </c>
      <c r="D122" s="67">
        <v>0.9</v>
      </c>
      <c r="E122" s="69">
        <v>134</v>
      </c>
      <c r="F122" s="72" t="s">
        <v>149</v>
      </c>
      <c r="G122" s="49">
        <v>42355</v>
      </c>
      <c r="H122" s="38" t="s">
        <v>153</v>
      </c>
      <c r="I122" s="50">
        <v>2023257270.28</v>
      </c>
      <c r="J122" s="39">
        <v>2825.9975840024831</v>
      </c>
      <c r="K122" s="137" t="s">
        <v>127</v>
      </c>
      <c r="L122" s="93" t="s">
        <v>154</v>
      </c>
    </row>
    <row r="123" spans="1:18" ht="96">
      <c r="A123" s="70">
        <v>3</v>
      </c>
      <c r="B123" s="38" t="s">
        <v>145</v>
      </c>
      <c r="C123" s="41" t="s">
        <v>140</v>
      </c>
      <c r="D123" s="67">
        <v>0.5</v>
      </c>
      <c r="E123" s="69">
        <v>247</v>
      </c>
      <c r="F123" s="72" t="s">
        <v>150</v>
      </c>
      <c r="G123" s="49">
        <v>43434</v>
      </c>
      <c r="H123" s="38" t="s">
        <v>155</v>
      </c>
      <c r="I123" s="50">
        <v>5380547584</v>
      </c>
      <c r="J123" s="39">
        <v>3443.5857160777327</v>
      </c>
      <c r="K123" s="130"/>
      <c r="L123" s="61" t="s">
        <v>156</v>
      </c>
    </row>
    <row r="124" spans="1:18" ht="108">
      <c r="A124" s="70">
        <v>4</v>
      </c>
      <c r="B124" s="42" t="s">
        <v>146</v>
      </c>
      <c r="C124" s="38" t="s">
        <v>140</v>
      </c>
      <c r="D124" s="67">
        <v>1</v>
      </c>
      <c r="E124" s="69">
        <v>136</v>
      </c>
      <c r="F124" s="72" t="s">
        <v>151</v>
      </c>
      <c r="G124" s="49">
        <v>42004</v>
      </c>
      <c r="H124" s="38" t="s">
        <v>157</v>
      </c>
      <c r="I124" s="51">
        <v>1316998592</v>
      </c>
      <c r="J124" s="39">
        <v>2137.9847272727275</v>
      </c>
      <c r="K124" s="130"/>
      <c r="L124" s="160" t="s">
        <v>321</v>
      </c>
    </row>
    <row r="125" spans="1:18" ht="108.75" thickBot="1">
      <c r="A125" s="70">
        <v>5</v>
      </c>
      <c r="B125" s="38" t="s">
        <v>147</v>
      </c>
      <c r="C125" s="38" t="s">
        <v>140</v>
      </c>
      <c r="D125" s="67">
        <v>1</v>
      </c>
      <c r="E125" s="69">
        <v>260</v>
      </c>
      <c r="F125" s="72" t="s">
        <v>152</v>
      </c>
      <c r="G125" s="49">
        <v>43648</v>
      </c>
      <c r="H125" s="38" t="s">
        <v>158</v>
      </c>
      <c r="I125" s="50">
        <v>1617112309</v>
      </c>
      <c r="J125" s="39">
        <v>1952.7606144549798</v>
      </c>
      <c r="K125" s="130"/>
      <c r="L125" s="27"/>
    </row>
    <row r="126" spans="1:18" ht="12.75" hidden="1" thickBot="1">
      <c r="A126" s="70">
        <v>6</v>
      </c>
      <c r="B126" s="44"/>
      <c r="C126" s="38"/>
      <c r="D126" s="91"/>
      <c r="E126" s="92"/>
      <c r="F126" s="72"/>
      <c r="G126" s="49"/>
      <c r="H126" s="44"/>
      <c r="I126" s="50"/>
      <c r="J126" s="39">
        <v>0</v>
      </c>
      <c r="K126" s="130"/>
      <c r="L126" s="27"/>
    </row>
    <row r="127" spans="1:18" ht="12.75" hidden="1" thickBot="1">
      <c r="A127" s="70">
        <v>7</v>
      </c>
      <c r="B127" s="44"/>
      <c r="C127" s="38"/>
      <c r="D127" s="91"/>
      <c r="E127" s="92"/>
      <c r="F127" s="72"/>
      <c r="G127" s="49"/>
      <c r="H127" s="44"/>
      <c r="I127" s="50"/>
      <c r="J127" s="39">
        <v>0</v>
      </c>
      <c r="K127" s="130"/>
      <c r="L127" s="27"/>
    </row>
    <row r="128" spans="1:18" ht="12.75" hidden="1" thickBot="1">
      <c r="A128" s="70">
        <v>8</v>
      </c>
      <c r="B128" s="38"/>
      <c r="C128" s="41"/>
      <c r="D128" s="91"/>
      <c r="E128" s="92"/>
      <c r="F128" s="72"/>
      <c r="G128" s="49"/>
      <c r="H128" s="38"/>
      <c r="I128" s="40"/>
      <c r="J128" s="39">
        <v>0</v>
      </c>
      <c r="K128" s="130"/>
      <c r="L128" s="27"/>
    </row>
    <row r="129" spans="1:12" ht="12.75" hidden="1" thickBot="1">
      <c r="A129" s="70">
        <v>9</v>
      </c>
      <c r="B129" s="38"/>
      <c r="C129" s="41"/>
      <c r="D129" s="91"/>
      <c r="E129" s="92"/>
      <c r="F129" s="72"/>
      <c r="G129" s="49"/>
      <c r="H129" s="38"/>
      <c r="I129" s="40"/>
      <c r="J129" s="39">
        <v>0</v>
      </c>
      <c r="K129" s="131"/>
      <c r="L129" s="28"/>
    </row>
    <row r="130" spans="1:12" ht="13.5" customHeight="1" thickBot="1">
      <c r="A130" s="1"/>
      <c r="B130" s="1"/>
      <c r="C130" s="1"/>
      <c r="D130"/>
      <c r="E130"/>
      <c r="F130" s="1"/>
      <c r="G130" s="29"/>
      <c r="H130" s="14"/>
      <c r="I130" s="19" t="s">
        <v>8</v>
      </c>
      <c r="J130" s="19">
        <v>19000.359197772355</v>
      </c>
      <c r="K130" s="19"/>
      <c r="L130" s="30"/>
    </row>
    <row r="131" spans="1:12" ht="28.5" customHeight="1">
      <c r="A131" s="14"/>
      <c r="B131" s="14"/>
      <c r="C131" s="14"/>
      <c r="D131" s="14"/>
      <c r="E131" s="14"/>
      <c r="F131" s="14"/>
      <c r="G131" s="22"/>
      <c r="H131" s="31"/>
      <c r="I131" s="32"/>
      <c r="J131" s="93" t="s">
        <v>27</v>
      </c>
      <c r="K131" s="133"/>
      <c r="L131" s="128" t="s">
        <v>307</v>
      </c>
    </row>
    <row r="132" spans="1:12" ht="36">
      <c r="A132" s="14"/>
      <c r="B132" s="14"/>
      <c r="C132" s="14"/>
      <c r="D132" s="14"/>
      <c r="E132" s="14"/>
      <c r="F132" s="14"/>
      <c r="G132" s="34" t="s">
        <v>141</v>
      </c>
      <c r="H132" s="35">
        <v>0.5</v>
      </c>
      <c r="I132" s="36">
        <v>11466.028139966915</v>
      </c>
      <c r="J132" s="124" t="s">
        <v>29</v>
      </c>
      <c r="K132" s="14"/>
      <c r="L132" s="93" t="s">
        <v>301</v>
      </c>
    </row>
    <row r="133" spans="1:12">
      <c r="A133" s="14"/>
      <c r="B133" s="14"/>
      <c r="C133" s="14"/>
      <c r="D133" s="14"/>
      <c r="E133" s="14"/>
      <c r="F133" s="14"/>
      <c r="G133" s="34" t="s">
        <v>140</v>
      </c>
      <c r="H133" s="35">
        <v>0.5</v>
      </c>
      <c r="I133" s="36">
        <v>7534.3310578054397</v>
      </c>
      <c r="J133" s="14" t="s">
        <v>308</v>
      </c>
      <c r="K133" s="14"/>
      <c r="L133" s="14"/>
    </row>
    <row r="134" spans="1:12" hidden="1">
      <c r="A134" s="14"/>
      <c r="B134" s="14"/>
      <c r="C134" s="14"/>
      <c r="D134" s="14"/>
      <c r="E134" s="14"/>
      <c r="F134" s="14"/>
      <c r="G134" s="34">
        <v>0</v>
      </c>
      <c r="H134" s="35">
        <v>0</v>
      </c>
      <c r="I134" s="36">
        <v>0</v>
      </c>
      <c r="J134" s="14" t="s">
        <v>29</v>
      </c>
      <c r="K134" s="14"/>
      <c r="L134" s="14"/>
    </row>
    <row r="135" spans="1:12" hidden="1">
      <c r="A135" s="14"/>
      <c r="B135" s="14"/>
      <c r="C135" s="14"/>
      <c r="D135" s="14"/>
      <c r="E135" s="14"/>
      <c r="F135" s="14"/>
      <c r="G135" s="34">
        <v>0</v>
      </c>
      <c r="H135" s="35">
        <v>0</v>
      </c>
      <c r="I135" s="36">
        <v>0</v>
      </c>
      <c r="J135" s="14" t="s">
        <v>29</v>
      </c>
      <c r="K135" s="14"/>
      <c r="L135" s="14"/>
    </row>
    <row r="136" spans="1:12" hidden="1">
      <c r="A136" s="14"/>
      <c r="B136" s="14"/>
      <c r="C136" s="14"/>
      <c r="D136" s="14"/>
      <c r="E136" s="14"/>
      <c r="F136" s="14"/>
      <c r="G136" s="34">
        <v>0</v>
      </c>
      <c r="H136" s="35">
        <v>0</v>
      </c>
      <c r="I136" s="36">
        <v>0</v>
      </c>
      <c r="J136" s="14" t="s">
        <v>29</v>
      </c>
      <c r="K136" s="14"/>
      <c r="L136" s="14"/>
    </row>
    <row r="137" spans="1:12" ht="15" customHeight="1">
      <c r="A137" s="14"/>
      <c r="B137" s="14"/>
      <c r="C137" s="14"/>
      <c r="D137" s="14"/>
      <c r="E137" s="14"/>
      <c r="F137" s="14"/>
      <c r="G137" s="34"/>
      <c r="H137" s="37"/>
      <c r="I137" s="19"/>
      <c r="J137" s="14"/>
      <c r="K137" s="14"/>
      <c r="L137" s="14"/>
    </row>
    <row r="139" spans="1:12">
      <c r="A139" s="1"/>
      <c r="B139" s="16" t="s">
        <v>32</v>
      </c>
      <c r="C139" s="18">
        <v>6</v>
      </c>
      <c r="D139" s="353" t="s">
        <v>160</v>
      </c>
      <c r="E139" s="353"/>
      <c r="F139" s="353"/>
      <c r="G139" s="353"/>
      <c r="H139" s="353"/>
      <c r="I139" s="353"/>
      <c r="J139" s="19"/>
      <c r="K139" s="19"/>
      <c r="L139" s="14"/>
    </row>
    <row r="140" spans="1:12">
      <c r="A140" s="1"/>
      <c r="B140" s="16"/>
      <c r="C140" s="16"/>
      <c r="D140" s="352" t="s">
        <v>313</v>
      </c>
      <c r="E140" s="352"/>
      <c r="F140" s="352"/>
      <c r="G140" s="352"/>
      <c r="H140" s="352"/>
      <c r="I140" s="352"/>
      <c r="J140" s="19"/>
      <c r="K140" s="19"/>
      <c r="L140" s="14"/>
    </row>
    <row r="141" spans="1:12">
      <c r="A141" s="1"/>
      <c r="B141" s="16"/>
      <c r="C141" s="16"/>
      <c r="D141" s="352"/>
      <c r="E141" s="352"/>
      <c r="F141" s="352"/>
      <c r="G141" s="352"/>
      <c r="H141" s="352"/>
      <c r="I141" s="352"/>
      <c r="J141" s="19"/>
      <c r="K141" s="19"/>
      <c r="L141" s="14"/>
    </row>
    <row r="142" spans="1:12">
      <c r="A142" s="1"/>
      <c r="B142" s="1"/>
      <c r="C142" s="1"/>
      <c r="D142" s="1"/>
      <c r="E142" s="1"/>
      <c r="F142" s="1"/>
      <c r="G142" s="22"/>
      <c r="H142" s="14"/>
      <c r="I142" s="15"/>
      <c r="J142" s="23"/>
      <c r="K142" s="23"/>
      <c r="L142" s="1"/>
    </row>
    <row r="143" spans="1:12" ht="41.25">
      <c r="A143" s="24" t="s">
        <v>22</v>
      </c>
      <c r="B143" s="24" t="s">
        <v>6</v>
      </c>
      <c r="C143" s="25" t="s">
        <v>21</v>
      </c>
      <c r="D143" s="25" t="s">
        <v>24</v>
      </c>
      <c r="E143" s="68" t="s">
        <v>36</v>
      </c>
      <c r="F143" s="24" t="s">
        <v>4</v>
      </c>
      <c r="G143" s="26" t="s">
        <v>5</v>
      </c>
      <c r="H143" s="24" t="s">
        <v>45</v>
      </c>
      <c r="I143" s="10" t="s">
        <v>25</v>
      </c>
      <c r="J143" s="10" t="s">
        <v>11</v>
      </c>
      <c r="K143" s="135" t="s">
        <v>126</v>
      </c>
      <c r="L143" s="24" t="s">
        <v>9</v>
      </c>
    </row>
    <row r="144" spans="1:12" ht="209.25" customHeight="1" thickBot="1">
      <c r="A144" s="70">
        <v>1</v>
      </c>
      <c r="B144" s="38" t="s">
        <v>168</v>
      </c>
      <c r="C144" s="33" t="s">
        <v>166</v>
      </c>
      <c r="D144" s="67">
        <v>0.5</v>
      </c>
      <c r="E144" s="69">
        <v>71</v>
      </c>
      <c r="F144" s="72" t="s">
        <v>169</v>
      </c>
      <c r="G144" s="49">
        <v>43738</v>
      </c>
      <c r="H144" s="38" t="s">
        <v>170</v>
      </c>
      <c r="I144" s="50">
        <v>1864768065.1740003</v>
      </c>
      <c r="J144" s="39">
        <v>1125.9099360319087</v>
      </c>
      <c r="K144" s="137" t="s">
        <v>127</v>
      </c>
      <c r="L144" s="160" t="s">
        <v>322</v>
      </c>
    </row>
    <row r="145" spans="1:12" ht="12.75" hidden="1" thickBot="1">
      <c r="A145" s="70">
        <v>2</v>
      </c>
      <c r="B145" s="38"/>
      <c r="C145" s="41"/>
      <c r="D145" s="67"/>
      <c r="E145" s="69"/>
      <c r="F145" s="72"/>
      <c r="G145" s="49"/>
      <c r="H145" s="38"/>
      <c r="I145" s="50"/>
      <c r="J145" s="39">
        <v>0</v>
      </c>
      <c r="K145" s="130"/>
      <c r="L145" s="61"/>
    </row>
    <row r="146" spans="1:12" ht="12.75" hidden="1" thickBot="1">
      <c r="A146" s="354">
        <v>3</v>
      </c>
      <c r="B146" s="354"/>
      <c r="C146" s="41"/>
      <c r="D146" s="67"/>
      <c r="E146" s="69"/>
      <c r="F146" s="356"/>
      <c r="G146" s="358"/>
      <c r="H146" s="354"/>
      <c r="I146" s="360"/>
      <c r="J146" s="39">
        <v>0</v>
      </c>
      <c r="K146" s="131"/>
      <c r="L146" s="356"/>
    </row>
    <row r="147" spans="1:12" ht="12.75" hidden="1" thickBot="1">
      <c r="A147" s="355"/>
      <c r="B147" s="355"/>
      <c r="C147" s="41"/>
      <c r="D147" s="94"/>
      <c r="E147" s="95"/>
      <c r="F147" s="357"/>
      <c r="G147" s="359"/>
      <c r="H147" s="355"/>
      <c r="I147" s="361"/>
      <c r="J147" s="39">
        <v>0</v>
      </c>
      <c r="K147" s="40"/>
      <c r="L147" s="357"/>
    </row>
    <row r="148" spans="1:12" ht="12.75" hidden="1" thickBot="1">
      <c r="A148" s="70">
        <v>4</v>
      </c>
      <c r="B148" s="42"/>
      <c r="C148" s="41"/>
      <c r="D148" s="67"/>
      <c r="E148" s="69"/>
      <c r="F148" s="72"/>
      <c r="G148" s="49"/>
      <c r="H148" s="38"/>
      <c r="I148" s="51"/>
      <c r="J148" s="39">
        <v>0</v>
      </c>
      <c r="K148" s="130"/>
      <c r="L148" s="61"/>
    </row>
    <row r="149" spans="1:12" ht="12.75" hidden="1" thickBot="1">
      <c r="A149" s="70">
        <v>5</v>
      </c>
      <c r="B149" s="38"/>
      <c r="C149" s="41"/>
      <c r="D149" s="67"/>
      <c r="E149" s="69"/>
      <c r="F149" s="72"/>
      <c r="G149" s="49"/>
      <c r="H149" s="38"/>
      <c r="I149" s="50"/>
      <c r="J149" s="39">
        <v>0</v>
      </c>
      <c r="K149" s="130"/>
      <c r="L149" s="61"/>
    </row>
    <row r="150" spans="1:12" ht="12.75" hidden="1" thickBot="1">
      <c r="A150" s="70">
        <v>6</v>
      </c>
      <c r="B150" s="44"/>
      <c r="C150" s="41"/>
      <c r="D150" s="91"/>
      <c r="E150" s="92"/>
      <c r="F150" s="72"/>
      <c r="G150" s="49"/>
      <c r="H150" s="44"/>
      <c r="I150" s="50"/>
      <c r="J150" s="39">
        <v>0</v>
      </c>
      <c r="K150" s="130"/>
      <c r="L150" s="27"/>
    </row>
    <row r="151" spans="1:12" ht="12.75" hidden="1" thickBot="1">
      <c r="A151" s="70">
        <v>7</v>
      </c>
      <c r="B151" s="44"/>
      <c r="C151" s="41"/>
      <c r="D151" s="91"/>
      <c r="E151" s="92"/>
      <c r="F151" s="72"/>
      <c r="G151" s="49"/>
      <c r="H151" s="44"/>
      <c r="I151" s="50"/>
      <c r="J151" s="39">
        <v>0</v>
      </c>
      <c r="K151" s="130"/>
      <c r="L151" s="27"/>
    </row>
    <row r="152" spans="1:12" ht="12.75" hidden="1" thickBot="1">
      <c r="A152" s="70">
        <v>8</v>
      </c>
      <c r="B152" s="38"/>
      <c r="C152" s="41"/>
      <c r="D152" s="91"/>
      <c r="E152" s="92"/>
      <c r="F152" s="72"/>
      <c r="G152" s="49"/>
      <c r="H152" s="38"/>
      <c r="I152" s="40"/>
      <c r="J152" s="39">
        <v>0</v>
      </c>
      <c r="K152" s="130"/>
      <c r="L152" s="27"/>
    </row>
    <row r="153" spans="1:12" ht="16.5" hidden="1" customHeight="1" thickBot="1">
      <c r="A153" s="70">
        <v>9</v>
      </c>
      <c r="B153" s="38"/>
      <c r="C153" s="41"/>
      <c r="D153" s="91"/>
      <c r="E153" s="92"/>
      <c r="F153" s="72"/>
      <c r="G153" s="49"/>
      <c r="H153" s="38"/>
      <c r="I153" s="40"/>
      <c r="J153" s="39">
        <v>0</v>
      </c>
      <c r="K153" s="131"/>
      <c r="L153" s="28"/>
    </row>
    <row r="154" spans="1:12" ht="12.75" thickBot="1">
      <c r="A154" s="1"/>
      <c r="B154" s="1"/>
      <c r="C154" s="1"/>
      <c r="D154" s="1"/>
      <c r="E154" s="1"/>
      <c r="F154" s="1"/>
      <c r="G154" s="29"/>
      <c r="H154" s="14"/>
      <c r="I154" s="19" t="s">
        <v>8</v>
      </c>
      <c r="J154" s="19">
        <v>1125.9099360319087</v>
      </c>
      <c r="K154" s="19"/>
      <c r="L154" s="30"/>
    </row>
    <row r="155" spans="1:12" ht="28.5" customHeight="1">
      <c r="A155" s="14"/>
      <c r="B155"/>
      <c r="C155"/>
      <c r="D155"/>
      <c r="E155"/>
      <c r="F155" s="14"/>
      <c r="G155" s="22"/>
      <c r="H155" s="31"/>
      <c r="I155" s="32"/>
      <c r="J155" s="93" t="s">
        <v>27</v>
      </c>
      <c r="K155" s="133"/>
      <c r="L155" s="128" t="s">
        <v>307</v>
      </c>
    </row>
    <row r="156" spans="1:12" ht="36">
      <c r="A156" s="14"/>
      <c r="B156" s="14"/>
      <c r="C156" s="14"/>
      <c r="D156" s="14"/>
      <c r="E156" s="14"/>
      <c r="F156" s="14"/>
      <c r="G156" s="34" t="s">
        <v>166</v>
      </c>
      <c r="H156" s="35">
        <v>0.51</v>
      </c>
      <c r="I156" s="36">
        <v>1125.9099360319087</v>
      </c>
      <c r="J156" s="124" t="s">
        <v>308</v>
      </c>
      <c r="K156" s="14"/>
      <c r="L156" s="160" t="s">
        <v>301</v>
      </c>
    </row>
    <row r="157" spans="1:12">
      <c r="A157" s="14"/>
      <c r="B157" s="14"/>
      <c r="C157" s="14"/>
      <c r="D157" s="14"/>
      <c r="E157" s="14"/>
      <c r="F157" s="14"/>
      <c r="G157" s="34" t="s">
        <v>167</v>
      </c>
      <c r="H157" s="35">
        <v>0.49</v>
      </c>
      <c r="I157" s="36">
        <v>0</v>
      </c>
      <c r="J157" s="14" t="s">
        <v>29</v>
      </c>
      <c r="K157" s="14"/>
      <c r="L157" s="14"/>
    </row>
    <row r="158" spans="1:12" hidden="1">
      <c r="A158" s="14"/>
      <c r="B158" s="14"/>
      <c r="C158" s="14"/>
      <c r="D158" s="14"/>
      <c r="E158" s="14"/>
      <c r="F158" s="14"/>
      <c r="G158" s="34">
        <v>0</v>
      </c>
      <c r="H158" s="35">
        <v>0</v>
      </c>
      <c r="I158" s="36">
        <v>0</v>
      </c>
      <c r="J158" s="14" t="s">
        <v>29</v>
      </c>
      <c r="K158" s="14"/>
      <c r="L158" s="14"/>
    </row>
    <row r="159" spans="1:12" hidden="1">
      <c r="A159" s="14"/>
      <c r="B159" s="14"/>
      <c r="C159" s="14"/>
      <c r="D159" s="14"/>
      <c r="E159" s="14"/>
      <c r="F159" s="14"/>
      <c r="G159" s="34">
        <v>0</v>
      </c>
      <c r="H159" s="35">
        <v>0</v>
      </c>
      <c r="I159" s="36">
        <v>0</v>
      </c>
      <c r="J159" s="14" t="s">
        <v>29</v>
      </c>
      <c r="K159" s="14"/>
      <c r="L159" s="14"/>
    </row>
    <row r="160" spans="1:12" hidden="1">
      <c r="A160" s="14"/>
      <c r="B160" s="14"/>
      <c r="C160" s="14"/>
      <c r="D160" s="14"/>
      <c r="E160" s="14"/>
      <c r="F160" s="14"/>
      <c r="G160" s="34">
        <v>0</v>
      </c>
      <c r="H160" s="35">
        <v>0</v>
      </c>
      <c r="I160" s="36">
        <v>0</v>
      </c>
      <c r="J160" s="14" t="s">
        <v>29</v>
      </c>
      <c r="K160" s="14"/>
      <c r="L160" s="14"/>
    </row>
    <row r="161" spans="1:12" ht="15" customHeight="1">
      <c r="A161" s="14"/>
      <c r="B161" s="14"/>
      <c r="C161" s="14"/>
      <c r="D161" s="14"/>
      <c r="E161" s="14"/>
      <c r="F161" s="14"/>
      <c r="G161" s="34"/>
      <c r="H161" s="37"/>
      <c r="I161" s="19"/>
      <c r="J161" s="14"/>
      <c r="K161" s="14"/>
      <c r="L161" s="14"/>
    </row>
    <row r="163" spans="1:12">
      <c r="A163" s="1"/>
      <c r="B163" s="16" t="s">
        <v>32</v>
      </c>
      <c r="C163" s="18">
        <v>7</v>
      </c>
      <c r="D163" s="353" t="s">
        <v>171</v>
      </c>
      <c r="E163" s="353"/>
      <c r="F163" s="353"/>
      <c r="G163" s="353"/>
      <c r="H163" s="353"/>
      <c r="I163" s="353"/>
      <c r="J163" s="19"/>
      <c r="K163" s="19"/>
      <c r="L163" s="14"/>
    </row>
    <row r="164" spans="1:12">
      <c r="A164" s="1"/>
      <c r="B164" s="16"/>
      <c r="C164" s="16"/>
      <c r="D164" s="352" t="s">
        <v>314</v>
      </c>
      <c r="E164" s="352"/>
      <c r="F164" s="352"/>
      <c r="G164" s="352"/>
      <c r="H164" s="352"/>
      <c r="I164" s="352"/>
      <c r="J164" s="19"/>
      <c r="K164" s="19"/>
      <c r="L164" s="14"/>
    </row>
    <row r="165" spans="1:12">
      <c r="A165" s="1"/>
      <c r="B165" s="16"/>
      <c r="C165" s="16"/>
      <c r="D165" s="352"/>
      <c r="E165" s="352"/>
      <c r="F165" s="352"/>
      <c r="G165" s="352"/>
      <c r="H165" s="352"/>
      <c r="I165" s="352"/>
      <c r="J165" s="19"/>
      <c r="K165" s="19"/>
      <c r="L165" s="14"/>
    </row>
    <row r="166" spans="1:12">
      <c r="A166" s="1"/>
      <c r="B166" s="1"/>
      <c r="C166" s="1"/>
      <c r="D166" s="1"/>
      <c r="E166" s="1"/>
      <c r="F166" s="1"/>
      <c r="G166" s="22"/>
      <c r="H166" s="14"/>
      <c r="I166" s="15"/>
      <c r="J166" s="23"/>
      <c r="K166" s="23"/>
      <c r="L166" s="1"/>
    </row>
    <row r="167" spans="1:12" ht="41.25">
      <c r="A167" s="24" t="s">
        <v>22</v>
      </c>
      <c r="B167" s="24" t="s">
        <v>6</v>
      </c>
      <c r="C167" s="25" t="s">
        <v>21</v>
      </c>
      <c r="D167" s="25" t="s">
        <v>24</v>
      </c>
      <c r="E167" s="68" t="s">
        <v>36</v>
      </c>
      <c r="F167" s="24" t="s">
        <v>4</v>
      </c>
      <c r="G167" s="26" t="s">
        <v>5</v>
      </c>
      <c r="H167" s="24" t="s">
        <v>45</v>
      </c>
      <c r="I167" s="10" t="s">
        <v>25</v>
      </c>
      <c r="J167" s="10" t="s">
        <v>11</v>
      </c>
      <c r="K167" s="135" t="s">
        <v>126</v>
      </c>
      <c r="L167" s="24" t="s">
        <v>9</v>
      </c>
    </row>
    <row r="168" spans="1:12" ht="175.5" customHeight="1">
      <c r="A168" s="140">
        <v>1</v>
      </c>
      <c r="B168" s="102" t="s">
        <v>179</v>
      </c>
      <c r="C168" s="33" t="s">
        <v>175</v>
      </c>
      <c r="D168" s="67">
        <v>8.0000000000000016E-2</v>
      </c>
      <c r="E168" s="69">
        <v>116</v>
      </c>
      <c r="F168" s="100" t="s">
        <v>302</v>
      </c>
      <c r="G168" s="101">
        <v>39939</v>
      </c>
      <c r="H168" s="102" t="s">
        <v>184</v>
      </c>
      <c r="I168" s="103">
        <v>2364544193</v>
      </c>
      <c r="J168" s="39">
        <v>380.6873323405112</v>
      </c>
      <c r="K168" s="138" t="s">
        <v>127</v>
      </c>
      <c r="L168" s="161" t="s">
        <v>323</v>
      </c>
    </row>
    <row r="169" spans="1:12" ht="114.75" customHeight="1">
      <c r="A169" s="70">
        <v>2</v>
      </c>
      <c r="B169" s="38" t="s">
        <v>180</v>
      </c>
      <c r="C169" s="33" t="s">
        <v>175</v>
      </c>
      <c r="D169" s="67">
        <v>0.05</v>
      </c>
      <c r="E169" s="69">
        <v>117</v>
      </c>
      <c r="F169" s="72" t="s">
        <v>182</v>
      </c>
      <c r="G169" s="49">
        <v>41630</v>
      </c>
      <c r="H169" s="102" t="s">
        <v>185</v>
      </c>
      <c r="I169" s="50">
        <v>684168258</v>
      </c>
      <c r="J169" s="39">
        <v>58.029538422391852</v>
      </c>
      <c r="K169" s="137" t="s">
        <v>127</v>
      </c>
      <c r="L169" s="93" t="s">
        <v>324</v>
      </c>
    </row>
    <row r="170" spans="1:12" ht="108.75" customHeight="1" thickBot="1">
      <c r="A170" s="70">
        <v>3</v>
      </c>
      <c r="B170" s="38" t="s">
        <v>181</v>
      </c>
      <c r="C170" s="33" t="s">
        <v>175</v>
      </c>
      <c r="D170" s="67">
        <v>3.4999999999999996E-2</v>
      </c>
      <c r="E170" s="69">
        <v>119</v>
      </c>
      <c r="F170" s="72" t="s">
        <v>183</v>
      </c>
      <c r="G170" s="49">
        <v>41683</v>
      </c>
      <c r="H170" s="140" t="s">
        <v>186</v>
      </c>
      <c r="I170" s="50">
        <v>2243546272</v>
      </c>
      <c r="J170" s="39">
        <v>127.47421999999999</v>
      </c>
      <c r="K170" s="130"/>
      <c r="L170" s="93" t="s">
        <v>325</v>
      </c>
    </row>
    <row r="171" spans="1:12" ht="12.75" hidden="1" thickBot="1">
      <c r="A171" s="70">
        <v>4</v>
      </c>
      <c r="B171" s="42"/>
      <c r="C171" s="41"/>
      <c r="D171" s="67"/>
      <c r="E171" s="69"/>
      <c r="F171" s="72"/>
      <c r="G171" s="66"/>
      <c r="H171" s="38"/>
      <c r="I171" s="51"/>
      <c r="J171" s="39">
        <v>0</v>
      </c>
      <c r="K171" s="130"/>
      <c r="L171" s="61"/>
    </row>
    <row r="172" spans="1:12" ht="12.75" hidden="1" thickBot="1">
      <c r="A172" s="70">
        <v>5</v>
      </c>
      <c r="B172" s="38"/>
      <c r="C172" s="41"/>
      <c r="D172" s="67"/>
      <c r="E172" s="69"/>
      <c r="F172" s="72"/>
      <c r="G172" s="49"/>
      <c r="H172" s="38"/>
      <c r="I172" s="50"/>
      <c r="J172" s="39">
        <v>0</v>
      </c>
      <c r="K172" s="130"/>
      <c r="L172" s="61"/>
    </row>
    <row r="173" spans="1:12" ht="12.75" hidden="1" thickBot="1">
      <c r="A173" s="70">
        <v>6</v>
      </c>
      <c r="B173" s="44"/>
      <c r="C173" s="41"/>
      <c r="D173" s="91"/>
      <c r="E173" s="92"/>
      <c r="F173" s="72"/>
      <c r="G173" s="49"/>
      <c r="H173" s="44"/>
      <c r="I173" s="50"/>
      <c r="J173" s="39">
        <v>0</v>
      </c>
      <c r="K173" s="130"/>
      <c r="L173" s="27"/>
    </row>
    <row r="174" spans="1:12" ht="12.75" hidden="1" thickBot="1">
      <c r="A174" s="70">
        <v>7</v>
      </c>
      <c r="B174" s="44"/>
      <c r="C174" s="41"/>
      <c r="D174" s="91"/>
      <c r="E174" s="92"/>
      <c r="F174" s="72"/>
      <c r="G174" s="49"/>
      <c r="H174" s="44"/>
      <c r="I174" s="50"/>
      <c r="J174" s="39">
        <v>0</v>
      </c>
      <c r="K174" s="130"/>
      <c r="L174" s="27"/>
    </row>
    <row r="175" spans="1:12" ht="12.75" hidden="1" thickBot="1">
      <c r="A175" s="70">
        <v>8</v>
      </c>
      <c r="B175" s="38"/>
      <c r="C175" s="41"/>
      <c r="D175" s="91"/>
      <c r="E175" s="92"/>
      <c r="F175" s="72"/>
      <c r="G175" s="49"/>
      <c r="H175" s="38"/>
      <c r="I175" s="40"/>
      <c r="J175" s="39">
        <v>0</v>
      </c>
      <c r="K175" s="130"/>
      <c r="L175" s="27"/>
    </row>
    <row r="176" spans="1:12" ht="12.75" hidden="1" thickBot="1">
      <c r="A176" s="70">
        <v>9</v>
      </c>
      <c r="B176" s="38"/>
      <c r="C176" s="41"/>
      <c r="D176" s="91"/>
      <c r="E176" s="92"/>
      <c r="F176" s="72"/>
      <c r="G176" s="49"/>
      <c r="H176" s="38"/>
      <c r="I176" s="40"/>
      <c r="J176" s="39">
        <v>0</v>
      </c>
      <c r="K176" s="131"/>
      <c r="L176" s="28"/>
    </row>
    <row r="177" spans="1:12" ht="12.75" thickBot="1">
      <c r="A177" s="1"/>
      <c r="B177" s="1"/>
      <c r="C177" s="1"/>
      <c r="D177" s="1"/>
      <c r="E177" s="1"/>
      <c r="F177" s="1"/>
      <c r="G177" s="29"/>
      <c r="H177" s="14"/>
      <c r="I177" s="19" t="s">
        <v>8</v>
      </c>
      <c r="J177" s="19">
        <v>566.19109076290306</v>
      </c>
      <c r="K177" s="19"/>
      <c r="L177" s="30"/>
    </row>
    <row r="178" spans="1:12" ht="44.25" customHeight="1" thickBot="1">
      <c r="A178" s="14"/>
      <c r="B178"/>
      <c r="C178"/>
      <c r="D178"/>
      <c r="E178"/>
      <c r="F178" s="14"/>
      <c r="G178" s="22"/>
      <c r="H178" s="31"/>
      <c r="I178" s="32"/>
      <c r="J178" s="93" t="s">
        <v>27</v>
      </c>
      <c r="K178" s="133"/>
      <c r="L178" s="162" t="str">
        <f>IF(J178="NO CUMPLE","0",IF(J177&gt;=$L$14,"CUMPLE SUMATORIA DE TODOS 2,0 DEL POE",IF(J177&lt;$L$14,"NO CUMPLE SUMATORIA DE TODOS 2,0 DEL POE GRUPO 1")))</f>
        <v>NO CUMPLE SUMATORIA DE TODOS 2,0 DEL POE GRUPO 1</v>
      </c>
    </row>
    <row r="179" spans="1:12" ht="39.75" customHeight="1" thickBot="1">
      <c r="A179" s="14"/>
      <c r="B179"/>
      <c r="C179"/>
      <c r="D179"/>
      <c r="E179"/>
      <c r="F179" s="14"/>
      <c r="G179" s="34" t="s">
        <v>175</v>
      </c>
      <c r="H179" s="35">
        <v>0.51</v>
      </c>
      <c r="I179" s="36">
        <v>566.19109076290306</v>
      </c>
      <c r="J179" s="140" t="s">
        <v>308</v>
      </c>
      <c r="K179" s="14"/>
      <c r="L179" s="162" t="str">
        <f>IF(J178="NO CUMPLE","0",IF(J177&gt;=L15,"CUMPLE SUMATORIA DE TODOS 2,0 DEL POE",IF(J177&lt;L15,"NO CUMPLE SUMATORIA DE TODOS 2,0 DEL POE GRUPO 2")))</f>
        <v>NO CUMPLE SUMATORIA DE TODOS 2,0 DEL POE GRUPO 2</v>
      </c>
    </row>
    <row r="180" spans="1:12" ht="42" customHeight="1" thickBot="1">
      <c r="A180" s="14"/>
      <c r="B180"/>
      <c r="C180"/>
      <c r="D180"/>
      <c r="E180"/>
      <c r="F180" s="14"/>
      <c r="G180" s="34" t="s">
        <v>176</v>
      </c>
      <c r="H180" s="35">
        <v>0.49</v>
      </c>
      <c r="I180" s="36">
        <v>0</v>
      </c>
      <c r="J180" s="14" t="s">
        <v>29</v>
      </c>
      <c r="K180" s="14"/>
      <c r="L180" s="163" t="str">
        <f>IF(J179="NO CUMPLE","0",IF(J178&gt;=L16,"CUMPLE SUMATORIA DE TODOS 2,0 DEL POE GRUPO 3",IF(J178&lt;L16,"NO CUMPLE SUMATORIA DE TODOS 2,0 DEL POE GRUPO 2")))</f>
        <v>CUMPLE SUMATORIA DE TODOS 2,0 DEL POE GRUPO 3</v>
      </c>
    </row>
    <row r="181" spans="1:12" ht="45" customHeight="1" thickBot="1">
      <c r="A181" s="14"/>
      <c r="B181" s="14"/>
      <c r="C181" s="14"/>
      <c r="D181" s="14"/>
      <c r="E181" s="14"/>
      <c r="F181" s="14"/>
      <c r="G181"/>
      <c r="H181"/>
      <c r="I181"/>
      <c r="J181"/>
      <c r="K181" s="14"/>
      <c r="L181" s="162" t="str">
        <f>IF(J178="NO CUMPLE","0",IF(J177&gt;=L17,"CUMPLE SUMATORIA DE TODOS 2,0 DEL POE GRUPO 3",IF(J177&lt;L17,"NO CUMPLE SUMATORIA DE TODOS 2,0 DEL POE GRUPO 4")))</f>
        <v>NO CUMPLE SUMATORIA DE TODOS 2,0 DEL POE GRUPO 4</v>
      </c>
    </row>
    <row r="182" spans="1:12" ht="42" customHeight="1" thickBot="1">
      <c r="A182" s="14"/>
      <c r="B182" s="14"/>
      <c r="C182" s="14"/>
      <c r="D182" s="14"/>
      <c r="E182" s="14"/>
      <c r="F182" s="14"/>
      <c r="G182"/>
      <c r="H182"/>
      <c r="I182"/>
      <c r="J182"/>
      <c r="K182" s="14"/>
      <c r="L182" s="162" t="str">
        <f>IF(J178="NO CUMPLE","0",IF(J177&gt;=L18,"CUMPLE SUMATORIA DE TODOS 2,0 DEL POE GRUPO 3",IF(J177&lt;L18,"NO CUMPLE SUMATORIA DE TODOS 2,0 DEL POE GRUPO 5")))</f>
        <v>NO CUMPLE SUMATORIA DE TODOS 2,0 DEL POE GRUPO 5</v>
      </c>
    </row>
    <row r="183" spans="1:12" ht="36">
      <c r="A183" s="14"/>
      <c r="B183" s="14"/>
      <c r="C183" s="14"/>
      <c r="D183" s="14"/>
      <c r="E183" s="14"/>
      <c r="F183" s="14"/>
      <c r="G183"/>
      <c r="H183"/>
      <c r="I183"/>
      <c r="J183"/>
      <c r="K183" s="14"/>
      <c r="L183" s="93" t="s">
        <v>301</v>
      </c>
    </row>
    <row r="184" spans="1:12" ht="15" customHeight="1">
      <c r="A184" s="14"/>
      <c r="B184" s="14"/>
      <c r="C184" s="14"/>
      <c r="D184" s="14"/>
      <c r="E184" s="14"/>
      <c r="F184" s="14"/>
      <c r="G184" s="34"/>
      <c r="H184" s="37"/>
      <c r="I184" s="19"/>
      <c r="J184" s="14"/>
      <c r="K184" s="14"/>
      <c r="L184" s="14"/>
    </row>
    <row r="186" spans="1:12">
      <c r="A186" s="1"/>
      <c r="B186" s="16" t="s">
        <v>32</v>
      </c>
      <c r="C186" s="18">
        <v>8</v>
      </c>
      <c r="D186" s="353" t="s">
        <v>187</v>
      </c>
      <c r="E186" s="353"/>
      <c r="F186" s="353"/>
      <c r="G186" s="353"/>
      <c r="H186" s="353"/>
      <c r="I186" s="353"/>
      <c r="J186" s="19"/>
      <c r="K186" s="19"/>
      <c r="L186" s="14"/>
    </row>
    <row r="187" spans="1:12">
      <c r="A187" s="1"/>
      <c r="B187" s="16"/>
      <c r="C187" s="16"/>
      <c r="D187" s="352" t="s">
        <v>315</v>
      </c>
      <c r="E187" s="352"/>
      <c r="F187" s="352"/>
      <c r="G187" s="352"/>
      <c r="H187" s="352"/>
      <c r="I187" s="352"/>
      <c r="J187" s="19"/>
      <c r="K187" s="19"/>
      <c r="L187" s="14"/>
    </row>
    <row r="188" spans="1:12">
      <c r="A188" s="1"/>
      <c r="B188" s="16"/>
      <c r="C188" s="16"/>
      <c r="D188" s="352"/>
      <c r="E188" s="352"/>
      <c r="F188" s="352"/>
      <c r="G188" s="352"/>
      <c r="H188" s="352"/>
      <c r="I188" s="352"/>
      <c r="J188" s="19"/>
      <c r="K188" s="19"/>
      <c r="L188" s="14"/>
    </row>
    <row r="189" spans="1:12">
      <c r="A189" s="1"/>
      <c r="B189" s="1"/>
      <c r="C189" s="1"/>
      <c r="D189" s="1"/>
      <c r="E189" s="1"/>
      <c r="F189" s="1"/>
      <c r="G189" s="22"/>
      <c r="H189" s="14"/>
      <c r="I189" s="15"/>
      <c r="J189" s="23"/>
      <c r="K189" s="23"/>
      <c r="L189" s="1"/>
    </row>
    <row r="190" spans="1:12" ht="39" customHeight="1">
      <c r="A190" s="24" t="s">
        <v>22</v>
      </c>
      <c r="B190" s="24" t="s">
        <v>6</v>
      </c>
      <c r="C190" s="25" t="s">
        <v>21</v>
      </c>
      <c r="D190" s="25" t="s">
        <v>24</v>
      </c>
      <c r="E190" s="68" t="s">
        <v>36</v>
      </c>
      <c r="F190" s="24" t="s">
        <v>4</v>
      </c>
      <c r="G190" s="26" t="s">
        <v>5</v>
      </c>
      <c r="H190" s="24" t="s">
        <v>45</v>
      </c>
      <c r="I190" s="10" t="s">
        <v>25</v>
      </c>
      <c r="J190" s="10" t="s">
        <v>11</v>
      </c>
      <c r="K190" s="135" t="s">
        <v>126</v>
      </c>
      <c r="L190" s="24" t="s">
        <v>9</v>
      </c>
    </row>
    <row r="191" spans="1:12" ht="80.25" customHeight="1">
      <c r="A191" s="70">
        <v>1</v>
      </c>
      <c r="B191" s="38" t="s">
        <v>46</v>
      </c>
      <c r="C191" s="41" t="s">
        <v>187</v>
      </c>
      <c r="D191" s="67">
        <v>1</v>
      </c>
      <c r="E191" s="69">
        <v>16</v>
      </c>
      <c r="F191" s="72" t="s">
        <v>195</v>
      </c>
      <c r="G191" s="49">
        <v>40609</v>
      </c>
      <c r="H191" s="38" t="s">
        <v>199</v>
      </c>
      <c r="I191" s="50">
        <v>470399720</v>
      </c>
      <c r="J191" s="39">
        <v>878.26684092606422</v>
      </c>
      <c r="K191" s="130"/>
      <c r="L191" s="61"/>
    </row>
    <row r="192" spans="1:12" ht="104.25" customHeight="1">
      <c r="A192" s="70">
        <v>2</v>
      </c>
      <c r="B192" s="38" t="s">
        <v>193</v>
      </c>
      <c r="C192" s="41" t="s">
        <v>187</v>
      </c>
      <c r="D192" s="67">
        <v>0.5</v>
      </c>
      <c r="E192" s="69">
        <v>195</v>
      </c>
      <c r="F192" s="72" t="s">
        <v>197</v>
      </c>
      <c r="G192" s="49">
        <v>42716</v>
      </c>
      <c r="H192" s="38" t="s">
        <v>201</v>
      </c>
      <c r="I192" s="50">
        <v>781095572</v>
      </c>
      <c r="J192" s="39">
        <v>566.45952594371784</v>
      </c>
      <c r="K192" s="130"/>
      <c r="L192" s="61" t="s">
        <v>196</v>
      </c>
    </row>
    <row r="193" spans="1:12" ht="75" customHeight="1" thickBot="1">
      <c r="A193" s="70">
        <v>3</v>
      </c>
      <c r="B193" s="38" t="s">
        <v>194</v>
      </c>
      <c r="C193" s="41" t="s">
        <v>187</v>
      </c>
      <c r="D193" s="67">
        <v>1</v>
      </c>
      <c r="E193" s="69">
        <v>199</v>
      </c>
      <c r="F193" s="72" t="s">
        <v>198</v>
      </c>
      <c r="G193" s="49">
        <v>42819</v>
      </c>
      <c r="H193" s="38" t="s">
        <v>200</v>
      </c>
      <c r="I193" s="50">
        <v>149292000</v>
      </c>
      <c r="J193" s="39">
        <v>202.37028562443322</v>
      </c>
      <c r="K193" s="137" t="s">
        <v>127</v>
      </c>
      <c r="L193" s="61"/>
    </row>
    <row r="194" spans="1:12" ht="12.75" hidden="1" thickBot="1">
      <c r="A194" s="70">
        <v>4</v>
      </c>
      <c r="B194" s="42"/>
      <c r="C194" s="41"/>
      <c r="D194" s="67"/>
      <c r="E194" s="69"/>
      <c r="F194" s="72"/>
      <c r="G194" s="49"/>
      <c r="H194" s="38"/>
      <c r="I194" s="51"/>
      <c r="J194" s="39">
        <v>0</v>
      </c>
      <c r="K194" s="130"/>
      <c r="L194" s="61"/>
    </row>
    <row r="195" spans="1:12" ht="12.75" hidden="1" thickBot="1">
      <c r="A195" s="70">
        <v>5</v>
      </c>
      <c r="B195" s="38"/>
      <c r="C195" s="41"/>
      <c r="D195" s="67"/>
      <c r="E195" s="69"/>
      <c r="F195" s="72"/>
      <c r="G195" s="49"/>
      <c r="H195" s="38"/>
      <c r="I195" s="50"/>
      <c r="J195" s="39">
        <v>0</v>
      </c>
      <c r="K195" s="130"/>
      <c r="L195" s="27"/>
    </row>
    <row r="196" spans="1:12" ht="24.75" hidden="1" thickBot="1">
      <c r="A196" s="70">
        <v>6</v>
      </c>
      <c r="B196" s="44"/>
      <c r="C196" s="41" t="s">
        <v>47</v>
      </c>
      <c r="D196" s="91"/>
      <c r="E196" s="92"/>
      <c r="F196" s="72"/>
      <c r="G196" s="49"/>
      <c r="H196" s="44"/>
      <c r="I196" s="50"/>
      <c r="J196" s="39">
        <v>0</v>
      </c>
      <c r="K196" s="130"/>
      <c r="L196" s="27"/>
    </row>
    <row r="197" spans="1:12" ht="24.75" hidden="1" thickBot="1">
      <c r="A197" s="70">
        <v>7</v>
      </c>
      <c r="B197" s="44"/>
      <c r="C197" s="41" t="s">
        <v>47</v>
      </c>
      <c r="D197" s="91"/>
      <c r="E197" s="92"/>
      <c r="F197" s="72"/>
      <c r="G197" s="49"/>
      <c r="H197" s="44"/>
      <c r="I197" s="50"/>
      <c r="J197" s="39">
        <v>0</v>
      </c>
      <c r="K197" s="130"/>
      <c r="L197" s="27"/>
    </row>
    <row r="198" spans="1:12" ht="24.75" hidden="1" thickBot="1">
      <c r="A198" s="70">
        <v>8</v>
      </c>
      <c r="B198" s="38"/>
      <c r="C198" s="41" t="s">
        <v>47</v>
      </c>
      <c r="D198" s="91"/>
      <c r="E198" s="92"/>
      <c r="F198" s="72"/>
      <c r="G198" s="49"/>
      <c r="H198" s="38"/>
      <c r="I198" s="40"/>
      <c r="J198" s="39">
        <v>0</v>
      </c>
      <c r="K198" s="130"/>
      <c r="L198" s="27"/>
    </row>
    <row r="199" spans="1:12" ht="24.75" hidden="1" thickBot="1">
      <c r="A199" s="70">
        <v>9</v>
      </c>
      <c r="B199" s="38"/>
      <c r="C199" s="41" t="s">
        <v>47</v>
      </c>
      <c r="D199" s="91"/>
      <c r="E199" s="92"/>
      <c r="F199" s="72"/>
      <c r="G199" s="49"/>
      <c r="H199" s="38"/>
      <c r="I199" s="40"/>
      <c r="J199" s="39">
        <v>0</v>
      </c>
      <c r="K199" s="131"/>
      <c r="L199" s="28"/>
    </row>
    <row r="200" spans="1:12" ht="12.75" thickBot="1">
      <c r="A200" s="1"/>
      <c r="B200" s="1"/>
      <c r="C200" s="1"/>
      <c r="D200" s="1"/>
      <c r="E200" s="1"/>
      <c r="F200" s="1"/>
      <c r="G200" s="29"/>
      <c r="H200" s="14"/>
      <c r="I200" s="19" t="s">
        <v>8</v>
      </c>
      <c r="J200" s="19">
        <v>1647.096652494215</v>
      </c>
      <c r="K200" s="19"/>
      <c r="L200" s="30"/>
    </row>
    <row r="201" spans="1:12" ht="28.5" customHeight="1">
      <c r="A201" s="14"/>
      <c r="B201" s="14"/>
      <c r="C201" s="14"/>
      <c r="D201" s="14"/>
      <c r="E201" s="14"/>
      <c r="F201" s="14"/>
      <c r="G201" s="22"/>
      <c r="H201" s="31"/>
      <c r="I201" s="32"/>
      <c r="J201" s="93" t="s">
        <v>27</v>
      </c>
      <c r="K201" s="133"/>
      <c r="L201" s="128" t="s">
        <v>307</v>
      </c>
    </row>
    <row r="202" spans="1:12" ht="36">
      <c r="A202" s="14"/>
      <c r="B202" s="14"/>
      <c r="C202" s="14"/>
      <c r="D202" s="14"/>
      <c r="E202" s="14"/>
      <c r="F202" s="14"/>
      <c r="G202" s="34" t="s">
        <v>187</v>
      </c>
      <c r="H202" s="35">
        <v>1</v>
      </c>
      <c r="I202" s="36">
        <v>1647.096652494215</v>
      </c>
      <c r="J202" s="124" t="s">
        <v>308</v>
      </c>
      <c r="K202" s="14"/>
      <c r="L202" s="93" t="s">
        <v>301</v>
      </c>
    </row>
    <row r="203" spans="1:12" hidden="1">
      <c r="A203" s="14"/>
      <c r="B203" s="14"/>
      <c r="C203" s="14"/>
      <c r="D203" s="14"/>
      <c r="E203" s="14"/>
      <c r="F203" s="14"/>
      <c r="G203" s="34">
        <v>0</v>
      </c>
      <c r="H203" s="35">
        <v>0</v>
      </c>
      <c r="I203" s="36">
        <v>0</v>
      </c>
      <c r="J203" s="14" t="s">
        <v>29</v>
      </c>
      <c r="K203" s="14"/>
      <c r="L203" s="14"/>
    </row>
    <row r="204" spans="1:12" hidden="1">
      <c r="A204" s="14"/>
      <c r="B204" s="14"/>
      <c r="C204" s="14"/>
      <c r="D204" s="14"/>
      <c r="E204" s="14"/>
      <c r="F204" s="14"/>
      <c r="G204" s="34">
        <v>0</v>
      </c>
      <c r="H204" s="35">
        <v>0</v>
      </c>
      <c r="I204" s="36">
        <v>0</v>
      </c>
      <c r="J204" s="14" t="s">
        <v>29</v>
      </c>
      <c r="K204" s="14"/>
      <c r="L204" s="14"/>
    </row>
    <row r="205" spans="1:12" hidden="1">
      <c r="A205" s="14"/>
      <c r="B205" s="14"/>
      <c r="C205" s="14"/>
      <c r="D205" s="14"/>
      <c r="E205" s="14"/>
      <c r="F205" s="14"/>
      <c r="G205" s="34">
        <v>0</v>
      </c>
      <c r="H205" s="35">
        <v>0</v>
      </c>
      <c r="I205" s="36">
        <v>0</v>
      </c>
      <c r="J205" s="14" t="s">
        <v>29</v>
      </c>
      <c r="K205" s="14"/>
      <c r="L205" s="14"/>
    </row>
    <row r="206" spans="1:12" hidden="1">
      <c r="A206" s="14"/>
      <c r="B206" s="14"/>
      <c r="C206" s="14"/>
      <c r="D206" s="14"/>
      <c r="E206" s="14"/>
      <c r="F206" s="14"/>
      <c r="G206" s="34">
        <v>0</v>
      </c>
      <c r="H206" s="35">
        <v>0</v>
      </c>
      <c r="I206" s="36">
        <v>0</v>
      </c>
      <c r="J206" s="14" t="s">
        <v>29</v>
      </c>
      <c r="K206" s="14"/>
      <c r="L206" s="14"/>
    </row>
    <row r="207" spans="1:12" ht="15" customHeight="1">
      <c r="A207" s="14"/>
      <c r="B207" s="14"/>
      <c r="C207" s="14"/>
      <c r="D207" s="14"/>
      <c r="E207" s="14"/>
      <c r="F207" s="14"/>
      <c r="G207" s="34"/>
      <c r="H207" s="37"/>
      <c r="I207" s="19"/>
      <c r="J207" s="14"/>
      <c r="K207" s="14"/>
      <c r="L207" s="14"/>
    </row>
    <row r="209" spans="1:12">
      <c r="A209" s="1"/>
      <c r="B209" s="16" t="s">
        <v>32</v>
      </c>
      <c r="C209" s="18">
        <v>9</v>
      </c>
      <c r="D209" s="353" t="s">
        <v>205</v>
      </c>
      <c r="E209" s="353"/>
      <c r="F209" s="353"/>
      <c r="G209" s="353"/>
      <c r="H209" s="353"/>
      <c r="I209" s="353"/>
      <c r="J209" s="19"/>
      <c r="K209" s="19"/>
      <c r="L209" s="14"/>
    </row>
    <row r="210" spans="1:12">
      <c r="A210" s="1"/>
      <c r="B210" s="16"/>
      <c r="C210" s="16"/>
      <c r="D210" s="352" t="s">
        <v>316</v>
      </c>
      <c r="E210" s="352"/>
      <c r="F210" s="352"/>
      <c r="G210" s="352"/>
      <c r="H210" s="352"/>
      <c r="I210" s="352"/>
      <c r="J210" s="19"/>
      <c r="K210" s="19"/>
      <c r="L210" s="14"/>
    </row>
    <row r="211" spans="1:12">
      <c r="A211" s="1"/>
      <c r="B211" s="16"/>
      <c r="C211" s="16"/>
      <c r="D211" s="352"/>
      <c r="E211" s="352"/>
      <c r="F211" s="352"/>
      <c r="G211" s="352"/>
      <c r="H211" s="352"/>
      <c r="I211" s="352"/>
      <c r="J211" s="19"/>
      <c r="K211" s="19"/>
      <c r="L211" s="14"/>
    </row>
    <row r="212" spans="1:12">
      <c r="A212" s="1"/>
      <c r="B212" s="1"/>
      <c r="C212" s="1"/>
      <c r="D212" s="1"/>
      <c r="E212" s="1"/>
      <c r="F212" s="1"/>
      <c r="G212" s="22"/>
      <c r="H212" s="14"/>
      <c r="I212" s="15"/>
      <c r="J212" s="23"/>
      <c r="K212" s="23"/>
      <c r="L212" s="1"/>
    </row>
    <row r="213" spans="1:12" ht="41.25">
      <c r="A213" s="24" t="s">
        <v>22</v>
      </c>
      <c r="B213" s="24" t="s">
        <v>6</v>
      </c>
      <c r="C213" s="25" t="s">
        <v>21</v>
      </c>
      <c r="D213" s="25" t="s">
        <v>24</v>
      </c>
      <c r="E213" s="68" t="s">
        <v>36</v>
      </c>
      <c r="F213" s="24" t="s">
        <v>4</v>
      </c>
      <c r="G213" s="26" t="s">
        <v>5</v>
      </c>
      <c r="H213" s="24" t="s">
        <v>45</v>
      </c>
      <c r="I213" s="10" t="s">
        <v>25</v>
      </c>
      <c r="J213" s="10" t="s">
        <v>11</v>
      </c>
      <c r="K213" s="135" t="s">
        <v>126</v>
      </c>
      <c r="L213" s="24" t="s">
        <v>9</v>
      </c>
    </row>
    <row r="214" spans="1:12" ht="58.5" customHeight="1">
      <c r="A214" s="102">
        <v>1</v>
      </c>
      <c r="B214" s="102" t="s">
        <v>49</v>
      </c>
      <c r="C214" s="41" t="s">
        <v>207</v>
      </c>
      <c r="D214" s="67">
        <v>0.34</v>
      </c>
      <c r="E214" s="69">
        <v>64</v>
      </c>
      <c r="F214" s="100" t="s">
        <v>219</v>
      </c>
      <c r="G214" s="101">
        <v>43069</v>
      </c>
      <c r="H214" s="102" t="s">
        <v>225</v>
      </c>
      <c r="I214" s="103">
        <v>1810091787</v>
      </c>
      <c r="J214" s="139">
        <v>834.23752954046074</v>
      </c>
      <c r="K214" s="164" t="s">
        <v>127</v>
      </c>
      <c r="L214" s="104" t="s">
        <v>224</v>
      </c>
    </row>
    <row r="215" spans="1:12" ht="80.25" customHeight="1">
      <c r="A215" s="140">
        <v>2</v>
      </c>
      <c r="B215" s="102" t="s">
        <v>49</v>
      </c>
      <c r="C215" s="41" t="s">
        <v>207</v>
      </c>
      <c r="D215" s="67">
        <v>0.5</v>
      </c>
      <c r="E215" s="69">
        <v>65</v>
      </c>
      <c r="F215" s="100" t="s">
        <v>220</v>
      </c>
      <c r="G215" s="101">
        <v>42916</v>
      </c>
      <c r="H215" s="102" t="s">
        <v>226</v>
      </c>
      <c r="I215" s="103">
        <v>1103386000</v>
      </c>
      <c r="J215" s="139">
        <v>747.83826318222305</v>
      </c>
      <c r="K215" s="142"/>
      <c r="L215" s="104" t="s">
        <v>50</v>
      </c>
    </row>
    <row r="216" spans="1:12" ht="60">
      <c r="A216" s="140">
        <v>3</v>
      </c>
      <c r="B216" s="38" t="s">
        <v>215</v>
      </c>
      <c r="C216" s="41" t="s">
        <v>207</v>
      </c>
      <c r="D216" s="67">
        <v>0.7</v>
      </c>
      <c r="E216" s="69">
        <v>12</v>
      </c>
      <c r="F216" s="100" t="s">
        <v>221</v>
      </c>
      <c r="G216" s="49">
        <v>40542</v>
      </c>
      <c r="H216" s="102" t="s">
        <v>227</v>
      </c>
      <c r="I216" s="50">
        <v>638868800</v>
      </c>
      <c r="J216" s="139">
        <v>868.36535922330097</v>
      </c>
      <c r="K216" s="143" t="s">
        <v>127</v>
      </c>
      <c r="L216" s="104" t="s">
        <v>217</v>
      </c>
    </row>
    <row r="217" spans="1:12" ht="84.95" customHeight="1">
      <c r="A217" s="140">
        <v>4</v>
      </c>
      <c r="B217" s="102" t="s">
        <v>147</v>
      </c>
      <c r="C217" s="41" t="s">
        <v>207</v>
      </c>
      <c r="D217" s="67">
        <v>0.5</v>
      </c>
      <c r="E217" s="69">
        <v>52</v>
      </c>
      <c r="F217" s="100" t="s">
        <v>222</v>
      </c>
      <c r="G217" s="101">
        <v>41995</v>
      </c>
      <c r="H217" s="102" t="s">
        <v>228</v>
      </c>
      <c r="I217" s="137">
        <v>1045237037</v>
      </c>
      <c r="J217" s="139">
        <v>848.40668587662333</v>
      </c>
      <c r="K217" s="142"/>
      <c r="L217" s="104" t="s">
        <v>218</v>
      </c>
    </row>
    <row r="218" spans="1:12" ht="78" customHeight="1" thickBot="1">
      <c r="A218" s="140">
        <v>5</v>
      </c>
      <c r="B218" s="38" t="s">
        <v>216</v>
      </c>
      <c r="C218" s="41" t="s">
        <v>210</v>
      </c>
      <c r="D218" s="67">
        <v>1</v>
      </c>
      <c r="E218" s="69">
        <v>22</v>
      </c>
      <c r="F218" s="72" t="s">
        <v>223</v>
      </c>
      <c r="G218" s="49">
        <v>41587</v>
      </c>
      <c r="H218" s="140" t="s">
        <v>229</v>
      </c>
      <c r="I218" s="40">
        <v>398663800.39999998</v>
      </c>
      <c r="J218" s="39">
        <v>676.27447056827816</v>
      </c>
      <c r="K218" s="137"/>
      <c r="L218" s="27"/>
    </row>
    <row r="219" spans="1:12" ht="12.75" hidden="1" thickBot="1">
      <c r="A219" s="140">
        <v>9</v>
      </c>
      <c r="B219" s="38"/>
      <c r="C219" s="41"/>
      <c r="D219" s="91"/>
      <c r="E219" s="92"/>
      <c r="F219" s="72"/>
      <c r="G219" s="49"/>
      <c r="H219" s="38"/>
      <c r="I219" s="40"/>
      <c r="J219" s="39">
        <v>0</v>
      </c>
      <c r="K219" s="131"/>
      <c r="L219" s="28"/>
    </row>
    <row r="220" spans="1:12" ht="12.75" thickBot="1">
      <c r="A220" s="1"/>
      <c r="B220" s="1"/>
      <c r="C220" s="1"/>
      <c r="D220" s="1"/>
      <c r="E220" s="1"/>
      <c r="F220" s="1"/>
      <c r="G220" s="29"/>
      <c r="H220" s="14"/>
      <c r="I220" s="19" t="s">
        <v>8</v>
      </c>
      <c r="J220" s="19">
        <v>3975.1223083908858</v>
      </c>
      <c r="K220" s="19"/>
      <c r="L220" s="30"/>
    </row>
    <row r="221" spans="1:12" ht="28.5" customHeight="1">
      <c r="A221" s="14"/>
      <c r="B221" s="14"/>
      <c r="C221" s="14"/>
      <c r="D221" s="14"/>
      <c r="E221" s="14"/>
      <c r="F221" s="14"/>
      <c r="G221" s="22"/>
      <c r="H221" s="31"/>
      <c r="I221" s="32"/>
      <c r="J221" s="93" t="s">
        <v>27</v>
      </c>
      <c r="K221" s="133"/>
      <c r="L221" s="128" t="s">
        <v>307</v>
      </c>
    </row>
    <row r="222" spans="1:12" ht="36">
      <c r="A222" s="14"/>
      <c r="B222" s="14"/>
      <c r="C222" s="14"/>
      <c r="D222" s="14"/>
      <c r="E222" s="14"/>
      <c r="F222" s="14"/>
      <c r="G222" s="34" t="s">
        <v>207</v>
      </c>
      <c r="H222" s="35">
        <v>0.34</v>
      </c>
      <c r="I222" s="36">
        <v>3298.8478378226077</v>
      </c>
      <c r="J222" s="99" t="s">
        <v>308</v>
      </c>
      <c r="K222" s="14"/>
      <c r="L222" s="93" t="s">
        <v>301</v>
      </c>
    </row>
    <row r="223" spans="1:12">
      <c r="A223" s="14"/>
      <c r="B223" s="14"/>
      <c r="C223" s="14"/>
      <c r="D223" s="14"/>
      <c r="E223" s="14"/>
      <c r="F223" s="14"/>
      <c r="G223" s="34" t="s">
        <v>208</v>
      </c>
      <c r="H223" s="35">
        <v>0.2</v>
      </c>
      <c r="I223" s="36">
        <v>0</v>
      </c>
      <c r="J223" s="99" t="s">
        <v>29</v>
      </c>
      <c r="K223" s="14"/>
      <c r="L223" s="14"/>
    </row>
    <row r="224" spans="1:12">
      <c r="A224" s="14"/>
      <c r="B224" s="14"/>
      <c r="C224" s="14"/>
      <c r="D224" s="14"/>
      <c r="E224" s="14"/>
      <c r="F224" s="14"/>
      <c r="G224" s="34" t="s">
        <v>209</v>
      </c>
      <c r="H224" s="35">
        <v>0.23</v>
      </c>
      <c r="I224" s="36">
        <v>0</v>
      </c>
      <c r="J224" s="99" t="s">
        <v>29</v>
      </c>
      <c r="K224" s="14"/>
      <c r="L224" s="14"/>
    </row>
    <row r="225" spans="1:12">
      <c r="A225" s="14"/>
      <c r="B225" s="14"/>
      <c r="C225" s="14"/>
      <c r="D225" s="14"/>
      <c r="E225" s="14"/>
      <c r="F225" s="14"/>
      <c r="G225" s="34" t="s">
        <v>210</v>
      </c>
      <c r="H225" s="35">
        <v>0.23</v>
      </c>
      <c r="I225" s="36">
        <v>676.27447056827816</v>
      </c>
      <c r="J225" s="99" t="s">
        <v>29</v>
      </c>
      <c r="K225" s="14"/>
      <c r="L225" s="14"/>
    </row>
    <row r="226" spans="1:12" hidden="1">
      <c r="A226" s="14"/>
      <c r="B226" s="14"/>
      <c r="C226" s="14"/>
      <c r="D226" s="14"/>
      <c r="E226" s="14"/>
      <c r="F226" s="14"/>
      <c r="G226" s="34">
        <v>0</v>
      </c>
      <c r="H226" s="35">
        <v>0</v>
      </c>
      <c r="I226" s="36">
        <v>0</v>
      </c>
      <c r="J226" s="99" t="s">
        <v>29</v>
      </c>
      <c r="K226" s="14"/>
      <c r="L226" s="14"/>
    </row>
    <row r="227" spans="1:12" ht="15" customHeight="1">
      <c r="A227" s="14"/>
      <c r="B227" s="14"/>
      <c r="C227" s="14"/>
      <c r="D227" s="14"/>
      <c r="E227" s="14"/>
      <c r="F227" s="14"/>
      <c r="G227" s="34"/>
      <c r="H227" s="37"/>
      <c r="I227" s="19"/>
      <c r="J227" s="14"/>
      <c r="K227" s="14"/>
      <c r="L227" s="14"/>
    </row>
    <row r="229" spans="1:12">
      <c r="A229" s="1"/>
      <c r="B229" s="16" t="s">
        <v>32</v>
      </c>
      <c r="C229" s="18">
        <v>10</v>
      </c>
      <c r="D229" s="353" t="s">
        <v>234</v>
      </c>
      <c r="E229" s="353"/>
      <c r="F229" s="353"/>
      <c r="G229" s="353"/>
      <c r="H229" s="353"/>
      <c r="I229" s="353"/>
      <c r="J229" s="19"/>
      <c r="K229" s="19"/>
      <c r="L229" s="14"/>
    </row>
    <row r="230" spans="1:12">
      <c r="A230" s="1"/>
      <c r="B230" s="16"/>
      <c r="C230" s="16"/>
      <c r="D230" s="352" t="s">
        <v>317</v>
      </c>
      <c r="E230" s="352"/>
      <c r="F230" s="352"/>
      <c r="G230" s="352"/>
      <c r="H230" s="352"/>
      <c r="I230" s="352"/>
      <c r="J230" s="19"/>
      <c r="K230" s="19"/>
      <c r="L230" s="14"/>
    </row>
    <row r="231" spans="1:12">
      <c r="A231" s="1"/>
      <c r="B231" s="16"/>
      <c r="C231" s="16"/>
      <c r="D231" s="352"/>
      <c r="E231" s="352"/>
      <c r="F231" s="352"/>
      <c r="G231" s="352"/>
      <c r="H231" s="352"/>
      <c r="I231" s="352"/>
      <c r="J231" s="19"/>
      <c r="K231" s="19"/>
      <c r="L231" s="14"/>
    </row>
    <row r="232" spans="1:12">
      <c r="A232" s="1"/>
      <c r="B232" s="1"/>
      <c r="C232" s="1"/>
      <c r="D232" s="1"/>
      <c r="E232" s="1"/>
      <c r="F232" s="1"/>
      <c r="G232" s="22"/>
      <c r="H232" s="14"/>
      <c r="I232" s="15"/>
      <c r="J232" s="23"/>
      <c r="K232" s="23"/>
      <c r="L232" s="1"/>
    </row>
    <row r="233" spans="1:12" ht="41.25" customHeight="1">
      <c r="A233" s="24" t="s">
        <v>22</v>
      </c>
      <c r="B233" s="24" t="s">
        <v>6</v>
      </c>
      <c r="C233" s="25" t="s">
        <v>21</v>
      </c>
      <c r="D233" s="25" t="s">
        <v>24</v>
      </c>
      <c r="E233" s="68" t="s">
        <v>36</v>
      </c>
      <c r="F233" s="24" t="s">
        <v>4</v>
      </c>
      <c r="G233" s="26" t="s">
        <v>5</v>
      </c>
      <c r="H233" s="24" t="s">
        <v>45</v>
      </c>
      <c r="I233" s="10" t="s">
        <v>25</v>
      </c>
      <c r="J233" s="10" t="s">
        <v>11</v>
      </c>
      <c r="K233" s="135" t="s">
        <v>126</v>
      </c>
      <c r="L233" s="24" t="s">
        <v>9</v>
      </c>
    </row>
    <row r="234" spans="1:12" ht="80.25" customHeight="1">
      <c r="A234" s="70">
        <v>1</v>
      </c>
      <c r="B234" s="38" t="s">
        <v>238</v>
      </c>
      <c r="C234" s="41" t="s">
        <v>234</v>
      </c>
      <c r="D234" s="67">
        <v>0.5</v>
      </c>
      <c r="E234" s="69">
        <v>94</v>
      </c>
      <c r="F234" s="72" t="s">
        <v>242</v>
      </c>
      <c r="G234" s="49">
        <v>42541</v>
      </c>
      <c r="H234" s="38" t="s">
        <v>248</v>
      </c>
      <c r="I234" s="50">
        <v>2958855057</v>
      </c>
      <c r="J234" s="39">
        <v>2145.7958449729786</v>
      </c>
      <c r="K234" s="130"/>
      <c r="L234" s="61" t="s">
        <v>247</v>
      </c>
    </row>
    <row r="235" spans="1:12" ht="121.5" customHeight="1">
      <c r="A235" s="70">
        <v>2</v>
      </c>
      <c r="B235" s="38" t="s">
        <v>239</v>
      </c>
      <c r="C235" s="41" t="s">
        <v>234</v>
      </c>
      <c r="D235" s="67">
        <v>0.8</v>
      </c>
      <c r="E235" s="69">
        <v>84</v>
      </c>
      <c r="F235" s="72" t="s">
        <v>243</v>
      </c>
      <c r="G235" s="66">
        <v>41851</v>
      </c>
      <c r="H235" s="38" t="s">
        <v>249</v>
      </c>
      <c r="I235" s="62">
        <v>1367468106</v>
      </c>
      <c r="J235" s="139">
        <v>1775.9326051948051</v>
      </c>
      <c r="K235" s="136"/>
      <c r="L235" s="61" t="s">
        <v>253</v>
      </c>
    </row>
    <row r="236" spans="1:12" ht="57.75" customHeight="1">
      <c r="A236" s="140">
        <v>3</v>
      </c>
      <c r="B236" s="102" t="s">
        <v>240</v>
      </c>
      <c r="C236" s="41" t="s">
        <v>234</v>
      </c>
      <c r="D236" s="67">
        <v>1</v>
      </c>
      <c r="E236" s="69">
        <v>88</v>
      </c>
      <c r="F236" s="100" t="s">
        <v>244</v>
      </c>
      <c r="G236" s="105">
        <v>42255</v>
      </c>
      <c r="H236" s="38" t="s">
        <v>250</v>
      </c>
      <c r="I236" s="106">
        <v>783337190</v>
      </c>
      <c r="J236" s="139">
        <v>1215.7013889966634</v>
      </c>
      <c r="K236" s="142"/>
      <c r="L236" s="104"/>
    </row>
    <row r="237" spans="1:12" ht="120">
      <c r="A237" s="70">
        <v>4</v>
      </c>
      <c r="B237" s="38" t="s">
        <v>241</v>
      </c>
      <c r="C237" s="41" t="s">
        <v>234</v>
      </c>
      <c r="D237" s="67">
        <v>1</v>
      </c>
      <c r="E237" s="69">
        <v>128</v>
      </c>
      <c r="F237" s="72" t="s">
        <v>245</v>
      </c>
      <c r="G237" s="66">
        <v>43342</v>
      </c>
      <c r="H237" s="38" t="s">
        <v>251</v>
      </c>
      <c r="I237" s="62">
        <v>974193918</v>
      </c>
      <c r="J237" s="139">
        <v>1246.9809841252775</v>
      </c>
      <c r="K237" s="136"/>
      <c r="L237" s="61" t="s">
        <v>254</v>
      </c>
    </row>
    <row r="238" spans="1:12" ht="156.75" thickBot="1">
      <c r="A238" s="70">
        <v>5</v>
      </c>
      <c r="B238" s="38" t="s">
        <v>46</v>
      </c>
      <c r="C238" s="41" t="s">
        <v>234</v>
      </c>
      <c r="D238" s="67">
        <v>0.3</v>
      </c>
      <c r="E238" s="69">
        <v>95</v>
      </c>
      <c r="F238" s="72" t="s">
        <v>246</v>
      </c>
      <c r="G238" s="66">
        <v>41242</v>
      </c>
      <c r="H238" s="38" t="s">
        <v>252</v>
      </c>
      <c r="I238" s="62">
        <v>1755201799</v>
      </c>
      <c r="J238" s="139">
        <v>929.16982477501324</v>
      </c>
      <c r="K238" s="143" t="s">
        <v>127</v>
      </c>
      <c r="L238" s="61"/>
    </row>
    <row r="239" spans="1:12" ht="48.75" hidden="1" thickBot="1">
      <c r="A239" s="70">
        <v>7</v>
      </c>
      <c r="B239" s="44"/>
      <c r="C239" s="41"/>
      <c r="D239" s="91"/>
      <c r="E239" s="92"/>
      <c r="F239" s="72"/>
      <c r="G239" s="49"/>
      <c r="H239" s="38" t="s">
        <v>237</v>
      </c>
      <c r="I239" s="50"/>
      <c r="J239" s="39">
        <v>0</v>
      </c>
      <c r="K239" s="130"/>
      <c r="L239" s="27"/>
    </row>
    <row r="240" spans="1:12" ht="48.75" hidden="1" thickBot="1">
      <c r="A240" s="70">
        <v>8</v>
      </c>
      <c r="B240" s="38"/>
      <c r="C240" s="41"/>
      <c r="D240" s="91"/>
      <c r="E240" s="92"/>
      <c r="F240" s="72"/>
      <c r="G240" s="49"/>
      <c r="H240" s="38" t="s">
        <v>237</v>
      </c>
      <c r="I240" s="40"/>
      <c r="J240" s="39">
        <v>0</v>
      </c>
      <c r="K240" s="130"/>
      <c r="L240" s="27"/>
    </row>
    <row r="241" spans="1:12" ht="48.75" hidden="1" thickBot="1">
      <c r="A241" s="70">
        <v>9</v>
      </c>
      <c r="B241" s="38"/>
      <c r="C241" s="41"/>
      <c r="D241" s="91"/>
      <c r="E241" s="92"/>
      <c r="F241" s="72"/>
      <c r="G241" s="49"/>
      <c r="H241" s="38" t="s">
        <v>237</v>
      </c>
      <c r="I241" s="40"/>
      <c r="J241" s="39">
        <v>0</v>
      </c>
      <c r="K241" s="131"/>
      <c r="L241" s="28"/>
    </row>
    <row r="242" spans="1:12" ht="12.75" thickBot="1">
      <c r="A242" s="1"/>
      <c r="B242" s="1"/>
      <c r="C242" s="1"/>
      <c r="D242" s="1"/>
      <c r="E242" s="1"/>
      <c r="F242" s="1"/>
      <c r="G242" s="29"/>
      <c r="H242" s="14"/>
      <c r="I242" s="19" t="s">
        <v>8</v>
      </c>
      <c r="J242" s="19">
        <v>6384.4108232897242</v>
      </c>
      <c r="K242" s="19"/>
      <c r="L242" s="30"/>
    </row>
    <row r="243" spans="1:12" ht="28.5" customHeight="1">
      <c r="A243" s="14"/>
      <c r="B243"/>
      <c r="C243"/>
      <c r="D243"/>
      <c r="E243"/>
      <c r="F243" s="14"/>
      <c r="G243" s="22"/>
      <c r="H243" s="31"/>
      <c r="I243" s="32"/>
      <c r="J243" s="93" t="s">
        <v>27</v>
      </c>
      <c r="K243" s="133"/>
      <c r="L243" s="128" t="s">
        <v>307</v>
      </c>
    </row>
    <row r="244" spans="1:12" ht="36">
      <c r="A244" s="14"/>
      <c r="B244"/>
      <c r="C244"/>
      <c r="D244"/>
      <c r="E244"/>
      <c r="F244" s="14"/>
      <c r="G244" s="34" t="s">
        <v>234</v>
      </c>
      <c r="H244" s="35">
        <v>1</v>
      </c>
      <c r="I244" s="36">
        <v>6384.4108232897242</v>
      </c>
      <c r="J244" s="124" t="s">
        <v>308</v>
      </c>
      <c r="K244" s="14"/>
      <c r="L244" s="93" t="s">
        <v>301</v>
      </c>
    </row>
    <row r="245" spans="1:12" ht="12.75" hidden="1">
      <c r="A245" s="14"/>
      <c r="B245"/>
      <c r="C245"/>
      <c r="D245"/>
      <c r="E245"/>
      <c r="F245" s="14"/>
      <c r="G245" s="34">
        <v>0</v>
      </c>
      <c r="H245" s="35">
        <v>0</v>
      </c>
      <c r="I245" s="36">
        <v>0</v>
      </c>
      <c r="J245" s="14" t="s">
        <v>29</v>
      </c>
      <c r="K245" s="14"/>
      <c r="L245" s="14"/>
    </row>
    <row r="246" spans="1:12" hidden="1">
      <c r="A246" s="14"/>
      <c r="B246" s="14"/>
      <c r="C246" s="14"/>
      <c r="D246" s="14"/>
      <c r="E246" s="14"/>
      <c r="F246" s="14"/>
      <c r="G246" s="34">
        <v>0</v>
      </c>
      <c r="H246" s="35">
        <v>0</v>
      </c>
      <c r="I246" s="36">
        <v>0</v>
      </c>
      <c r="J246" s="14" t="s">
        <v>29</v>
      </c>
      <c r="K246" s="14"/>
      <c r="L246" s="14"/>
    </row>
    <row r="247" spans="1:12" hidden="1">
      <c r="A247" s="14"/>
      <c r="B247" s="14"/>
      <c r="C247" s="14"/>
      <c r="D247" s="14"/>
      <c r="E247" s="14"/>
      <c r="F247" s="14"/>
      <c r="G247" s="34">
        <v>0</v>
      </c>
      <c r="H247" s="35">
        <v>0</v>
      </c>
      <c r="I247" s="36">
        <v>0</v>
      </c>
      <c r="J247" s="14" t="s">
        <v>29</v>
      </c>
      <c r="K247" s="14"/>
      <c r="L247" s="14"/>
    </row>
    <row r="248" spans="1:12" hidden="1">
      <c r="A248" s="14"/>
      <c r="B248" s="14"/>
      <c r="C248" s="14"/>
      <c r="D248" s="14"/>
      <c r="E248" s="14"/>
      <c r="F248" s="14"/>
      <c r="G248" s="34">
        <v>0</v>
      </c>
      <c r="H248" s="35">
        <v>0</v>
      </c>
      <c r="I248" s="36">
        <v>0</v>
      </c>
      <c r="J248" s="14" t="s">
        <v>29</v>
      </c>
      <c r="K248" s="14"/>
      <c r="L248" s="14"/>
    </row>
    <row r="249" spans="1:12" ht="15" customHeight="1">
      <c r="A249" s="14"/>
      <c r="B249" s="14"/>
      <c r="C249" s="14"/>
      <c r="D249" s="14"/>
      <c r="E249" s="14"/>
      <c r="F249" s="14"/>
      <c r="G249" s="34"/>
      <c r="H249" s="37"/>
      <c r="I249" s="19"/>
      <c r="J249" s="14"/>
      <c r="K249" s="14"/>
      <c r="L249" s="14"/>
    </row>
    <row r="251" spans="1:12">
      <c r="A251" s="1"/>
      <c r="B251" s="16" t="s">
        <v>32</v>
      </c>
      <c r="C251" s="18">
        <v>11</v>
      </c>
      <c r="D251" s="353" t="s">
        <v>258</v>
      </c>
      <c r="E251" s="353"/>
      <c r="F251" s="353"/>
      <c r="G251" s="353"/>
      <c r="H251" s="353"/>
      <c r="I251" s="353"/>
      <c r="J251" s="19"/>
      <c r="K251" s="19"/>
      <c r="L251" s="14"/>
    </row>
    <row r="252" spans="1:12">
      <c r="A252" s="1"/>
      <c r="B252" s="16"/>
      <c r="C252" s="16"/>
      <c r="D252" s="352" t="s">
        <v>318</v>
      </c>
      <c r="E252" s="352"/>
      <c r="F252" s="352"/>
      <c r="G252" s="352"/>
      <c r="H252" s="352"/>
      <c r="I252" s="352"/>
      <c r="J252" s="19"/>
      <c r="K252" s="19"/>
      <c r="L252" s="14"/>
    </row>
    <row r="253" spans="1:12">
      <c r="A253" s="1"/>
      <c r="B253" s="16"/>
      <c r="C253" s="16"/>
      <c r="D253" s="352"/>
      <c r="E253" s="352"/>
      <c r="F253" s="352"/>
      <c r="G253" s="352"/>
      <c r="H253" s="352"/>
      <c r="I253" s="352"/>
      <c r="J253" s="19"/>
      <c r="K253" s="19"/>
      <c r="L253" s="14"/>
    </row>
    <row r="254" spans="1:12">
      <c r="A254" s="1"/>
      <c r="B254" s="1"/>
      <c r="C254" s="1"/>
      <c r="D254" s="1"/>
      <c r="E254" s="1"/>
      <c r="F254" s="1"/>
      <c r="G254" s="22"/>
      <c r="H254" s="14"/>
      <c r="I254" s="15"/>
      <c r="J254" s="23"/>
      <c r="K254" s="23"/>
      <c r="L254" s="1"/>
    </row>
    <row r="255" spans="1:12" ht="41.25" customHeight="1">
      <c r="A255" s="24" t="s">
        <v>22</v>
      </c>
      <c r="B255" s="24" t="s">
        <v>6</v>
      </c>
      <c r="C255" s="25" t="s">
        <v>21</v>
      </c>
      <c r="D255" s="25" t="s">
        <v>24</v>
      </c>
      <c r="E255" s="68" t="s">
        <v>36</v>
      </c>
      <c r="F255" s="24" t="s">
        <v>4</v>
      </c>
      <c r="G255" s="26" t="s">
        <v>5</v>
      </c>
      <c r="H255" s="24" t="s">
        <v>45</v>
      </c>
      <c r="I255" s="10" t="s">
        <v>25</v>
      </c>
      <c r="J255" s="10" t="s">
        <v>11</v>
      </c>
      <c r="K255" s="135" t="s">
        <v>126</v>
      </c>
      <c r="L255" s="24" t="s">
        <v>9</v>
      </c>
    </row>
    <row r="256" spans="1:12" ht="63.75" customHeight="1">
      <c r="A256" s="70">
        <v>1</v>
      </c>
      <c r="B256" s="38" t="s">
        <v>263</v>
      </c>
      <c r="C256" s="41" t="s">
        <v>258</v>
      </c>
      <c r="D256" s="67">
        <v>1</v>
      </c>
      <c r="E256" s="69">
        <v>103</v>
      </c>
      <c r="F256" s="72" t="s">
        <v>265</v>
      </c>
      <c r="G256" s="49">
        <v>35827</v>
      </c>
      <c r="H256" s="38" t="s">
        <v>270</v>
      </c>
      <c r="I256" s="50">
        <v>391034476.38</v>
      </c>
      <c r="J256" s="39">
        <v>1918.4720123046127</v>
      </c>
      <c r="K256" s="130"/>
      <c r="L256" s="61"/>
    </row>
    <row r="257" spans="1:12" ht="141.75" customHeight="1">
      <c r="A257" s="70">
        <v>2</v>
      </c>
      <c r="B257" s="38" t="s">
        <v>46</v>
      </c>
      <c r="C257" s="41" t="s">
        <v>258</v>
      </c>
      <c r="D257" s="67">
        <v>1</v>
      </c>
      <c r="E257" s="69">
        <v>81</v>
      </c>
      <c r="F257" s="72" t="s">
        <v>266</v>
      </c>
      <c r="G257" s="49">
        <v>38995</v>
      </c>
      <c r="H257" s="38" t="s">
        <v>271</v>
      </c>
      <c r="I257" s="50">
        <v>437561853</v>
      </c>
      <c r="J257" s="39">
        <v>1072.4555220588236</v>
      </c>
      <c r="K257" s="130"/>
      <c r="L257" s="61"/>
    </row>
    <row r="258" spans="1:12" ht="369.95" customHeight="1">
      <c r="A258" s="70">
        <v>3</v>
      </c>
      <c r="B258" s="38" t="s">
        <v>46</v>
      </c>
      <c r="C258" s="41" t="s">
        <v>258</v>
      </c>
      <c r="D258" s="67">
        <v>1</v>
      </c>
      <c r="E258" s="69">
        <v>6</v>
      </c>
      <c r="F258" s="72" t="s">
        <v>269</v>
      </c>
      <c r="G258" s="49">
        <v>41274</v>
      </c>
      <c r="H258" s="38" t="s">
        <v>272</v>
      </c>
      <c r="I258" s="50">
        <v>692469612</v>
      </c>
      <c r="J258" s="39">
        <v>1221.9333192165166</v>
      </c>
      <c r="K258" s="137" t="s">
        <v>127</v>
      </c>
      <c r="L258" s="61"/>
    </row>
    <row r="259" spans="1:12" ht="76.5" customHeight="1">
      <c r="A259" s="70">
        <v>4</v>
      </c>
      <c r="B259" s="42" t="s">
        <v>264</v>
      </c>
      <c r="C259" s="41" t="s">
        <v>258</v>
      </c>
      <c r="D259" s="67">
        <v>0.4</v>
      </c>
      <c r="E259" s="69">
        <v>150</v>
      </c>
      <c r="F259" s="72" t="s">
        <v>267</v>
      </c>
      <c r="G259" s="49">
        <v>42559</v>
      </c>
      <c r="H259" s="38" t="s">
        <v>273</v>
      </c>
      <c r="I259" s="51">
        <v>1943235625</v>
      </c>
      <c r="J259" s="39">
        <v>1127.4055266921362</v>
      </c>
      <c r="K259" s="130"/>
      <c r="L259" s="61" t="s">
        <v>261</v>
      </c>
    </row>
    <row r="260" spans="1:12" ht="76.5" customHeight="1" thickBot="1">
      <c r="A260" s="70">
        <v>5</v>
      </c>
      <c r="B260" s="38" t="s">
        <v>193</v>
      </c>
      <c r="C260" s="41" t="s">
        <v>258</v>
      </c>
      <c r="D260" s="67">
        <v>0.6</v>
      </c>
      <c r="E260" s="69">
        <v>175</v>
      </c>
      <c r="F260" s="72" t="s">
        <v>268</v>
      </c>
      <c r="G260" s="49">
        <v>43451</v>
      </c>
      <c r="H260" s="38" t="s">
        <v>274</v>
      </c>
      <c r="I260" s="50">
        <v>1513634800</v>
      </c>
      <c r="J260" s="39">
        <v>1162.4834302303257</v>
      </c>
      <c r="K260" s="137" t="s">
        <v>127</v>
      </c>
      <c r="L260" s="61" t="s">
        <v>262</v>
      </c>
    </row>
    <row r="261" spans="1:12" ht="12.75" hidden="1" thickBot="1">
      <c r="A261" s="70">
        <v>6</v>
      </c>
      <c r="B261" s="44"/>
      <c r="C261" s="41"/>
      <c r="D261" s="91"/>
      <c r="E261" s="92"/>
      <c r="F261" s="72"/>
      <c r="G261" s="49"/>
      <c r="H261" s="44"/>
      <c r="I261" s="50"/>
      <c r="J261" s="39">
        <v>0</v>
      </c>
      <c r="K261" s="130"/>
      <c r="L261" s="61"/>
    </row>
    <row r="262" spans="1:12" ht="12.75" hidden="1" thickBot="1">
      <c r="A262" s="70">
        <v>7</v>
      </c>
      <c r="B262" s="44"/>
      <c r="C262" s="41"/>
      <c r="D262" s="91"/>
      <c r="E262" s="92"/>
      <c r="F262" s="72"/>
      <c r="G262" s="49"/>
      <c r="H262" s="44"/>
      <c r="I262" s="50"/>
      <c r="J262" s="39">
        <v>0</v>
      </c>
      <c r="K262" s="130"/>
      <c r="L262" s="61"/>
    </row>
    <row r="263" spans="1:12" ht="12.75" hidden="1" thickBot="1">
      <c r="A263" s="70">
        <v>8</v>
      </c>
      <c r="B263" s="38"/>
      <c r="C263" s="41"/>
      <c r="D263" s="91"/>
      <c r="E263" s="92"/>
      <c r="F263" s="72"/>
      <c r="G263" s="49"/>
      <c r="H263" s="38"/>
      <c r="I263" s="40"/>
      <c r="J263" s="39">
        <v>0</v>
      </c>
      <c r="K263" s="130"/>
      <c r="L263" s="27"/>
    </row>
    <row r="264" spans="1:12" ht="12.75" hidden="1" thickBot="1">
      <c r="A264" s="70">
        <v>9</v>
      </c>
      <c r="B264" s="38"/>
      <c r="C264" s="41"/>
      <c r="D264" s="91"/>
      <c r="E264" s="92"/>
      <c r="F264" s="72"/>
      <c r="G264" s="49"/>
      <c r="H264" s="38"/>
      <c r="I264" s="40"/>
      <c r="J264" s="39">
        <v>0</v>
      </c>
      <c r="K264" s="131"/>
      <c r="L264" s="28"/>
    </row>
    <row r="265" spans="1:12" ht="12.75" thickBot="1">
      <c r="A265" s="1"/>
      <c r="B265" s="1"/>
      <c r="C265" s="1"/>
      <c r="D265" s="1"/>
      <c r="E265" s="1"/>
      <c r="F265" s="1"/>
      <c r="G265" s="29"/>
      <c r="H265" s="14"/>
      <c r="I265" s="19" t="s">
        <v>8</v>
      </c>
      <c r="J265" s="19">
        <v>6502.7498105024151</v>
      </c>
      <c r="K265" s="19"/>
      <c r="L265" s="30"/>
    </row>
    <row r="266" spans="1:12" ht="28.5" customHeight="1">
      <c r="A266" s="14"/>
      <c r="B266"/>
      <c r="C266"/>
      <c r="D266"/>
      <c r="E266"/>
      <c r="F266" s="14"/>
      <c r="G266" s="22"/>
      <c r="H266" s="31"/>
      <c r="I266" s="32"/>
      <c r="J266" s="93" t="s">
        <v>27</v>
      </c>
      <c r="K266" s="133"/>
      <c r="L266" s="128" t="s">
        <v>307</v>
      </c>
    </row>
    <row r="267" spans="1:12" ht="36">
      <c r="A267" s="14"/>
      <c r="B267" s="14"/>
      <c r="C267" s="14"/>
      <c r="D267" s="14"/>
      <c r="E267" s="14"/>
      <c r="F267" s="14"/>
      <c r="G267" s="34" t="s">
        <v>258</v>
      </c>
      <c r="H267" s="35">
        <v>1</v>
      </c>
      <c r="I267" s="36">
        <v>6502.7498105024151</v>
      </c>
      <c r="J267" s="124" t="s">
        <v>308</v>
      </c>
      <c r="K267" s="14"/>
      <c r="L267" s="93" t="s">
        <v>85</v>
      </c>
    </row>
    <row r="268" spans="1:12" hidden="1">
      <c r="A268" s="14"/>
      <c r="B268" s="14"/>
      <c r="C268" s="14"/>
      <c r="D268" s="14"/>
      <c r="E268" s="14"/>
      <c r="F268" s="14"/>
      <c r="G268" s="34">
        <v>0</v>
      </c>
      <c r="H268" s="35">
        <v>0</v>
      </c>
      <c r="I268" s="36">
        <v>0</v>
      </c>
      <c r="J268" s="14" t="s">
        <v>29</v>
      </c>
      <c r="K268" s="14"/>
      <c r="L268" s="14"/>
    </row>
    <row r="269" spans="1:12" hidden="1">
      <c r="A269" s="14"/>
      <c r="B269" s="14"/>
      <c r="C269" s="14"/>
      <c r="D269" s="14"/>
      <c r="E269" s="14"/>
      <c r="F269" s="14"/>
      <c r="G269" s="34">
        <v>0</v>
      </c>
      <c r="H269" s="35">
        <v>0</v>
      </c>
      <c r="I269" s="36">
        <v>0</v>
      </c>
      <c r="J269" s="14" t="s">
        <v>29</v>
      </c>
      <c r="K269" s="14"/>
      <c r="L269" s="14"/>
    </row>
    <row r="270" spans="1:12" hidden="1">
      <c r="A270" s="14"/>
      <c r="B270" s="14"/>
      <c r="C270" s="14"/>
      <c r="D270" s="14"/>
      <c r="E270" s="14"/>
      <c r="F270" s="14"/>
      <c r="G270" s="34">
        <v>0</v>
      </c>
      <c r="H270" s="35">
        <v>0</v>
      </c>
      <c r="I270" s="36">
        <v>0</v>
      </c>
      <c r="J270" s="14" t="s">
        <v>29</v>
      </c>
      <c r="K270" s="14"/>
      <c r="L270" s="14"/>
    </row>
    <row r="271" spans="1:12" hidden="1">
      <c r="A271" s="14"/>
      <c r="B271" s="14"/>
      <c r="C271" s="14"/>
      <c r="D271" s="14"/>
      <c r="E271" s="14"/>
      <c r="F271" s="14"/>
      <c r="G271" s="34">
        <v>0</v>
      </c>
      <c r="H271" s="35">
        <v>0</v>
      </c>
      <c r="I271" s="36">
        <v>0</v>
      </c>
      <c r="J271" s="14" t="s">
        <v>29</v>
      </c>
      <c r="K271" s="14"/>
      <c r="L271" s="14"/>
    </row>
    <row r="272" spans="1:12" ht="15" customHeight="1">
      <c r="A272" s="14"/>
      <c r="B272" s="14"/>
      <c r="C272" s="14"/>
      <c r="D272" s="14"/>
      <c r="E272" s="14"/>
      <c r="F272" s="14"/>
      <c r="G272" s="34"/>
      <c r="H272" s="37"/>
      <c r="I272" s="19"/>
      <c r="J272" s="14"/>
      <c r="K272" s="14"/>
      <c r="L272" s="14"/>
    </row>
    <row r="274" spans="1:12">
      <c r="A274" s="1"/>
      <c r="B274" s="16" t="s">
        <v>32</v>
      </c>
      <c r="C274" s="18">
        <v>12</v>
      </c>
      <c r="D274" s="353" t="s">
        <v>275</v>
      </c>
      <c r="E274" s="353"/>
      <c r="F274" s="353"/>
      <c r="G274" s="353"/>
      <c r="H274" s="353"/>
      <c r="I274" s="353"/>
      <c r="J274" s="19"/>
      <c r="K274" s="19"/>
      <c r="L274" s="14"/>
    </row>
    <row r="275" spans="1:12">
      <c r="A275" s="1"/>
      <c r="B275" s="16"/>
      <c r="C275" s="16"/>
      <c r="D275" s="352" t="s">
        <v>319</v>
      </c>
      <c r="E275" s="352"/>
      <c r="F275" s="352"/>
      <c r="G275" s="352"/>
      <c r="H275" s="352"/>
      <c r="I275" s="352"/>
      <c r="J275" s="19"/>
      <c r="K275" s="19"/>
      <c r="L275" s="14"/>
    </row>
    <row r="276" spans="1:12">
      <c r="A276" s="1"/>
      <c r="B276" s="16"/>
      <c r="C276" s="16"/>
      <c r="D276" s="352"/>
      <c r="E276" s="352"/>
      <c r="F276" s="352"/>
      <c r="G276" s="352"/>
      <c r="H276" s="352"/>
      <c r="I276" s="352"/>
      <c r="J276" s="19"/>
      <c r="K276" s="19"/>
      <c r="L276" s="14"/>
    </row>
    <row r="277" spans="1:12">
      <c r="A277" s="1"/>
      <c r="B277" s="1"/>
      <c r="C277" s="1"/>
      <c r="D277" s="1"/>
      <c r="E277" s="1"/>
      <c r="F277" s="1"/>
      <c r="G277" s="22"/>
      <c r="H277" s="14"/>
      <c r="I277" s="15"/>
      <c r="J277" s="23"/>
      <c r="K277" s="23"/>
      <c r="L277" s="1"/>
    </row>
    <row r="278" spans="1:12" ht="41.25" customHeight="1">
      <c r="A278" s="24" t="s">
        <v>22</v>
      </c>
      <c r="B278" s="24" t="s">
        <v>6</v>
      </c>
      <c r="C278" s="25" t="s">
        <v>21</v>
      </c>
      <c r="D278" s="25" t="s">
        <v>24</v>
      </c>
      <c r="E278" s="68" t="s">
        <v>36</v>
      </c>
      <c r="F278" s="24" t="s">
        <v>4</v>
      </c>
      <c r="G278" s="26" t="s">
        <v>5</v>
      </c>
      <c r="H278" s="24" t="s">
        <v>45</v>
      </c>
      <c r="I278" s="10" t="s">
        <v>25</v>
      </c>
      <c r="J278" s="10" t="s">
        <v>11</v>
      </c>
      <c r="K278" s="135" t="s">
        <v>126</v>
      </c>
      <c r="L278" s="24" t="s">
        <v>9</v>
      </c>
    </row>
    <row r="279" spans="1:12" ht="64.5" customHeight="1">
      <c r="A279" s="70">
        <v>1</v>
      </c>
      <c r="B279" s="38" t="s">
        <v>283</v>
      </c>
      <c r="C279" s="41" t="s">
        <v>281</v>
      </c>
      <c r="D279" s="67">
        <v>0.7</v>
      </c>
      <c r="E279" s="69">
        <v>62</v>
      </c>
      <c r="F279" s="72" t="s">
        <v>286</v>
      </c>
      <c r="G279" s="49">
        <v>41898</v>
      </c>
      <c r="H279" s="38" t="s">
        <v>292</v>
      </c>
      <c r="I279" s="50">
        <v>764885962</v>
      </c>
      <c r="J279" s="39">
        <v>869.18859318181819</v>
      </c>
      <c r="K279" s="130"/>
      <c r="L279" s="61" t="s">
        <v>291</v>
      </c>
    </row>
    <row r="280" spans="1:12" ht="140.25" customHeight="1">
      <c r="A280" s="70">
        <v>2</v>
      </c>
      <c r="B280" s="38" t="s">
        <v>284</v>
      </c>
      <c r="C280" s="41" t="s">
        <v>281</v>
      </c>
      <c r="D280" s="67">
        <v>0.1</v>
      </c>
      <c r="E280" s="69">
        <v>105</v>
      </c>
      <c r="F280" s="72" t="s">
        <v>287</v>
      </c>
      <c r="G280" s="49">
        <v>40116</v>
      </c>
      <c r="H280" s="38" t="s">
        <v>294</v>
      </c>
      <c r="I280" s="50">
        <v>644930820</v>
      </c>
      <c r="J280" s="39">
        <v>129.79086737774199</v>
      </c>
      <c r="K280" s="137" t="s">
        <v>127</v>
      </c>
      <c r="L280" s="61" t="s">
        <v>293</v>
      </c>
    </row>
    <row r="281" spans="1:12" ht="108" customHeight="1">
      <c r="A281" s="70">
        <v>3</v>
      </c>
      <c r="B281" s="38" t="s">
        <v>49</v>
      </c>
      <c r="C281" s="41" t="s">
        <v>48</v>
      </c>
      <c r="D281" s="67">
        <v>0.5</v>
      </c>
      <c r="E281" s="69">
        <v>75</v>
      </c>
      <c r="F281" s="72" t="s">
        <v>288</v>
      </c>
      <c r="G281" s="49">
        <v>42308</v>
      </c>
      <c r="H281" s="38" t="s">
        <v>295</v>
      </c>
      <c r="I281" s="50">
        <v>1195507286.75</v>
      </c>
      <c r="J281" s="39">
        <v>927.68471075502441</v>
      </c>
      <c r="K281" s="130"/>
      <c r="L281" s="61" t="s">
        <v>296</v>
      </c>
    </row>
    <row r="282" spans="1:12" ht="128.25" customHeight="1">
      <c r="A282" s="70">
        <v>4</v>
      </c>
      <c r="B282" s="38" t="s">
        <v>49</v>
      </c>
      <c r="C282" s="41" t="s">
        <v>48</v>
      </c>
      <c r="D282" s="67">
        <v>0.3</v>
      </c>
      <c r="E282" s="69">
        <v>115</v>
      </c>
      <c r="F282" s="72" t="s">
        <v>289</v>
      </c>
      <c r="G282" s="66">
        <v>42906</v>
      </c>
      <c r="H282" s="61" t="s">
        <v>297</v>
      </c>
      <c r="I282" s="144">
        <v>2096433958</v>
      </c>
      <c r="J282" s="139">
        <v>852.53584694401775</v>
      </c>
      <c r="K282" s="136"/>
      <c r="L282" s="93" t="s">
        <v>326</v>
      </c>
    </row>
    <row r="283" spans="1:12" ht="143.25" customHeight="1" thickBot="1">
      <c r="A283" s="70">
        <v>5</v>
      </c>
      <c r="B283" s="38" t="s">
        <v>285</v>
      </c>
      <c r="C283" s="41" t="s">
        <v>48</v>
      </c>
      <c r="D283" s="67">
        <v>0.5</v>
      </c>
      <c r="E283" s="69">
        <v>114</v>
      </c>
      <c r="F283" s="72" t="s">
        <v>290</v>
      </c>
      <c r="G283" s="49">
        <v>42508</v>
      </c>
      <c r="H283" s="38" t="s">
        <v>299</v>
      </c>
      <c r="I283" s="50">
        <v>233492333</v>
      </c>
      <c r="J283" s="39">
        <v>169.33133537552905</v>
      </c>
      <c r="K283" s="130"/>
      <c r="L283" s="61" t="s">
        <v>298</v>
      </c>
    </row>
    <row r="284" spans="1:12" ht="12.75" hidden="1" thickBot="1">
      <c r="A284" s="70">
        <v>6</v>
      </c>
      <c r="B284" s="44"/>
      <c r="C284" s="41"/>
      <c r="D284" s="91"/>
      <c r="E284" s="92"/>
      <c r="F284" s="72"/>
      <c r="G284" s="49"/>
      <c r="H284" s="44"/>
      <c r="I284" s="50"/>
      <c r="J284" s="39">
        <v>0</v>
      </c>
      <c r="K284" s="130"/>
      <c r="L284" s="27"/>
    </row>
    <row r="285" spans="1:12" ht="12.75" hidden="1" thickBot="1">
      <c r="A285" s="70">
        <v>7</v>
      </c>
      <c r="B285" s="44"/>
      <c r="C285" s="41"/>
      <c r="D285" s="91"/>
      <c r="E285" s="92"/>
      <c r="F285" s="72"/>
      <c r="G285" s="49"/>
      <c r="H285" s="44"/>
      <c r="I285" s="50"/>
      <c r="J285" s="39">
        <v>0</v>
      </c>
      <c r="K285" s="130"/>
      <c r="L285" s="27"/>
    </row>
    <row r="286" spans="1:12" ht="12.75" hidden="1" thickBot="1">
      <c r="A286" s="70">
        <v>8</v>
      </c>
      <c r="B286" s="38"/>
      <c r="C286" s="41"/>
      <c r="D286" s="91"/>
      <c r="E286" s="92"/>
      <c r="F286" s="72"/>
      <c r="G286" s="49"/>
      <c r="H286" s="38"/>
      <c r="I286" s="40"/>
      <c r="J286" s="39">
        <v>0</v>
      </c>
      <c r="K286" s="130"/>
      <c r="L286" s="27"/>
    </row>
    <row r="287" spans="1:12" ht="12.75" hidden="1" thickBot="1">
      <c r="A287" s="70">
        <v>9</v>
      </c>
      <c r="B287" s="38"/>
      <c r="C287" s="41"/>
      <c r="D287" s="91"/>
      <c r="E287" s="92"/>
      <c r="F287" s="72"/>
      <c r="G287" s="49"/>
      <c r="H287" s="38"/>
      <c r="I287" s="40"/>
      <c r="J287" s="39">
        <v>0</v>
      </c>
      <c r="K287" s="131"/>
      <c r="L287" s="28"/>
    </row>
    <row r="288" spans="1:12" ht="12.75" thickBot="1">
      <c r="A288" s="1"/>
      <c r="B288" s="1"/>
      <c r="C288" s="1"/>
      <c r="D288" s="1"/>
      <c r="E288" s="1"/>
      <c r="F288" s="1"/>
      <c r="G288" s="29"/>
      <c r="H288" s="14"/>
      <c r="I288" s="19" t="s">
        <v>8</v>
      </c>
      <c r="J288" s="19">
        <v>2948.5313536341314</v>
      </c>
      <c r="K288" s="19"/>
      <c r="L288" s="30"/>
    </row>
    <row r="289" spans="1:12" ht="28.5" customHeight="1">
      <c r="A289" s="14"/>
      <c r="B289" s="14"/>
      <c r="C289" s="14"/>
      <c r="D289" s="14"/>
      <c r="E289" s="14"/>
      <c r="F289" s="14"/>
      <c r="G289" s="22"/>
      <c r="H289" s="31"/>
      <c r="I289" s="32"/>
      <c r="J289" s="93" t="s">
        <v>27</v>
      </c>
      <c r="K289" s="133"/>
      <c r="L289" s="128" t="s">
        <v>307</v>
      </c>
    </row>
    <row r="290" spans="1:12" ht="36">
      <c r="A290" s="14"/>
      <c r="B290" s="14"/>
      <c r="C290" s="14"/>
      <c r="D290" s="14"/>
      <c r="E290" s="14"/>
      <c r="F290" s="14"/>
      <c r="G290" s="34" t="s">
        <v>48</v>
      </c>
      <c r="H290" s="35">
        <v>0.5</v>
      </c>
      <c r="I290" s="36">
        <v>1949.5518930745714</v>
      </c>
      <c r="J290" s="124" t="s">
        <v>308</v>
      </c>
      <c r="K290" s="14"/>
      <c r="L290" s="93" t="s">
        <v>85</v>
      </c>
    </row>
    <row r="291" spans="1:12">
      <c r="A291" s="14"/>
      <c r="B291" s="14"/>
      <c r="C291" s="14"/>
      <c r="D291" s="14"/>
      <c r="E291" s="14"/>
      <c r="F291" s="14"/>
      <c r="G291" s="34" t="s">
        <v>281</v>
      </c>
      <c r="H291" s="35">
        <v>0.5</v>
      </c>
      <c r="I291" s="36">
        <v>998.97946055956015</v>
      </c>
      <c r="J291" s="14" t="s">
        <v>29</v>
      </c>
      <c r="K291" s="14"/>
      <c r="L291" s="14"/>
    </row>
    <row r="292" spans="1:12" hidden="1">
      <c r="A292" s="14"/>
      <c r="B292" s="14"/>
      <c r="C292" s="14"/>
      <c r="D292" s="14"/>
      <c r="E292" s="14"/>
      <c r="F292" s="14"/>
      <c r="G292" s="34">
        <v>0</v>
      </c>
      <c r="H292" s="35">
        <v>0</v>
      </c>
      <c r="I292" s="36">
        <v>0</v>
      </c>
      <c r="J292" s="14" t="s">
        <v>29</v>
      </c>
      <c r="K292" s="14"/>
      <c r="L292" s="14"/>
    </row>
    <row r="293" spans="1:12" hidden="1">
      <c r="A293" s="14"/>
      <c r="B293" s="14"/>
      <c r="C293" s="14"/>
      <c r="D293" s="14"/>
      <c r="E293" s="14"/>
      <c r="F293" s="14"/>
      <c r="G293" s="34">
        <v>0</v>
      </c>
      <c r="H293" s="35">
        <v>0</v>
      </c>
      <c r="I293" s="36">
        <v>0</v>
      </c>
      <c r="J293" s="14" t="s">
        <v>29</v>
      </c>
      <c r="K293" s="14"/>
      <c r="L293" s="14"/>
    </row>
    <row r="294" spans="1:12" hidden="1">
      <c r="A294" s="14"/>
      <c r="B294" s="14"/>
      <c r="C294" s="14"/>
      <c r="D294" s="14"/>
      <c r="E294" s="14"/>
      <c r="F294" s="14"/>
      <c r="G294" s="34">
        <v>0</v>
      </c>
      <c r="H294" s="35">
        <v>0</v>
      </c>
      <c r="I294" s="36">
        <v>0</v>
      </c>
      <c r="J294" s="14" t="s">
        <v>29</v>
      </c>
      <c r="K294" s="14"/>
      <c r="L294" s="14"/>
    </row>
    <row r="295" spans="1:12" ht="15" customHeight="1">
      <c r="A295" s="14"/>
      <c r="B295" s="14"/>
      <c r="C295" s="14"/>
      <c r="D295" s="14"/>
      <c r="E295" s="14"/>
      <c r="F295" s="14"/>
      <c r="G295" s="34"/>
      <c r="H295" s="37"/>
      <c r="I295" s="19"/>
      <c r="J295" s="14"/>
      <c r="K295" s="14"/>
      <c r="L295"/>
    </row>
  </sheetData>
  <sheetProtection algorithmName="SHA-512" hashValue="nN27fhLw/J5DsXEUDD4ArAXz81xIcZwDnFgbKfkfBgF7HWDASMnXEqjh6WA5wsp5eC/7dZV0AhPJw7vlRUP1Hg==" saltValue="4aviiVxQUF4r8RbJ7CmOQQ==" spinCount="100000" sheet="1" objects="1" scenarios="1" selectLockedCells="1" selectUnlockedCells="1"/>
  <mergeCells count="47">
    <mergeCell ref="D46:I46"/>
    <mergeCell ref="D47:I48"/>
    <mergeCell ref="B60:G60"/>
    <mergeCell ref="D92:I92"/>
    <mergeCell ref="D93:I94"/>
    <mergeCell ref="D209:I209"/>
    <mergeCell ref="D210:I211"/>
    <mergeCell ref="D163:I163"/>
    <mergeCell ref="D164:I165"/>
    <mergeCell ref="D186:I186"/>
    <mergeCell ref="D187:I188"/>
    <mergeCell ref="L105:L106"/>
    <mergeCell ref="D69:I69"/>
    <mergeCell ref="D139:I139"/>
    <mergeCell ref="D140:I141"/>
    <mergeCell ref="D116:I116"/>
    <mergeCell ref="D117:I118"/>
    <mergeCell ref="D70:I71"/>
    <mergeCell ref="A1:L1"/>
    <mergeCell ref="A2:L2"/>
    <mergeCell ref="A3:L3"/>
    <mergeCell ref="A5:L5"/>
    <mergeCell ref="D23:I24"/>
    <mergeCell ref="A6:L6"/>
    <mergeCell ref="A8:L8"/>
    <mergeCell ref="A7:L7"/>
    <mergeCell ref="D22:I22"/>
    <mergeCell ref="J18:K18"/>
    <mergeCell ref="J19:K19"/>
    <mergeCell ref="J13:K13"/>
    <mergeCell ref="J14:K14"/>
    <mergeCell ref="J15:K15"/>
    <mergeCell ref="J16:K16"/>
    <mergeCell ref="J17:K17"/>
    <mergeCell ref="A146:A147"/>
    <mergeCell ref="B146:B147"/>
    <mergeCell ref="L146:L147"/>
    <mergeCell ref="F146:F147"/>
    <mergeCell ref="G146:G147"/>
    <mergeCell ref="H146:H147"/>
    <mergeCell ref="I146:I147"/>
    <mergeCell ref="D275:I276"/>
    <mergeCell ref="D251:I251"/>
    <mergeCell ref="D252:I253"/>
    <mergeCell ref="D229:I229"/>
    <mergeCell ref="D230:I231"/>
    <mergeCell ref="D274:I274"/>
  </mergeCells>
  <phoneticPr fontId="0" type="noConversion"/>
  <conditionalFormatting sqref="I62 I85 I109 I39:I43">
    <cfRule type="expression" dxfId="109" priority="4309" stopIfTrue="1">
      <formula>MAX(I39:I43)=I39</formula>
    </cfRule>
  </conditionalFormatting>
  <conditionalFormatting sqref="I63 I86 I110">
    <cfRule type="expression" dxfId="108" priority="4310" stopIfTrue="1">
      <formula>MAX(I62:I66)=I63</formula>
    </cfRule>
  </conditionalFormatting>
  <conditionalFormatting sqref="I64 I87 I111">
    <cfRule type="expression" dxfId="107" priority="4311" stopIfTrue="1">
      <formula>MAX(I62:I66)=I64</formula>
    </cfRule>
  </conditionalFormatting>
  <conditionalFormatting sqref="I65 I88 I112">
    <cfRule type="expression" dxfId="106" priority="4312" stopIfTrue="1">
      <formula>MAX(I62:I66)=I65</formula>
    </cfRule>
  </conditionalFormatting>
  <conditionalFormatting sqref="I66 I89 I113">
    <cfRule type="expression" dxfId="105" priority="4313" stopIfTrue="1">
      <formula>MAX(I62:I66)=I66</formula>
    </cfRule>
  </conditionalFormatting>
  <conditionalFormatting sqref="L20">
    <cfRule type="containsText" dxfId="104" priority="79" operator="containsText" text="FUERA DE TIEMPO">
      <formula>NOT(ISERROR(SEARCH("FUERA DE TIEMPO",L20)))</formula>
    </cfRule>
  </conditionalFormatting>
  <conditionalFormatting sqref="F20:G20">
    <cfRule type="containsText" dxfId="103" priority="77" operator="containsText" text="FUERA DE TIEMPO">
      <formula>NOT(ISERROR(SEARCH("FUERA DE TIEMPO",F20)))</formula>
    </cfRule>
  </conditionalFormatting>
  <conditionalFormatting sqref="L13">
    <cfRule type="containsText" dxfId="102" priority="2" operator="containsText" text="FUERA DE TIEMPO">
      <formula>NOT(ISERROR(SEARCH("FUERA DE TIEMPO",L13)))</formula>
    </cfRule>
  </conditionalFormatting>
  <conditionalFormatting sqref="L14:L19">
    <cfRule type="containsText" dxfId="101" priority="1" operator="containsText" text="FUERA DE TIEMPO">
      <formula>NOT(ISERROR(SEARCH("FUERA DE TIEMPO",L14)))</formula>
    </cfRule>
  </conditionalFormatting>
  <dataValidations disablePrompts="1" count="16">
    <dataValidation type="list" allowBlank="1" showInputMessage="1" showErrorMessage="1" sqref="C129" xr:uid="{00000000-0002-0000-0300-000000000000}">
      <formula1>G132:G136</formula1>
    </dataValidation>
    <dataValidation type="list" allowBlank="1" showInputMessage="1" showErrorMessage="1" sqref="C128" xr:uid="{00000000-0002-0000-0300-000001000000}">
      <formula1>G132:G136</formula1>
    </dataValidation>
    <dataValidation type="list" allowBlank="1" showInputMessage="1" showErrorMessage="1" sqref="C97:C101" xr:uid="{00000000-0002-0000-0300-000002000000}">
      <formula1>G109:G113</formula1>
    </dataValidation>
    <dataValidation type="list" allowBlank="1" showInputMessage="1" showErrorMessage="1" sqref="C74:C82" xr:uid="{00000000-0002-0000-0300-000006000000}">
      <formula1>$G$85:$G$89</formula1>
    </dataValidation>
    <dataValidation type="list" allowBlank="1" showInputMessage="1" showErrorMessage="1" sqref="C51:C59" xr:uid="{00000000-0002-0000-0300-000007000000}">
      <formula1>$G$62:$G$66</formula1>
    </dataValidation>
    <dataValidation type="list" allowBlank="1" showInputMessage="1" showErrorMessage="1" sqref="C102:C106" xr:uid="{00000000-0002-0000-0300-000008000000}">
      <formula1>$G$109:$G$113</formula1>
    </dataValidation>
    <dataValidation type="list" allowBlank="1" showInputMessage="1" showErrorMessage="1" sqref="C121:C126" xr:uid="{00000000-0002-0000-0300-000009000000}">
      <formula1>$G$132:$G$136</formula1>
    </dataValidation>
    <dataValidation type="list" allowBlank="1" showInputMessage="1" showErrorMessage="1" sqref="C144:C153" xr:uid="{0D07A70A-3C18-4D14-80B4-818D25A4DCFF}">
      <formula1>$G$156:$G$160</formula1>
    </dataValidation>
    <dataValidation type="list" allowBlank="1" showInputMessage="1" showErrorMessage="1" sqref="C191:C199" xr:uid="{F4D4CF7D-30F8-48AF-9062-9714579A95DA}">
      <formula1>$G$202:$G$206</formula1>
    </dataValidation>
    <dataValidation type="list" allowBlank="1" showInputMessage="1" showErrorMessage="1" sqref="C256:C264" xr:uid="{8729AA56-EAD5-4D85-A363-2433BB0E81EE}">
      <formula1>$G$267:$G$271</formula1>
    </dataValidation>
    <dataValidation type="list" allowBlank="1" showInputMessage="1" showErrorMessage="1" sqref="C279:C287" xr:uid="{B68A936B-6B38-471E-9CD6-BC8D9324583F}">
      <formula1>$G$290:$G$294</formula1>
    </dataValidation>
    <dataValidation type="list" allowBlank="1" showInputMessage="1" showErrorMessage="1" sqref="C27:C36" xr:uid="{00000000-0002-0000-0300-000005000000}">
      <formula1>$G$39:$G$43</formula1>
    </dataValidation>
    <dataValidation type="list" allowBlank="1" showInputMessage="1" showErrorMessage="1" sqref="C127" xr:uid="{00000000-0002-0000-0300-000003000000}">
      <formula1>G138:G185</formula1>
    </dataValidation>
    <dataValidation type="list" allowBlank="1" showInputMessage="1" showErrorMessage="1" sqref="C168:C176" xr:uid="{FC7946A1-EFFA-4CD9-96C5-030E320F6056}">
      <formula1>$G$179:$G$183</formula1>
    </dataValidation>
    <dataValidation type="list" allowBlank="1" showInputMessage="1" showErrorMessage="1" sqref="C214:C219" xr:uid="{0000952F-729E-4DB7-A0D4-320B0EA10B52}">
      <formula1>$G$222:$G$226</formula1>
    </dataValidation>
    <dataValidation type="list" allowBlank="1" showInputMessage="1" showErrorMessage="1" sqref="C234:C241" xr:uid="{05E6297C-6C5D-40A6-8605-AB3FF6A9FBF9}">
      <formula1>$G$244:$G$248</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6EE9F-5322-44D0-B2FC-5D069A6C86C3}">
  <dimension ref="B3:T36"/>
  <sheetViews>
    <sheetView workbookViewId="0">
      <selection activeCell="F2" sqref="F2"/>
    </sheetView>
  </sheetViews>
  <sheetFormatPr baseColWidth="10" defaultRowHeight="12.75"/>
  <cols>
    <col min="1" max="1" width="2.28515625" style="165" customWidth="1"/>
    <col min="2" max="2" width="8.7109375" style="165" customWidth="1"/>
    <col min="3" max="3" width="29.5703125" style="165" bestFit="1" customWidth="1"/>
    <col min="4" max="4" width="11.42578125" style="165"/>
    <col min="5" max="5" width="3.5703125" style="165" customWidth="1"/>
    <col min="6" max="6" width="9" style="165" customWidth="1"/>
    <col min="7" max="7" width="29.5703125" style="165" bestFit="1" customWidth="1"/>
    <col min="8" max="8" width="11.42578125" style="165"/>
    <col min="9" max="9" width="3.85546875" style="165" customWidth="1"/>
    <col min="10" max="10" width="8.42578125" style="165" customWidth="1"/>
    <col min="11" max="11" width="29.5703125" style="165" bestFit="1" customWidth="1"/>
    <col min="12" max="12" width="11.42578125" style="165"/>
    <col min="13" max="13" width="3.5703125" style="165" customWidth="1"/>
    <col min="14" max="14" width="7.7109375" style="165" customWidth="1"/>
    <col min="15" max="15" width="29.5703125" style="165" bestFit="1" customWidth="1"/>
    <col min="16" max="16" width="11.42578125" style="165"/>
    <col min="17" max="17" width="4.28515625" style="165" customWidth="1"/>
    <col min="18" max="18" width="7.7109375" style="165" customWidth="1"/>
    <col min="19" max="19" width="29.5703125" style="165" bestFit="1" customWidth="1"/>
    <col min="20" max="16384" width="11.42578125" style="165"/>
  </cols>
  <sheetData>
    <row r="3" spans="2:20" ht="15.75">
      <c r="B3" s="373" t="s">
        <v>327</v>
      </c>
      <c r="C3" s="373"/>
      <c r="D3" s="373"/>
      <c r="F3" s="373" t="s">
        <v>328</v>
      </c>
      <c r="G3" s="373"/>
      <c r="H3" s="373"/>
      <c r="J3" s="373" t="s">
        <v>329</v>
      </c>
      <c r="K3" s="373"/>
      <c r="L3" s="373"/>
      <c r="N3" s="373" t="s">
        <v>330</v>
      </c>
      <c r="O3" s="373"/>
      <c r="P3" s="373"/>
      <c r="R3" s="373" t="s">
        <v>331</v>
      </c>
      <c r="S3" s="373"/>
      <c r="T3" s="373"/>
    </row>
    <row r="5" spans="2:20" ht="27">
      <c r="B5" s="166" t="s">
        <v>32</v>
      </c>
      <c r="C5" s="166" t="s">
        <v>332</v>
      </c>
      <c r="D5" s="166" t="s">
        <v>333</v>
      </c>
      <c r="E5" s="167"/>
      <c r="F5" s="166" t="s">
        <v>32</v>
      </c>
      <c r="G5" s="166" t="s">
        <v>332</v>
      </c>
      <c r="H5" s="166" t="s">
        <v>333</v>
      </c>
      <c r="J5" s="166" t="s">
        <v>32</v>
      </c>
      <c r="K5" s="166" t="s">
        <v>332</v>
      </c>
      <c r="L5" s="166" t="s">
        <v>333</v>
      </c>
      <c r="N5" s="166" t="s">
        <v>32</v>
      </c>
      <c r="O5" s="166" t="s">
        <v>332</v>
      </c>
      <c r="P5" s="166" t="s">
        <v>333</v>
      </c>
      <c r="R5" s="166" t="s">
        <v>32</v>
      </c>
      <c r="S5" s="166" t="s">
        <v>332</v>
      </c>
      <c r="T5" s="166" t="s">
        <v>333</v>
      </c>
    </row>
    <row r="6" spans="2:20" ht="14.25">
      <c r="B6" s="168">
        <v>1</v>
      </c>
      <c r="C6" s="169" t="s">
        <v>62</v>
      </c>
      <c r="D6" s="170">
        <v>2078.5861406998733</v>
      </c>
      <c r="E6" s="171"/>
      <c r="F6" s="168">
        <v>1</v>
      </c>
      <c r="G6" s="169" t="s">
        <v>62</v>
      </c>
      <c r="H6" s="170">
        <v>2078.5861406998733</v>
      </c>
      <c r="J6" s="168">
        <v>1</v>
      </c>
      <c r="K6" s="169" t="s">
        <v>62</v>
      </c>
      <c r="L6" s="170">
        <v>2078.5861406998733</v>
      </c>
      <c r="N6" s="168">
        <v>1</v>
      </c>
      <c r="O6" s="169" t="s">
        <v>62</v>
      </c>
      <c r="P6" s="170">
        <v>2078.5861406998733</v>
      </c>
      <c r="R6" s="168">
        <v>1</v>
      </c>
      <c r="S6" s="169" t="s">
        <v>62</v>
      </c>
      <c r="T6" s="170">
        <v>2078.5861406998733</v>
      </c>
    </row>
    <row r="7" spans="2:20" ht="14.25">
      <c r="B7" s="168">
        <v>2</v>
      </c>
      <c r="C7" s="169" t="s">
        <v>92</v>
      </c>
      <c r="D7" s="170">
        <v>3424.4896964398604</v>
      </c>
      <c r="E7" s="171"/>
      <c r="F7" s="168">
        <v>2</v>
      </c>
      <c r="G7" s="169" t="s">
        <v>92</v>
      </c>
      <c r="H7" s="170">
        <v>3424.4896964398604</v>
      </c>
      <c r="J7" s="168">
        <v>5</v>
      </c>
      <c r="K7" s="169" t="s">
        <v>134</v>
      </c>
      <c r="L7" s="170">
        <v>19000.359197772355</v>
      </c>
      <c r="N7" s="168">
        <v>5</v>
      </c>
      <c r="O7" s="169" t="s">
        <v>134</v>
      </c>
      <c r="P7" s="170">
        <v>19000.359197772355</v>
      </c>
      <c r="R7" s="168">
        <v>5</v>
      </c>
      <c r="S7" s="169" t="s">
        <v>134</v>
      </c>
      <c r="T7" s="170">
        <v>19000.359197772355</v>
      </c>
    </row>
    <row r="8" spans="2:20" ht="18">
      <c r="B8" s="168">
        <v>4</v>
      </c>
      <c r="C8" s="169" t="s">
        <v>115</v>
      </c>
      <c r="D8" s="170">
        <v>2034.4777397592557</v>
      </c>
      <c r="E8" s="171"/>
      <c r="F8" s="168">
        <v>4</v>
      </c>
      <c r="G8" s="169" t="s">
        <v>115</v>
      </c>
      <c r="H8" s="170">
        <v>2034.4777397592557</v>
      </c>
      <c r="J8" s="168">
        <v>7</v>
      </c>
      <c r="K8" s="169" t="s">
        <v>171</v>
      </c>
      <c r="L8" s="170">
        <v>566.19109076290306</v>
      </c>
      <c r="N8" s="168">
        <v>6</v>
      </c>
      <c r="O8" s="169" t="s">
        <v>160</v>
      </c>
      <c r="P8" s="170">
        <v>1125.9099360319087</v>
      </c>
      <c r="R8" s="168">
        <v>6</v>
      </c>
      <c r="S8" s="169" t="s">
        <v>160</v>
      </c>
      <c r="T8" s="170">
        <v>1125.9099360319087</v>
      </c>
    </row>
    <row r="9" spans="2:20" ht="14.25">
      <c r="B9" s="168">
        <v>5</v>
      </c>
      <c r="C9" s="169" t="s">
        <v>134</v>
      </c>
      <c r="D9" s="170">
        <v>19000.359197772355</v>
      </c>
      <c r="E9" s="171"/>
      <c r="F9" s="168">
        <v>5</v>
      </c>
      <c r="G9" s="169" t="s">
        <v>134</v>
      </c>
      <c r="H9" s="170">
        <v>19000.359197772355</v>
      </c>
      <c r="J9" s="169">
        <v>8</v>
      </c>
      <c r="K9" s="169" t="s">
        <v>187</v>
      </c>
      <c r="L9" s="170">
        <v>1647.096652494215</v>
      </c>
      <c r="N9" s="169">
        <v>8</v>
      </c>
      <c r="O9" s="169" t="s">
        <v>187</v>
      </c>
      <c r="P9" s="170">
        <v>1647.096652494215</v>
      </c>
      <c r="R9" s="169">
        <v>8</v>
      </c>
      <c r="S9" s="169" t="s">
        <v>187</v>
      </c>
      <c r="T9" s="170">
        <v>1647.096652494215</v>
      </c>
    </row>
    <row r="10" spans="2:20" ht="14.25">
      <c r="B10" s="169">
        <v>8</v>
      </c>
      <c r="C10" s="169" t="s">
        <v>187</v>
      </c>
      <c r="D10" s="170">
        <v>1647.096652494215</v>
      </c>
      <c r="E10" s="171"/>
      <c r="F10" s="169">
        <v>8</v>
      </c>
      <c r="G10" s="169" t="s">
        <v>187</v>
      </c>
      <c r="H10" s="170">
        <v>1647.096652494215</v>
      </c>
      <c r="J10" s="169">
        <v>9</v>
      </c>
      <c r="K10" s="169" t="s">
        <v>205</v>
      </c>
      <c r="L10" s="170">
        <v>3975.1223083908858</v>
      </c>
      <c r="N10" s="169">
        <v>9</v>
      </c>
      <c r="O10" s="169" t="s">
        <v>205</v>
      </c>
      <c r="P10" s="170">
        <v>3975.1223083908858</v>
      </c>
      <c r="R10" s="169">
        <v>9</v>
      </c>
      <c r="S10" s="169" t="s">
        <v>205</v>
      </c>
      <c r="T10" s="170">
        <v>3975.1223083908858</v>
      </c>
    </row>
    <row r="11" spans="2:20" s="175" customFormat="1" ht="14.25">
      <c r="B11" s="172">
        <v>9</v>
      </c>
      <c r="C11" s="172" t="s">
        <v>205</v>
      </c>
      <c r="D11" s="173">
        <v>3975.1223083908858</v>
      </c>
      <c r="E11" s="174"/>
      <c r="F11" s="172">
        <v>9</v>
      </c>
      <c r="G11" s="172" t="s">
        <v>205</v>
      </c>
      <c r="H11" s="173">
        <v>3975.1223083908858</v>
      </c>
      <c r="J11" s="172">
        <v>10</v>
      </c>
      <c r="K11" s="172" t="s">
        <v>234</v>
      </c>
      <c r="L11" s="173">
        <v>6384.4108232897242</v>
      </c>
      <c r="N11" s="172">
        <v>12</v>
      </c>
      <c r="O11" s="172" t="s">
        <v>275</v>
      </c>
      <c r="P11" s="173">
        <v>2948.5313536341314</v>
      </c>
      <c r="R11" s="172">
        <v>12</v>
      </c>
      <c r="S11" s="172" t="s">
        <v>275</v>
      </c>
      <c r="T11" s="173">
        <v>2948.5313536341314</v>
      </c>
    </row>
    <row r="12" spans="2:20" s="175" customFormat="1" ht="14.25">
      <c r="B12" s="172">
        <v>10</v>
      </c>
      <c r="C12" s="172" t="s">
        <v>234</v>
      </c>
      <c r="D12" s="173">
        <v>6384.4108232897242</v>
      </c>
      <c r="E12" s="174"/>
      <c r="F12" s="172">
        <v>11</v>
      </c>
      <c r="G12" s="172" t="s">
        <v>47</v>
      </c>
      <c r="H12" s="173">
        <v>6502.7498105024151</v>
      </c>
      <c r="J12" s="172">
        <v>11</v>
      </c>
      <c r="K12" s="172" t="s">
        <v>47</v>
      </c>
      <c r="L12" s="173">
        <v>6502.7498105024151</v>
      </c>
    </row>
    <row r="13" spans="2:20" ht="14.25">
      <c r="B13" s="169">
        <v>11</v>
      </c>
      <c r="C13" s="169" t="s">
        <v>47</v>
      </c>
      <c r="D13" s="170">
        <v>6502.7498105024151</v>
      </c>
      <c r="E13" s="171"/>
      <c r="F13" s="169">
        <v>12</v>
      </c>
      <c r="G13" s="169" t="s">
        <v>275</v>
      </c>
      <c r="H13" s="170">
        <v>2948.5313536341314</v>
      </c>
      <c r="J13" s="169">
        <v>12</v>
      </c>
      <c r="K13" s="169" t="s">
        <v>275</v>
      </c>
      <c r="L13" s="170">
        <v>2948.5313536341314</v>
      </c>
    </row>
    <row r="14" spans="2:20" ht="14.25">
      <c r="B14" s="169">
        <v>12</v>
      </c>
      <c r="C14" s="169" t="s">
        <v>275</v>
      </c>
      <c r="D14" s="170">
        <v>2948.5313536341314</v>
      </c>
      <c r="E14" s="171"/>
    </row>
    <row r="16" spans="2:20">
      <c r="B16" s="176" t="s">
        <v>334</v>
      </c>
      <c r="F16" s="176" t="s">
        <v>334</v>
      </c>
      <c r="J16" s="176" t="s">
        <v>334</v>
      </c>
      <c r="N16" s="176" t="s">
        <v>334</v>
      </c>
      <c r="R16" s="176" t="s">
        <v>334</v>
      </c>
    </row>
    <row r="18" spans="2:20" ht="27">
      <c r="B18" s="166" t="s">
        <v>32</v>
      </c>
      <c r="C18" s="166" t="s">
        <v>332</v>
      </c>
      <c r="D18" s="166" t="s">
        <v>333</v>
      </c>
      <c r="F18" s="166" t="s">
        <v>32</v>
      </c>
      <c r="G18" s="166" t="s">
        <v>332</v>
      </c>
      <c r="H18" s="166" t="s">
        <v>333</v>
      </c>
      <c r="J18" s="166" t="s">
        <v>32</v>
      </c>
      <c r="K18" s="166" t="s">
        <v>332</v>
      </c>
      <c r="L18" s="166" t="s">
        <v>333</v>
      </c>
      <c r="N18" s="166" t="s">
        <v>32</v>
      </c>
      <c r="O18" s="166" t="s">
        <v>332</v>
      </c>
      <c r="P18" s="166" t="s">
        <v>333</v>
      </c>
      <c r="R18" s="166" t="s">
        <v>32</v>
      </c>
      <c r="S18" s="166" t="s">
        <v>332</v>
      </c>
      <c r="T18" s="166" t="s">
        <v>333</v>
      </c>
    </row>
    <row r="19" spans="2:20">
      <c r="B19" s="168">
        <v>5</v>
      </c>
      <c r="C19" s="169" t="s">
        <v>134</v>
      </c>
      <c r="D19" s="170">
        <v>19000.359197772355</v>
      </c>
      <c r="F19" s="168">
        <v>5</v>
      </c>
      <c r="G19" s="169" t="s">
        <v>134</v>
      </c>
      <c r="H19" s="170">
        <v>19000.359197772355</v>
      </c>
      <c r="J19" s="168">
        <v>5</v>
      </c>
      <c r="K19" s="169" t="s">
        <v>134</v>
      </c>
      <c r="L19" s="170">
        <v>19000.359197772355</v>
      </c>
      <c r="N19" s="168">
        <v>5</v>
      </c>
      <c r="O19" s="169" t="s">
        <v>134</v>
      </c>
      <c r="P19" s="170">
        <v>19000.359197772355</v>
      </c>
      <c r="R19" s="168">
        <v>5</v>
      </c>
      <c r="S19" s="169" t="s">
        <v>134</v>
      </c>
      <c r="T19" s="170">
        <v>19000.359197772355</v>
      </c>
    </row>
    <row r="20" spans="2:20">
      <c r="B20" s="169">
        <v>11</v>
      </c>
      <c r="C20" s="169" t="s">
        <v>47</v>
      </c>
      <c r="D20" s="170">
        <v>6502.7498105024151</v>
      </c>
      <c r="F20" s="169">
        <v>11</v>
      </c>
      <c r="G20" s="169" t="s">
        <v>47</v>
      </c>
      <c r="H20" s="170">
        <v>6502.7498105024151</v>
      </c>
      <c r="J20" s="169">
        <v>11</v>
      </c>
      <c r="K20" s="169" t="s">
        <v>47</v>
      </c>
      <c r="L20" s="170">
        <v>6502.7498105024151</v>
      </c>
      <c r="N20" s="169">
        <v>9</v>
      </c>
      <c r="O20" s="169" t="s">
        <v>205</v>
      </c>
      <c r="P20" s="170">
        <v>3975.1223083908858</v>
      </c>
      <c r="R20" s="169">
        <v>9</v>
      </c>
      <c r="S20" s="169" t="s">
        <v>205</v>
      </c>
      <c r="T20" s="170">
        <v>3975.1223083908858</v>
      </c>
    </row>
    <row r="21" spans="2:20">
      <c r="B21" s="169">
        <v>10</v>
      </c>
      <c r="C21" s="169" t="s">
        <v>234</v>
      </c>
      <c r="D21" s="170">
        <v>6384.4108232897242</v>
      </c>
      <c r="F21" s="169">
        <v>9</v>
      </c>
      <c r="G21" s="169" t="s">
        <v>205</v>
      </c>
      <c r="H21" s="170">
        <v>3975.1223083908858</v>
      </c>
      <c r="J21" s="172">
        <v>10</v>
      </c>
      <c r="K21" s="172" t="s">
        <v>234</v>
      </c>
      <c r="L21" s="173">
        <v>6384.4108232897242</v>
      </c>
      <c r="N21" s="169">
        <v>12</v>
      </c>
      <c r="O21" s="169" t="s">
        <v>275</v>
      </c>
      <c r="P21" s="170">
        <v>2948.5313536341314</v>
      </c>
      <c r="R21" s="169">
        <v>12</v>
      </c>
      <c r="S21" s="169" t="s">
        <v>275</v>
      </c>
      <c r="T21" s="170">
        <v>2948.5313536341314</v>
      </c>
    </row>
    <row r="22" spans="2:20">
      <c r="B22" s="169">
        <v>9</v>
      </c>
      <c r="C22" s="169" t="s">
        <v>205</v>
      </c>
      <c r="D22" s="170">
        <v>3975.1223083908858</v>
      </c>
      <c r="F22" s="168">
        <v>2</v>
      </c>
      <c r="G22" s="169" t="s">
        <v>92</v>
      </c>
      <c r="H22" s="170">
        <v>3424.4896964398604</v>
      </c>
      <c r="J22" s="169">
        <v>9</v>
      </c>
      <c r="K22" s="169" t="s">
        <v>205</v>
      </c>
      <c r="L22" s="170">
        <v>3975.1223083908858</v>
      </c>
      <c r="N22" s="168">
        <v>1</v>
      </c>
      <c r="O22" s="169" t="s">
        <v>62</v>
      </c>
      <c r="P22" s="170">
        <v>2078.5861406998733</v>
      </c>
      <c r="R22" s="168">
        <v>1</v>
      </c>
      <c r="S22" s="169" t="s">
        <v>62</v>
      </c>
      <c r="T22" s="170">
        <v>2078.5861406998733</v>
      </c>
    </row>
    <row r="23" spans="2:20" ht="18">
      <c r="B23" s="168">
        <v>2</v>
      </c>
      <c r="C23" s="169" t="s">
        <v>92</v>
      </c>
      <c r="D23" s="170">
        <v>3424.4896964398604</v>
      </c>
      <c r="F23" s="169">
        <v>12</v>
      </c>
      <c r="G23" s="169" t="s">
        <v>275</v>
      </c>
      <c r="H23" s="170">
        <v>2948.5313536341314</v>
      </c>
      <c r="J23" s="169">
        <v>12</v>
      </c>
      <c r="K23" s="169" t="s">
        <v>275</v>
      </c>
      <c r="L23" s="170">
        <v>2948.5313536341314</v>
      </c>
      <c r="N23" s="169">
        <v>8</v>
      </c>
      <c r="O23" s="169" t="s">
        <v>187</v>
      </c>
      <c r="P23" s="170">
        <v>1647.096652494215</v>
      </c>
      <c r="R23" s="169">
        <v>8</v>
      </c>
      <c r="S23" s="169" t="s">
        <v>187</v>
      </c>
      <c r="T23" s="170">
        <v>1647.096652494215</v>
      </c>
    </row>
    <row r="24" spans="2:20" ht="18">
      <c r="B24" s="169">
        <v>12</v>
      </c>
      <c r="C24" s="169" t="s">
        <v>275</v>
      </c>
      <c r="D24" s="170">
        <v>2948.5313536341314</v>
      </c>
      <c r="F24" s="168">
        <v>1</v>
      </c>
      <c r="G24" s="169" t="s">
        <v>62</v>
      </c>
      <c r="H24" s="170">
        <v>2078.5861406998733</v>
      </c>
      <c r="J24" s="168">
        <v>1</v>
      </c>
      <c r="K24" s="169" t="s">
        <v>62</v>
      </c>
      <c r="L24" s="170">
        <v>2078.5861406998733</v>
      </c>
      <c r="N24" s="168">
        <v>6</v>
      </c>
      <c r="O24" s="169" t="s">
        <v>160</v>
      </c>
      <c r="P24" s="170">
        <v>1125.9099360319087</v>
      </c>
      <c r="R24" s="168">
        <v>6</v>
      </c>
      <c r="S24" s="169" t="s">
        <v>160</v>
      </c>
      <c r="T24" s="170">
        <v>1125.9099360319087</v>
      </c>
    </row>
    <row r="25" spans="2:20">
      <c r="B25" s="168">
        <v>1</v>
      </c>
      <c r="C25" s="169" t="s">
        <v>62</v>
      </c>
      <c r="D25" s="170">
        <v>2078.5861406998733</v>
      </c>
      <c r="F25" s="168">
        <v>4</v>
      </c>
      <c r="G25" s="169" t="s">
        <v>115</v>
      </c>
      <c r="H25" s="170">
        <v>2034.4777397592557</v>
      </c>
      <c r="J25" s="169">
        <v>8</v>
      </c>
      <c r="K25" s="169" t="s">
        <v>187</v>
      </c>
      <c r="L25" s="170">
        <v>1647.096652494215</v>
      </c>
    </row>
    <row r="26" spans="2:20">
      <c r="B26" s="168">
        <v>4</v>
      </c>
      <c r="C26" s="169" t="s">
        <v>115</v>
      </c>
      <c r="D26" s="170">
        <v>2034.4777397592557</v>
      </c>
      <c r="F26" s="169">
        <v>8</v>
      </c>
      <c r="G26" s="169" t="s">
        <v>187</v>
      </c>
      <c r="H26" s="170">
        <v>1647.096652494215</v>
      </c>
      <c r="J26" s="168">
        <v>7</v>
      </c>
      <c r="K26" s="169" t="s">
        <v>171</v>
      </c>
      <c r="L26" s="170">
        <v>566.19109076290306</v>
      </c>
    </row>
    <row r="27" spans="2:20">
      <c r="B27" s="169">
        <v>8</v>
      </c>
      <c r="C27" s="169" t="s">
        <v>187</v>
      </c>
      <c r="D27" s="170">
        <v>1647.096652494215</v>
      </c>
    </row>
    <row r="29" spans="2:20">
      <c r="B29" s="176" t="s">
        <v>335</v>
      </c>
      <c r="C29" s="177"/>
      <c r="F29" s="176" t="s">
        <v>335</v>
      </c>
      <c r="J29" s="176" t="s">
        <v>335</v>
      </c>
      <c r="N29" s="176" t="s">
        <v>335</v>
      </c>
      <c r="R29" s="176" t="s">
        <v>335</v>
      </c>
    </row>
    <row r="31" spans="2:20" ht="27">
      <c r="B31" s="166" t="s">
        <v>32</v>
      </c>
      <c r="C31" s="166" t="s">
        <v>332</v>
      </c>
      <c r="D31" s="166" t="s">
        <v>333</v>
      </c>
      <c r="F31" s="166" t="s">
        <v>32</v>
      </c>
      <c r="G31" s="166" t="s">
        <v>332</v>
      </c>
      <c r="H31" s="166" t="s">
        <v>333</v>
      </c>
      <c r="J31" s="166" t="s">
        <v>32</v>
      </c>
      <c r="K31" s="166" t="s">
        <v>332</v>
      </c>
      <c r="L31" s="166" t="s">
        <v>333</v>
      </c>
      <c r="N31" s="166" t="s">
        <v>32</v>
      </c>
      <c r="O31" s="166" t="s">
        <v>332</v>
      </c>
      <c r="P31" s="166" t="s">
        <v>333</v>
      </c>
      <c r="R31" s="166" t="s">
        <v>32</v>
      </c>
      <c r="S31" s="166" t="s">
        <v>332</v>
      </c>
      <c r="T31" s="166" t="s">
        <v>333</v>
      </c>
    </row>
    <row r="32" spans="2:20" ht="18">
      <c r="B32" s="168">
        <v>5</v>
      </c>
      <c r="C32" s="169" t="s">
        <v>134</v>
      </c>
      <c r="D32" s="170">
        <v>19000.359197772355</v>
      </c>
      <c r="F32" s="168">
        <v>2</v>
      </c>
      <c r="G32" s="169" t="s">
        <v>92</v>
      </c>
      <c r="H32" s="170">
        <v>3424.4896964398604</v>
      </c>
      <c r="J32" s="168">
        <v>7</v>
      </c>
      <c r="K32" s="169" t="s">
        <v>171</v>
      </c>
      <c r="L32" s="170">
        <v>566.19109076290306</v>
      </c>
      <c r="N32" s="168">
        <v>6</v>
      </c>
      <c r="O32" s="169" t="s">
        <v>160</v>
      </c>
      <c r="P32" s="170">
        <v>1125.9099360319087</v>
      </c>
      <c r="R32" s="169">
        <v>12</v>
      </c>
      <c r="S32" s="169" t="s">
        <v>275</v>
      </c>
      <c r="T32" s="170">
        <v>2948.5313536341314</v>
      </c>
    </row>
    <row r="33" spans="2:20" ht="18">
      <c r="B33" s="169">
        <v>11</v>
      </c>
      <c r="C33" s="169" t="s">
        <v>47</v>
      </c>
      <c r="D33" s="170">
        <v>6502.7498105024151</v>
      </c>
      <c r="F33" s="169">
        <v>12</v>
      </c>
      <c r="G33" s="169" t="s">
        <v>275</v>
      </c>
      <c r="H33" s="170">
        <v>2948.5313536341314</v>
      </c>
      <c r="J33" s="169">
        <v>11</v>
      </c>
      <c r="K33" s="169" t="s">
        <v>47</v>
      </c>
      <c r="L33" s="170">
        <v>6502.7498105024151</v>
      </c>
      <c r="N33" s="168">
        <v>5</v>
      </c>
      <c r="O33" s="169" t="s">
        <v>134</v>
      </c>
      <c r="P33" s="170">
        <v>19000.359197772355</v>
      </c>
      <c r="R33" s="168">
        <v>1</v>
      </c>
      <c r="S33" s="169" t="s">
        <v>62</v>
      </c>
      <c r="T33" s="170">
        <v>2078.5861406998733</v>
      </c>
    </row>
    <row r="34" spans="2:20">
      <c r="B34" s="169">
        <v>10</v>
      </c>
      <c r="C34" s="169" t="s">
        <v>234</v>
      </c>
      <c r="D34" s="170">
        <v>6384.4108232897242</v>
      </c>
      <c r="F34" s="168">
        <v>1</v>
      </c>
      <c r="G34" s="169" t="s">
        <v>62</v>
      </c>
      <c r="H34" s="170">
        <v>2078.5861406998733</v>
      </c>
      <c r="J34" s="172">
        <v>10</v>
      </c>
      <c r="K34" s="172" t="s">
        <v>234</v>
      </c>
      <c r="L34" s="173">
        <v>6384.4108232897242</v>
      </c>
      <c r="N34" s="169">
        <v>9</v>
      </c>
      <c r="O34" s="169" t="s">
        <v>205</v>
      </c>
      <c r="P34" s="170">
        <v>3975.1223083908858</v>
      </c>
      <c r="R34" s="169">
        <v>8</v>
      </c>
      <c r="S34" s="169" t="s">
        <v>187</v>
      </c>
      <c r="T34" s="170">
        <v>1647.096652494215</v>
      </c>
    </row>
    <row r="35" spans="2:20" ht="18">
      <c r="B35" s="169">
        <v>9</v>
      </c>
      <c r="C35" s="169" t="s">
        <v>205</v>
      </c>
      <c r="D35" s="170">
        <v>3975.1223083908858</v>
      </c>
      <c r="F35" s="168">
        <v>4</v>
      </c>
      <c r="G35" s="169" t="s">
        <v>115</v>
      </c>
      <c r="H35" s="170">
        <v>2034.4777397592557</v>
      </c>
      <c r="J35" s="169">
        <v>9</v>
      </c>
      <c r="K35" s="169" t="s">
        <v>205</v>
      </c>
      <c r="L35" s="170">
        <v>3975.1223083908858</v>
      </c>
      <c r="N35" s="168">
        <v>1</v>
      </c>
      <c r="O35" s="169" t="s">
        <v>62</v>
      </c>
      <c r="P35" s="170">
        <v>2078.5861406998733</v>
      </c>
      <c r="R35" s="168">
        <v>6</v>
      </c>
      <c r="S35" s="169" t="s">
        <v>160</v>
      </c>
      <c r="T35" s="170">
        <v>1125.9099360319087</v>
      </c>
    </row>
    <row r="36" spans="2:20" ht="18">
      <c r="B36" s="168">
        <v>2</v>
      </c>
      <c r="C36" s="169" t="s">
        <v>92</v>
      </c>
      <c r="D36" s="170">
        <v>3424.4896964398604</v>
      </c>
      <c r="F36" s="169">
        <v>8</v>
      </c>
      <c r="G36" s="169" t="s">
        <v>187</v>
      </c>
      <c r="H36" s="170">
        <v>1647.096652494215</v>
      </c>
      <c r="J36" s="169">
        <v>12</v>
      </c>
      <c r="K36" s="169" t="s">
        <v>275</v>
      </c>
      <c r="L36" s="170">
        <v>2948.5313536341314</v>
      </c>
      <c r="N36" s="169">
        <v>8</v>
      </c>
      <c r="O36" s="169" t="s">
        <v>187</v>
      </c>
      <c r="P36" s="170">
        <v>1647.096652494215</v>
      </c>
      <c r="R36" s="168">
        <v>5</v>
      </c>
      <c r="S36" s="169" t="s">
        <v>134</v>
      </c>
      <c r="T36" s="170">
        <v>19000.359197772355</v>
      </c>
    </row>
  </sheetData>
  <sheetProtection algorithmName="SHA-512" hashValue="FBSyM7ZxZkj8z61TVBjDwBajHN/CctrK5JRDf8rZAPXOxim33pi2fkXoh+MCnPGKCm+fYhzd71uJrYRuu/z1MA==" saltValue="i/uUFa/HYF9eDLH8uXX1xA==" spinCount="100000" sheet="1" objects="1" scenarios="1"/>
  <mergeCells count="5">
    <mergeCell ref="B3:D3"/>
    <mergeCell ref="F3:H3"/>
    <mergeCell ref="J3:L3"/>
    <mergeCell ref="N3:P3"/>
    <mergeCell ref="R3:T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05960-4400-407D-8777-93AC1047E7A1}">
  <sheetPr>
    <tabColor theme="9" tint="-0.249977111117893"/>
    <pageSetUpPr fitToPage="1"/>
  </sheetPr>
  <dimension ref="A1:Z138"/>
  <sheetViews>
    <sheetView tabSelected="1" zoomScale="70" zoomScaleNormal="70" workbookViewId="0">
      <selection activeCell="M142" sqref="M142"/>
    </sheetView>
  </sheetViews>
  <sheetFormatPr baseColWidth="10" defaultColWidth="11" defaultRowHeight="12.75"/>
  <cols>
    <col min="1" max="1" width="24" style="180" customWidth="1"/>
    <col min="2" max="2" width="22.140625" style="180" customWidth="1"/>
    <col min="3" max="4" width="17" style="180" customWidth="1"/>
    <col min="5" max="5" width="25" style="180" customWidth="1"/>
    <col min="6" max="6" width="17.42578125" style="180" customWidth="1"/>
    <col min="7" max="7" width="17.42578125" style="180" hidden="1" customWidth="1"/>
    <col min="8" max="8" width="51.42578125" style="180" customWidth="1"/>
    <col min="9" max="9" width="18.42578125" style="180" customWidth="1"/>
    <col min="10" max="10" width="18.140625" style="180" bestFit="1" customWidth="1"/>
    <col min="11" max="11" width="10.140625" style="180" bestFit="1" customWidth="1"/>
    <col min="12" max="12" width="22.140625" style="180" customWidth="1"/>
    <col min="13" max="13" width="26.140625" style="180" customWidth="1"/>
    <col min="14" max="14" width="34.42578125" style="180" customWidth="1"/>
    <col min="15" max="15" width="7.5703125" style="180" customWidth="1"/>
    <col min="16" max="20" width="11.42578125" style="180" customWidth="1"/>
    <col min="21" max="253" width="11" style="180"/>
    <col min="254" max="254" width="24" style="180" customWidth="1"/>
    <col min="255" max="255" width="22.140625" style="180" customWidth="1"/>
    <col min="256" max="257" width="17" style="180" customWidth="1"/>
    <col min="258" max="258" width="25" style="180" customWidth="1"/>
    <col min="259" max="259" width="17.42578125" style="180" customWidth="1"/>
    <col min="260" max="260" width="51.42578125" style="180" customWidth="1"/>
    <col min="261" max="261" width="18.42578125" style="180" customWidth="1"/>
    <col min="262" max="262" width="28.85546875" style="180" customWidth="1"/>
    <col min="263" max="265" width="25.140625" style="180" customWidth="1"/>
    <col min="266" max="266" width="30.85546875" style="180" customWidth="1"/>
    <col min="267" max="267" width="6" style="180" customWidth="1"/>
    <col min="268" max="268" width="11" style="180" customWidth="1"/>
    <col min="269" max="269" width="5.85546875" style="180" customWidth="1"/>
    <col min="270" max="270" width="14.7109375" style="180" customWidth="1"/>
    <col min="271" max="271" width="11" style="180" customWidth="1"/>
    <col min="272" max="276" width="11.42578125" style="180" customWidth="1"/>
    <col min="277" max="509" width="11" style="180"/>
    <col min="510" max="510" width="24" style="180" customWidth="1"/>
    <col min="511" max="511" width="22.140625" style="180" customWidth="1"/>
    <col min="512" max="513" width="17" style="180" customWidth="1"/>
    <col min="514" max="514" width="25" style="180" customWidth="1"/>
    <col min="515" max="515" width="17.42578125" style="180" customWidth="1"/>
    <col min="516" max="516" width="51.42578125" style="180" customWidth="1"/>
    <col min="517" max="517" width="18.42578125" style="180" customWidth="1"/>
    <col min="518" max="518" width="28.85546875" style="180" customWidth="1"/>
    <col min="519" max="521" width="25.140625" style="180" customWidth="1"/>
    <col min="522" max="522" width="30.85546875" style="180" customWidth="1"/>
    <col min="523" max="523" width="6" style="180" customWidth="1"/>
    <col min="524" max="524" width="11" style="180" customWidth="1"/>
    <col min="525" max="525" width="5.85546875" style="180" customWidth="1"/>
    <col min="526" max="526" width="14.7109375" style="180" customWidth="1"/>
    <col min="527" max="527" width="11" style="180" customWidth="1"/>
    <col min="528" max="532" width="11.42578125" style="180" customWidth="1"/>
    <col min="533" max="765" width="11" style="180"/>
    <col min="766" max="766" width="24" style="180" customWidth="1"/>
    <col min="767" max="767" width="22.140625" style="180" customWidth="1"/>
    <col min="768" max="769" width="17" style="180" customWidth="1"/>
    <col min="770" max="770" width="25" style="180" customWidth="1"/>
    <col min="771" max="771" width="17.42578125" style="180" customWidth="1"/>
    <col min="772" max="772" width="51.42578125" style="180" customWidth="1"/>
    <col min="773" max="773" width="18.42578125" style="180" customWidth="1"/>
    <col min="774" max="774" width="28.85546875" style="180" customWidth="1"/>
    <col min="775" max="777" width="25.140625" style="180" customWidth="1"/>
    <col min="778" max="778" width="30.85546875" style="180" customWidth="1"/>
    <col min="779" max="779" width="6" style="180" customWidth="1"/>
    <col min="780" max="780" width="11" style="180" customWidth="1"/>
    <col min="781" max="781" width="5.85546875" style="180" customWidth="1"/>
    <col min="782" max="782" width="14.7109375" style="180" customWidth="1"/>
    <col min="783" max="783" width="11" style="180" customWidth="1"/>
    <col min="784" max="788" width="11.42578125" style="180" customWidth="1"/>
    <col min="789" max="1021" width="11" style="180"/>
    <col min="1022" max="1022" width="24" style="180" customWidth="1"/>
    <col min="1023" max="1023" width="22.140625" style="180" customWidth="1"/>
    <col min="1024" max="1025" width="17" style="180" customWidth="1"/>
    <col min="1026" max="1026" width="25" style="180" customWidth="1"/>
    <col min="1027" max="1027" width="17.42578125" style="180" customWidth="1"/>
    <col min="1028" max="1028" width="51.42578125" style="180" customWidth="1"/>
    <col min="1029" max="1029" width="18.42578125" style="180" customWidth="1"/>
    <col min="1030" max="1030" width="28.85546875" style="180" customWidth="1"/>
    <col min="1031" max="1033" width="25.140625" style="180" customWidth="1"/>
    <col min="1034" max="1034" width="30.85546875" style="180" customWidth="1"/>
    <col min="1035" max="1035" width="6" style="180" customWidth="1"/>
    <col min="1036" max="1036" width="11" style="180" customWidth="1"/>
    <col min="1037" max="1037" width="5.85546875" style="180" customWidth="1"/>
    <col min="1038" max="1038" width="14.7109375" style="180" customWidth="1"/>
    <col min="1039" max="1039" width="11" style="180" customWidth="1"/>
    <col min="1040" max="1044" width="11.42578125" style="180" customWidth="1"/>
    <col min="1045" max="1277" width="11" style="180"/>
    <col min="1278" max="1278" width="24" style="180" customWidth="1"/>
    <col min="1279" max="1279" width="22.140625" style="180" customWidth="1"/>
    <col min="1280" max="1281" width="17" style="180" customWidth="1"/>
    <col min="1282" max="1282" width="25" style="180" customWidth="1"/>
    <col min="1283" max="1283" width="17.42578125" style="180" customWidth="1"/>
    <col min="1284" max="1284" width="51.42578125" style="180" customWidth="1"/>
    <col min="1285" max="1285" width="18.42578125" style="180" customWidth="1"/>
    <col min="1286" max="1286" width="28.85546875" style="180" customWidth="1"/>
    <col min="1287" max="1289" width="25.140625" style="180" customWidth="1"/>
    <col min="1290" max="1290" width="30.85546875" style="180" customWidth="1"/>
    <col min="1291" max="1291" width="6" style="180" customWidth="1"/>
    <col min="1292" max="1292" width="11" style="180" customWidth="1"/>
    <col min="1293" max="1293" width="5.85546875" style="180" customWidth="1"/>
    <col min="1294" max="1294" width="14.7109375" style="180" customWidth="1"/>
    <col min="1295" max="1295" width="11" style="180" customWidth="1"/>
    <col min="1296" max="1300" width="11.42578125" style="180" customWidth="1"/>
    <col min="1301" max="1533" width="11" style="180"/>
    <col min="1534" max="1534" width="24" style="180" customWidth="1"/>
    <col min="1535" max="1535" width="22.140625" style="180" customWidth="1"/>
    <col min="1536" max="1537" width="17" style="180" customWidth="1"/>
    <col min="1538" max="1538" width="25" style="180" customWidth="1"/>
    <col min="1539" max="1539" width="17.42578125" style="180" customWidth="1"/>
    <col min="1540" max="1540" width="51.42578125" style="180" customWidth="1"/>
    <col min="1541" max="1541" width="18.42578125" style="180" customWidth="1"/>
    <col min="1542" max="1542" width="28.85546875" style="180" customWidth="1"/>
    <col min="1543" max="1545" width="25.140625" style="180" customWidth="1"/>
    <col min="1546" max="1546" width="30.85546875" style="180" customWidth="1"/>
    <col min="1547" max="1547" width="6" style="180" customWidth="1"/>
    <col min="1548" max="1548" width="11" style="180" customWidth="1"/>
    <col min="1549" max="1549" width="5.85546875" style="180" customWidth="1"/>
    <col min="1550" max="1550" width="14.7109375" style="180" customWidth="1"/>
    <col min="1551" max="1551" width="11" style="180" customWidth="1"/>
    <col min="1552" max="1556" width="11.42578125" style="180" customWidth="1"/>
    <col min="1557" max="1789" width="11" style="180"/>
    <col min="1790" max="1790" width="24" style="180" customWidth="1"/>
    <col min="1791" max="1791" width="22.140625" style="180" customWidth="1"/>
    <col min="1792" max="1793" width="17" style="180" customWidth="1"/>
    <col min="1794" max="1794" width="25" style="180" customWidth="1"/>
    <col min="1795" max="1795" width="17.42578125" style="180" customWidth="1"/>
    <col min="1796" max="1796" width="51.42578125" style="180" customWidth="1"/>
    <col min="1797" max="1797" width="18.42578125" style="180" customWidth="1"/>
    <col min="1798" max="1798" width="28.85546875" style="180" customWidth="1"/>
    <col min="1799" max="1801" width="25.140625" style="180" customWidth="1"/>
    <col min="1802" max="1802" width="30.85546875" style="180" customWidth="1"/>
    <col min="1803" max="1803" width="6" style="180" customWidth="1"/>
    <col min="1804" max="1804" width="11" style="180" customWidth="1"/>
    <col min="1805" max="1805" width="5.85546875" style="180" customWidth="1"/>
    <col min="1806" max="1806" width="14.7109375" style="180" customWidth="1"/>
    <col min="1807" max="1807" width="11" style="180" customWidth="1"/>
    <col min="1808" max="1812" width="11.42578125" style="180" customWidth="1"/>
    <col min="1813" max="2045" width="11" style="180"/>
    <col min="2046" max="2046" width="24" style="180" customWidth="1"/>
    <col min="2047" max="2047" width="22.140625" style="180" customWidth="1"/>
    <col min="2048" max="2049" width="17" style="180" customWidth="1"/>
    <col min="2050" max="2050" width="25" style="180" customWidth="1"/>
    <col min="2051" max="2051" width="17.42578125" style="180" customWidth="1"/>
    <col min="2052" max="2052" width="51.42578125" style="180" customWidth="1"/>
    <col min="2053" max="2053" width="18.42578125" style="180" customWidth="1"/>
    <col min="2054" max="2054" width="28.85546875" style="180" customWidth="1"/>
    <col min="2055" max="2057" width="25.140625" style="180" customWidth="1"/>
    <col min="2058" max="2058" width="30.85546875" style="180" customWidth="1"/>
    <col min="2059" max="2059" width="6" style="180" customWidth="1"/>
    <col min="2060" max="2060" width="11" style="180" customWidth="1"/>
    <col min="2061" max="2061" width="5.85546875" style="180" customWidth="1"/>
    <col min="2062" max="2062" width="14.7109375" style="180" customWidth="1"/>
    <col min="2063" max="2063" width="11" style="180" customWidth="1"/>
    <col min="2064" max="2068" width="11.42578125" style="180" customWidth="1"/>
    <col min="2069" max="2301" width="11" style="180"/>
    <col min="2302" max="2302" width="24" style="180" customWidth="1"/>
    <col min="2303" max="2303" width="22.140625" style="180" customWidth="1"/>
    <col min="2304" max="2305" width="17" style="180" customWidth="1"/>
    <col min="2306" max="2306" width="25" style="180" customWidth="1"/>
    <col min="2307" max="2307" width="17.42578125" style="180" customWidth="1"/>
    <col min="2308" max="2308" width="51.42578125" style="180" customWidth="1"/>
    <col min="2309" max="2309" width="18.42578125" style="180" customWidth="1"/>
    <col min="2310" max="2310" width="28.85546875" style="180" customWidth="1"/>
    <col min="2311" max="2313" width="25.140625" style="180" customWidth="1"/>
    <col min="2314" max="2314" width="30.85546875" style="180" customWidth="1"/>
    <col min="2315" max="2315" width="6" style="180" customWidth="1"/>
    <col min="2316" max="2316" width="11" style="180" customWidth="1"/>
    <col min="2317" max="2317" width="5.85546875" style="180" customWidth="1"/>
    <col min="2318" max="2318" width="14.7109375" style="180" customWidth="1"/>
    <col min="2319" max="2319" width="11" style="180" customWidth="1"/>
    <col min="2320" max="2324" width="11.42578125" style="180" customWidth="1"/>
    <col min="2325" max="2557" width="11" style="180"/>
    <col min="2558" max="2558" width="24" style="180" customWidth="1"/>
    <col min="2559" max="2559" width="22.140625" style="180" customWidth="1"/>
    <col min="2560" max="2561" width="17" style="180" customWidth="1"/>
    <col min="2562" max="2562" width="25" style="180" customWidth="1"/>
    <col min="2563" max="2563" width="17.42578125" style="180" customWidth="1"/>
    <col min="2564" max="2564" width="51.42578125" style="180" customWidth="1"/>
    <col min="2565" max="2565" width="18.42578125" style="180" customWidth="1"/>
    <col min="2566" max="2566" width="28.85546875" style="180" customWidth="1"/>
    <col min="2567" max="2569" width="25.140625" style="180" customWidth="1"/>
    <col min="2570" max="2570" width="30.85546875" style="180" customWidth="1"/>
    <col min="2571" max="2571" width="6" style="180" customWidth="1"/>
    <col min="2572" max="2572" width="11" style="180" customWidth="1"/>
    <col min="2573" max="2573" width="5.85546875" style="180" customWidth="1"/>
    <col min="2574" max="2574" width="14.7109375" style="180" customWidth="1"/>
    <col min="2575" max="2575" width="11" style="180" customWidth="1"/>
    <col min="2576" max="2580" width="11.42578125" style="180" customWidth="1"/>
    <col min="2581" max="2813" width="11" style="180"/>
    <col min="2814" max="2814" width="24" style="180" customWidth="1"/>
    <col min="2815" max="2815" width="22.140625" style="180" customWidth="1"/>
    <col min="2816" max="2817" width="17" style="180" customWidth="1"/>
    <col min="2818" max="2818" width="25" style="180" customWidth="1"/>
    <col min="2819" max="2819" width="17.42578125" style="180" customWidth="1"/>
    <col min="2820" max="2820" width="51.42578125" style="180" customWidth="1"/>
    <col min="2821" max="2821" width="18.42578125" style="180" customWidth="1"/>
    <col min="2822" max="2822" width="28.85546875" style="180" customWidth="1"/>
    <col min="2823" max="2825" width="25.140625" style="180" customWidth="1"/>
    <col min="2826" max="2826" width="30.85546875" style="180" customWidth="1"/>
    <col min="2827" max="2827" width="6" style="180" customWidth="1"/>
    <col min="2828" max="2828" width="11" style="180" customWidth="1"/>
    <col min="2829" max="2829" width="5.85546875" style="180" customWidth="1"/>
    <col min="2830" max="2830" width="14.7109375" style="180" customWidth="1"/>
    <col min="2831" max="2831" width="11" style="180" customWidth="1"/>
    <col min="2832" max="2836" width="11.42578125" style="180" customWidth="1"/>
    <col min="2837" max="3069" width="11" style="180"/>
    <col min="3070" max="3070" width="24" style="180" customWidth="1"/>
    <col min="3071" max="3071" width="22.140625" style="180" customWidth="1"/>
    <col min="3072" max="3073" width="17" style="180" customWidth="1"/>
    <col min="3074" max="3074" width="25" style="180" customWidth="1"/>
    <col min="3075" max="3075" width="17.42578125" style="180" customWidth="1"/>
    <col min="3076" max="3076" width="51.42578125" style="180" customWidth="1"/>
    <col min="3077" max="3077" width="18.42578125" style="180" customWidth="1"/>
    <col min="3078" max="3078" width="28.85546875" style="180" customWidth="1"/>
    <col min="3079" max="3081" width="25.140625" style="180" customWidth="1"/>
    <col min="3082" max="3082" width="30.85546875" style="180" customWidth="1"/>
    <col min="3083" max="3083" width="6" style="180" customWidth="1"/>
    <col min="3084" max="3084" width="11" style="180" customWidth="1"/>
    <col min="3085" max="3085" width="5.85546875" style="180" customWidth="1"/>
    <col min="3086" max="3086" width="14.7109375" style="180" customWidth="1"/>
    <col min="3087" max="3087" width="11" style="180" customWidth="1"/>
    <col min="3088" max="3092" width="11.42578125" style="180" customWidth="1"/>
    <col min="3093" max="3325" width="11" style="180"/>
    <col min="3326" max="3326" width="24" style="180" customWidth="1"/>
    <col min="3327" max="3327" width="22.140625" style="180" customWidth="1"/>
    <col min="3328" max="3329" width="17" style="180" customWidth="1"/>
    <col min="3330" max="3330" width="25" style="180" customWidth="1"/>
    <col min="3331" max="3331" width="17.42578125" style="180" customWidth="1"/>
    <col min="3332" max="3332" width="51.42578125" style="180" customWidth="1"/>
    <col min="3333" max="3333" width="18.42578125" style="180" customWidth="1"/>
    <col min="3334" max="3334" width="28.85546875" style="180" customWidth="1"/>
    <col min="3335" max="3337" width="25.140625" style="180" customWidth="1"/>
    <col min="3338" max="3338" width="30.85546875" style="180" customWidth="1"/>
    <col min="3339" max="3339" width="6" style="180" customWidth="1"/>
    <col min="3340" max="3340" width="11" style="180" customWidth="1"/>
    <col min="3341" max="3341" width="5.85546875" style="180" customWidth="1"/>
    <col min="3342" max="3342" width="14.7109375" style="180" customWidth="1"/>
    <col min="3343" max="3343" width="11" style="180" customWidth="1"/>
    <col min="3344" max="3348" width="11.42578125" style="180" customWidth="1"/>
    <col min="3349" max="3581" width="11" style="180"/>
    <col min="3582" max="3582" width="24" style="180" customWidth="1"/>
    <col min="3583" max="3583" width="22.140625" style="180" customWidth="1"/>
    <col min="3584" max="3585" width="17" style="180" customWidth="1"/>
    <col min="3586" max="3586" width="25" style="180" customWidth="1"/>
    <col min="3587" max="3587" width="17.42578125" style="180" customWidth="1"/>
    <col min="3588" max="3588" width="51.42578125" style="180" customWidth="1"/>
    <col min="3589" max="3589" width="18.42578125" style="180" customWidth="1"/>
    <col min="3590" max="3590" width="28.85546875" style="180" customWidth="1"/>
    <col min="3591" max="3593" width="25.140625" style="180" customWidth="1"/>
    <col min="3594" max="3594" width="30.85546875" style="180" customWidth="1"/>
    <col min="3595" max="3595" width="6" style="180" customWidth="1"/>
    <col min="3596" max="3596" width="11" style="180" customWidth="1"/>
    <col min="3597" max="3597" width="5.85546875" style="180" customWidth="1"/>
    <col min="3598" max="3598" width="14.7109375" style="180" customWidth="1"/>
    <col min="3599" max="3599" width="11" style="180" customWidth="1"/>
    <col min="3600" max="3604" width="11.42578125" style="180" customWidth="1"/>
    <col min="3605" max="3837" width="11" style="180"/>
    <col min="3838" max="3838" width="24" style="180" customWidth="1"/>
    <col min="3839" max="3839" width="22.140625" style="180" customWidth="1"/>
    <col min="3840" max="3841" width="17" style="180" customWidth="1"/>
    <col min="3842" max="3842" width="25" style="180" customWidth="1"/>
    <col min="3843" max="3843" width="17.42578125" style="180" customWidth="1"/>
    <col min="3844" max="3844" width="51.42578125" style="180" customWidth="1"/>
    <col min="3845" max="3845" width="18.42578125" style="180" customWidth="1"/>
    <col min="3846" max="3846" width="28.85546875" style="180" customWidth="1"/>
    <col min="3847" max="3849" width="25.140625" style="180" customWidth="1"/>
    <col min="3850" max="3850" width="30.85546875" style="180" customWidth="1"/>
    <col min="3851" max="3851" width="6" style="180" customWidth="1"/>
    <col min="3852" max="3852" width="11" style="180" customWidth="1"/>
    <col min="3853" max="3853" width="5.85546875" style="180" customWidth="1"/>
    <col min="3854" max="3854" width="14.7109375" style="180" customWidth="1"/>
    <col min="3855" max="3855" width="11" style="180" customWidth="1"/>
    <col min="3856" max="3860" width="11.42578125" style="180" customWidth="1"/>
    <col min="3861" max="4093" width="11" style="180"/>
    <col min="4094" max="4094" width="24" style="180" customWidth="1"/>
    <col min="4095" max="4095" width="22.140625" style="180" customWidth="1"/>
    <col min="4096" max="4097" width="17" style="180" customWidth="1"/>
    <col min="4098" max="4098" width="25" style="180" customWidth="1"/>
    <col min="4099" max="4099" width="17.42578125" style="180" customWidth="1"/>
    <col min="4100" max="4100" width="51.42578125" style="180" customWidth="1"/>
    <col min="4101" max="4101" width="18.42578125" style="180" customWidth="1"/>
    <col min="4102" max="4102" width="28.85546875" style="180" customWidth="1"/>
    <col min="4103" max="4105" width="25.140625" style="180" customWidth="1"/>
    <col min="4106" max="4106" width="30.85546875" style="180" customWidth="1"/>
    <col min="4107" max="4107" width="6" style="180" customWidth="1"/>
    <col min="4108" max="4108" width="11" style="180" customWidth="1"/>
    <col min="4109" max="4109" width="5.85546875" style="180" customWidth="1"/>
    <col min="4110" max="4110" width="14.7109375" style="180" customWidth="1"/>
    <col min="4111" max="4111" width="11" style="180" customWidth="1"/>
    <col min="4112" max="4116" width="11.42578125" style="180" customWidth="1"/>
    <col min="4117" max="4349" width="11" style="180"/>
    <col min="4350" max="4350" width="24" style="180" customWidth="1"/>
    <col min="4351" max="4351" width="22.140625" style="180" customWidth="1"/>
    <col min="4352" max="4353" width="17" style="180" customWidth="1"/>
    <col min="4354" max="4354" width="25" style="180" customWidth="1"/>
    <col min="4355" max="4355" width="17.42578125" style="180" customWidth="1"/>
    <col min="4356" max="4356" width="51.42578125" style="180" customWidth="1"/>
    <col min="4357" max="4357" width="18.42578125" style="180" customWidth="1"/>
    <col min="4358" max="4358" width="28.85546875" style="180" customWidth="1"/>
    <col min="4359" max="4361" width="25.140625" style="180" customWidth="1"/>
    <col min="4362" max="4362" width="30.85546875" style="180" customWidth="1"/>
    <col min="4363" max="4363" width="6" style="180" customWidth="1"/>
    <col min="4364" max="4364" width="11" style="180" customWidth="1"/>
    <col min="4365" max="4365" width="5.85546875" style="180" customWidth="1"/>
    <col min="4366" max="4366" width="14.7109375" style="180" customWidth="1"/>
    <col min="4367" max="4367" width="11" style="180" customWidth="1"/>
    <col min="4368" max="4372" width="11.42578125" style="180" customWidth="1"/>
    <col min="4373" max="4605" width="11" style="180"/>
    <col min="4606" max="4606" width="24" style="180" customWidth="1"/>
    <col min="4607" max="4607" width="22.140625" style="180" customWidth="1"/>
    <col min="4608" max="4609" width="17" style="180" customWidth="1"/>
    <col min="4610" max="4610" width="25" style="180" customWidth="1"/>
    <col min="4611" max="4611" width="17.42578125" style="180" customWidth="1"/>
    <col min="4612" max="4612" width="51.42578125" style="180" customWidth="1"/>
    <col min="4613" max="4613" width="18.42578125" style="180" customWidth="1"/>
    <col min="4614" max="4614" width="28.85546875" style="180" customWidth="1"/>
    <col min="4615" max="4617" width="25.140625" style="180" customWidth="1"/>
    <col min="4618" max="4618" width="30.85546875" style="180" customWidth="1"/>
    <col min="4619" max="4619" width="6" style="180" customWidth="1"/>
    <col min="4620" max="4620" width="11" style="180" customWidth="1"/>
    <col min="4621" max="4621" width="5.85546875" style="180" customWidth="1"/>
    <col min="4622" max="4622" width="14.7109375" style="180" customWidth="1"/>
    <col min="4623" max="4623" width="11" style="180" customWidth="1"/>
    <col min="4624" max="4628" width="11.42578125" style="180" customWidth="1"/>
    <col min="4629" max="4861" width="11" style="180"/>
    <col min="4862" max="4862" width="24" style="180" customWidth="1"/>
    <col min="4863" max="4863" width="22.140625" style="180" customWidth="1"/>
    <col min="4864" max="4865" width="17" style="180" customWidth="1"/>
    <col min="4866" max="4866" width="25" style="180" customWidth="1"/>
    <col min="4867" max="4867" width="17.42578125" style="180" customWidth="1"/>
    <col min="4868" max="4868" width="51.42578125" style="180" customWidth="1"/>
    <col min="4869" max="4869" width="18.42578125" style="180" customWidth="1"/>
    <col min="4870" max="4870" width="28.85546875" style="180" customWidth="1"/>
    <col min="4871" max="4873" width="25.140625" style="180" customWidth="1"/>
    <col min="4874" max="4874" width="30.85546875" style="180" customWidth="1"/>
    <col min="4875" max="4875" width="6" style="180" customWidth="1"/>
    <col min="4876" max="4876" width="11" style="180" customWidth="1"/>
    <col min="4877" max="4877" width="5.85546875" style="180" customWidth="1"/>
    <col min="4878" max="4878" width="14.7109375" style="180" customWidth="1"/>
    <col min="4879" max="4879" width="11" style="180" customWidth="1"/>
    <col min="4880" max="4884" width="11.42578125" style="180" customWidth="1"/>
    <col min="4885" max="5117" width="11" style="180"/>
    <col min="5118" max="5118" width="24" style="180" customWidth="1"/>
    <col min="5119" max="5119" width="22.140625" style="180" customWidth="1"/>
    <col min="5120" max="5121" width="17" style="180" customWidth="1"/>
    <col min="5122" max="5122" width="25" style="180" customWidth="1"/>
    <col min="5123" max="5123" width="17.42578125" style="180" customWidth="1"/>
    <col min="5124" max="5124" width="51.42578125" style="180" customWidth="1"/>
    <col min="5125" max="5125" width="18.42578125" style="180" customWidth="1"/>
    <col min="5126" max="5126" width="28.85546875" style="180" customWidth="1"/>
    <col min="5127" max="5129" width="25.140625" style="180" customWidth="1"/>
    <col min="5130" max="5130" width="30.85546875" style="180" customWidth="1"/>
    <col min="5131" max="5131" width="6" style="180" customWidth="1"/>
    <col min="5132" max="5132" width="11" style="180" customWidth="1"/>
    <col min="5133" max="5133" width="5.85546875" style="180" customWidth="1"/>
    <col min="5134" max="5134" width="14.7109375" style="180" customWidth="1"/>
    <col min="5135" max="5135" width="11" style="180" customWidth="1"/>
    <col min="5136" max="5140" width="11.42578125" style="180" customWidth="1"/>
    <col min="5141" max="5373" width="11" style="180"/>
    <col min="5374" max="5374" width="24" style="180" customWidth="1"/>
    <col min="5375" max="5375" width="22.140625" style="180" customWidth="1"/>
    <col min="5376" max="5377" width="17" style="180" customWidth="1"/>
    <col min="5378" max="5378" width="25" style="180" customWidth="1"/>
    <col min="5379" max="5379" width="17.42578125" style="180" customWidth="1"/>
    <col min="5380" max="5380" width="51.42578125" style="180" customWidth="1"/>
    <col min="5381" max="5381" width="18.42578125" style="180" customWidth="1"/>
    <col min="5382" max="5382" width="28.85546875" style="180" customWidth="1"/>
    <col min="5383" max="5385" width="25.140625" style="180" customWidth="1"/>
    <col min="5386" max="5386" width="30.85546875" style="180" customWidth="1"/>
    <col min="5387" max="5387" width="6" style="180" customWidth="1"/>
    <col min="5388" max="5388" width="11" style="180" customWidth="1"/>
    <col min="5389" max="5389" width="5.85546875" style="180" customWidth="1"/>
    <col min="5390" max="5390" width="14.7109375" style="180" customWidth="1"/>
    <col min="5391" max="5391" width="11" style="180" customWidth="1"/>
    <col min="5392" max="5396" width="11.42578125" style="180" customWidth="1"/>
    <col min="5397" max="5629" width="11" style="180"/>
    <col min="5630" max="5630" width="24" style="180" customWidth="1"/>
    <col min="5631" max="5631" width="22.140625" style="180" customWidth="1"/>
    <col min="5632" max="5633" width="17" style="180" customWidth="1"/>
    <col min="5634" max="5634" width="25" style="180" customWidth="1"/>
    <col min="5635" max="5635" width="17.42578125" style="180" customWidth="1"/>
    <col min="5636" max="5636" width="51.42578125" style="180" customWidth="1"/>
    <col min="5637" max="5637" width="18.42578125" style="180" customWidth="1"/>
    <col min="5638" max="5638" width="28.85546875" style="180" customWidth="1"/>
    <col min="5639" max="5641" width="25.140625" style="180" customWidth="1"/>
    <col min="5642" max="5642" width="30.85546875" style="180" customWidth="1"/>
    <col min="5643" max="5643" width="6" style="180" customWidth="1"/>
    <col min="5644" max="5644" width="11" style="180" customWidth="1"/>
    <col min="5645" max="5645" width="5.85546875" style="180" customWidth="1"/>
    <col min="5646" max="5646" width="14.7109375" style="180" customWidth="1"/>
    <col min="5647" max="5647" width="11" style="180" customWidth="1"/>
    <col min="5648" max="5652" width="11.42578125" style="180" customWidth="1"/>
    <col min="5653" max="5885" width="11" style="180"/>
    <col min="5886" max="5886" width="24" style="180" customWidth="1"/>
    <col min="5887" max="5887" width="22.140625" style="180" customWidth="1"/>
    <col min="5888" max="5889" width="17" style="180" customWidth="1"/>
    <col min="5890" max="5890" width="25" style="180" customWidth="1"/>
    <col min="5891" max="5891" width="17.42578125" style="180" customWidth="1"/>
    <col min="5892" max="5892" width="51.42578125" style="180" customWidth="1"/>
    <col min="5893" max="5893" width="18.42578125" style="180" customWidth="1"/>
    <col min="5894" max="5894" width="28.85546875" style="180" customWidth="1"/>
    <col min="5895" max="5897" width="25.140625" style="180" customWidth="1"/>
    <col min="5898" max="5898" width="30.85546875" style="180" customWidth="1"/>
    <col min="5899" max="5899" width="6" style="180" customWidth="1"/>
    <col min="5900" max="5900" width="11" style="180" customWidth="1"/>
    <col min="5901" max="5901" width="5.85546875" style="180" customWidth="1"/>
    <col min="5902" max="5902" width="14.7109375" style="180" customWidth="1"/>
    <col min="5903" max="5903" width="11" style="180" customWidth="1"/>
    <col min="5904" max="5908" width="11.42578125" style="180" customWidth="1"/>
    <col min="5909" max="6141" width="11" style="180"/>
    <col min="6142" max="6142" width="24" style="180" customWidth="1"/>
    <col min="6143" max="6143" width="22.140625" style="180" customWidth="1"/>
    <col min="6144" max="6145" width="17" style="180" customWidth="1"/>
    <col min="6146" max="6146" width="25" style="180" customWidth="1"/>
    <col min="6147" max="6147" width="17.42578125" style="180" customWidth="1"/>
    <col min="6148" max="6148" width="51.42578125" style="180" customWidth="1"/>
    <col min="6149" max="6149" width="18.42578125" style="180" customWidth="1"/>
    <col min="6150" max="6150" width="28.85546875" style="180" customWidth="1"/>
    <col min="6151" max="6153" width="25.140625" style="180" customWidth="1"/>
    <col min="6154" max="6154" width="30.85546875" style="180" customWidth="1"/>
    <col min="6155" max="6155" width="6" style="180" customWidth="1"/>
    <col min="6156" max="6156" width="11" style="180" customWidth="1"/>
    <col min="6157" max="6157" width="5.85546875" style="180" customWidth="1"/>
    <col min="6158" max="6158" width="14.7109375" style="180" customWidth="1"/>
    <col min="6159" max="6159" width="11" style="180" customWidth="1"/>
    <col min="6160" max="6164" width="11.42578125" style="180" customWidth="1"/>
    <col min="6165" max="6397" width="11" style="180"/>
    <col min="6398" max="6398" width="24" style="180" customWidth="1"/>
    <col min="6399" max="6399" width="22.140625" style="180" customWidth="1"/>
    <col min="6400" max="6401" width="17" style="180" customWidth="1"/>
    <col min="6402" max="6402" width="25" style="180" customWidth="1"/>
    <col min="6403" max="6403" width="17.42578125" style="180" customWidth="1"/>
    <col min="6404" max="6404" width="51.42578125" style="180" customWidth="1"/>
    <col min="6405" max="6405" width="18.42578125" style="180" customWidth="1"/>
    <col min="6406" max="6406" width="28.85546875" style="180" customWidth="1"/>
    <col min="6407" max="6409" width="25.140625" style="180" customWidth="1"/>
    <col min="6410" max="6410" width="30.85546875" style="180" customWidth="1"/>
    <col min="6411" max="6411" width="6" style="180" customWidth="1"/>
    <col min="6412" max="6412" width="11" style="180" customWidth="1"/>
    <col min="6413" max="6413" width="5.85546875" style="180" customWidth="1"/>
    <col min="6414" max="6414" width="14.7109375" style="180" customWidth="1"/>
    <col min="6415" max="6415" width="11" style="180" customWidth="1"/>
    <col min="6416" max="6420" width="11.42578125" style="180" customWidth="1"/>
    <col min="6421" max="6653" width="11" style="180"/>
    <col min="6654" max="6654" width="24" style="180" customWidth="1"/>
    <col min="6655" max="6655" width="22.140625" style="180" customWidth="1"/>
    <col min="6656" max="6657" width="17" style="180" customWidth="1"/>
    <col min="6658" max="6658" width="25" style="180" customWidth="1"/>
    <col min="6659" max="6659" width="17.42578125" style="180" customWidth="1"/>
    <col min="6660" max="6660" width="51.42578125" style="180" customWidth="1"/>
    <col min="6661" max="6661" width="18.42578125" style="180" customWidth="1"/>
    <col min="6662" max="6662" width="28.85546875" style="180" customWidth="1"/>
    <col min="6663" max="6665" width="25.140625" style="180" customWidth="1"/>
    <col min="6666" max="6666" width="30.85546875" style="180" customWidth="1"/>
    <col min="6667" max="6667" width="6" style="180" customWidth="1"/>
    <col min="6668" max="6668" width="11" style="180" customWidth="1"/>
    <col min="6669" max="6669" width="5.85546875" style="180" customWidth="1"/>
    <col min="6670" max="6670" width="14.7109375" style="180" customWidth="1"/>
    <col min="6671" max="6671" width="11" style="180" customWidth="1"/>
    <col min="6672" max="6676" width="11.42578125" style="180" customWidth="1"/>
    <col min="6677" max="6909" width="11" style="180"/>
    <col min="6910" max="6910" width="24" style="180" customWidth="1"/>
    <col min="6911" max="6911" width="22.140625" style="180" customWidth="1"/>
    <col min="6912" max="6913" width="17" style="180" customWidth="1"/>
    <col min="6914" max="6914" width="25" style="180" customWidth="1"/>
    <col min="6915" max="6915" width="17.42578125" style="180" customWidth="1"/>
    <col min="6916" max="6916" width="51.42578125" style="180" customWidth="1"/>
    <col min="6917" max="6917" width="18.42578125" style="180" customWidth="1"/>
    <col min="6918" max="6918" width="28.85546875" style="180" customWidth="1"/>
    <col min="6919" max="6921" width="25.140625" style="180" customWidth="1"/>
    <col min="6922" max="6922" width="30.85546875" style="180" customWidth="1"/>
    <col min="6923" max="6923" width="6" style="180" customWidth="1"/>
    <col min="6924" max="6924" width="11" style="180" customWidth="1"/>
    <col min="6925" max="6925" width="5.85546875" style="180" customWidth="1"/>
    <col min="6926" max="6926" width="14.7109375" style="180" customWidth="1"/>
    <col min="6927" max="6927" width="11" style="180" customWidth="1"/>
    <col min="6928" max="6932" width="11.42578125" style="180" customWidth="1"/>
    <col min="6933" max="7165" width="11" style="180"/>
    <col min="7166" max="7166" width="24" style="180" customWidth="1"/>
    <col min="7167" max="7167" width="22.140625" style="180" customWidth="1"/>
    <col min="7168" max="7169" width="17" style="180" customWidth="1"/>
    <col min="7170" max="7170" width="25" style="180" customWidth="1"/>
    <col min="7171" max="7171" width="17.42578125" style="180" customWidth="1"/>
    <col min="7172" max="7172" width="51.42578125" style="180" customWidth="1"/>
    <col min="7173" max="7173" width="18.42578125" style="180" customWidth="1"/>
    <col min="7174" max="7174" width="28.85546875" style="180" customWidth="1"/>
    <col min="7175" max="7177" width="25.140625" style="180" customWidth="1"/>
    <col min="7178" max="7178" width="30.85546875" style="180" customWidth="1"/>
    <col min="7179" max="7179" width="6" style="180" customWidth="1"/>
    <col min="7180" max="7180" width="11" style="180" customWidth="1"/>
    <col min="7181" max="7181" width="5.85546875" style="180" customWidth="1"/>
    <col min="7182" max="7182" width="14.7109375" style="180" customWidth="1"/>
    <col min="7183" max="7183" width="11" style="180" customWidth="1"/>
    <col min="7184" max="7188" width="11.42578125" style="180" customWidth="1"/>
    <col min="7189" max="7421" width="11" style="180"/>
    <col min="7422" max="7422" width="24" style="180" customWidth="1"/>
    <col min="7423" max="7423" width="22.140625" style="180" customWidth="1"/>
    <col min="7424" max="7425" width="17" style="180" customWidth="1"/>
    <col min="7426" max="7426" width="25" style="180" customWidth="1"/>
    <col min="7427" max="7427" width="17.42578125" style="180" customWidth="1"/>
    <col min="7428" max="7428" width="51.42578125" style="180" customWidth="1"/>
    <col min="7429" max="7429" width="18.42578125" style="180" customWidth="1"/>
    <col min="7430" max="7430" width="28.85546875" style="180" customWidth="1"/>
    <col min="7431" max="7433" width="25.140625" style="180" customWidth="1"/>
    <col min="7434" max="7434" width="30.85546875" style="180" customWidth="1"/>
    <col min="7435" max="7435" width="6" style="180" customWidth="1"/>
    <col min="7436" max="7436" width="11" style="180" customWidth="1"/>
    <col min="7437" max="7437" width="5.85546875" style="180" customWidth="1"/>
    <col min="7438" max="7438" width="14.7109375" style="180" customWidth="1"/>
    <col min="7439" max="7439" width="11" style="180" customWidth="1"/>
    <col min="7440" max="7444" width="11.42578125" style="180" customWidth="1"/>
    <col min="7445" max="7677" width="11" style="180"/>
    <col min="7678" max="7678" width="24" style="180" customWidth="1"/>
    <col min="7679" max="7679" width="22.140625" style="180" customWidth="1"/>
    <col min="7680" max="7681" width="17" style="180" customWidth="1"/>
    <col min="7682" max="7682" width="25" style="180" customWidth="1"/>
    <col min="7683" max="7683" width="17.42578125" style="180" customWidth="1"/>
    <col min="7684" max="7684" width="51.42578125" style="180" customWidth="1"/>
    <col min="7685" max="7685" width="18.42578125" style="180" customWidth="1"/>
    <col min="7686" max="7686" width="28.85546875" style="180" customWidth="1"/>
    <col min="7687" max="7689" width="25.140625" style="180" customWidth="1"/>
    <col min="7690" max="7690" width="30.85546875" style="180" customWidth="1"/>
    <col min="7691" max="7691" width="6" style="180" customWidth="1"/>
    <col min="7692" max="7692" width="11" style="180" customWidth="1"/>
    <col min="7693" max="7693" width="5.85546875" style="180" customWidth="1"/>
    <col min="7694" max="7694" width="14.7109375" style="180" customWidth="1"/>
    <col min="7695" max="7695" width="11" style="180" customWidth="1"/>
    <col min="7696" max="7700" width="11.42578125" style="180" customWidth="1"/>
    <col min="7701" max="7933" width="11" style="180"/>
    <col min="7934" max="7934" width="24" style="180" customWidth="1"/>
    <col min="7935" max="7935" width="22.140625" style="180" customWidth="1"/>
    <col min="7936" max="7937" width="17" style="180" customWidth="1"/>
    <col min="7938" max="7938" width="25" style="180" customWidth="1"/>
    <col min="7939" max="7939" width="17.42578125" style="180" customWidth="1"/>
    <col min="7940" max="7940" width="51.42578125" style="180" customWidth="1"/>
    <col min="7941" max="7941" width="18.42578125" style="180" customWidth="1"/>
    <col min="7942" max="7942" width="28.85546875" style="180" customWidth="1"/>
    <col min="7943" max="7945" width="25.140625" style="180" customWidth="1"/>
    <col min="7946" max="7946" width="30.85546875" style="180" customWidth="1"/>
    <col min="7947" max="7947" width="6" style="180" customWidth="1"/>
    <col min="7948" max="7948" width="11" style="180" customWidth="1"/>
    <col min="7949" max="7949" width="5.85546875" style="180" customWidth="1"/>
    <col min="7950" max="7950" width="14.7109375" style="180" customWidth="1"/>
    <col min="7951" max="7951" width="11" style="180" customWidth="1"/>
    <col min="7952" max="7956" width="11.42578125" style="180" customWidth="1"/>
    <col min="7957" max="8189" width="11" style="180"/>
    <col min="8190" max="8190" width="24" style="180" customWidth="1"/>
    <col min="8191" max="8191" width="22.140625" style="180" customWidth="1"/>
    <col min="8192" max="8193" width="17" style="180" customWidth="1"/>
    <col min="8194" max="8194" width="25" style="180" customWidth="1"/>
    <col min="8195" max="8195" width="17.42578125" style="180" customWidth="1"/>
    <col min="8196" max="8196" width="51.42578125" style="180" customWidth="1"/>
    <col min="8197" max="8197" width="18.42578125" style="180" customWidth="1"/>
    <col min="8198" max="8198" width="28.85546875" style="180" customWidth="1"/>
    <col min="8199" max="8201" width="25.140625" style="180" customWidth="1"/>
    <col min="8202" max="8202" width="30.85546875" style="180" customWidth="1"/>
    <col min="8203" max="8203" width="6" style="180" customWidth="1"/>
    <col min="8204" max="8204" width="11" style="180" customWidth="1"/>
    <col min="8205" max="8205" width="5.85546875" style="180" customWidth="1"/>
    <col min="8206" max="8206" width="14.7109375" style="180" customWidth="1"/>
    <col min="8207" max="8207" width="11" style="180" customWidth="1"/>
    <col min="8208" max="8212" width="11.42578125" style="180" customWidth="1"/>
    <col min="8213" max="8445" width="11" style="180"/>
    <col min="8446" max="8446" width="24" style="180" customWidth="1"/>
    <col min="8447" max="8447" width="22.140625" style="180" customWidth="1"/>
    <col min="8448" max="8449" width="17" style="180" customWidth="1"/>
    <col min="8450" max="8450" width="25" style="180" customWidth="1"/>
    <col min="8451" max="8451" width="17.42578125" style="180" customWidth="1"/>
    <col min="8452" max="8452" width="51.42578125" style="180" customWidth="1"/>
    <col min="8453" max="8453" width="18.42578125" style="180" customWidth="1"/>
    <col min="8454" max="8454" width="28.85546875" style="180" customWidth="1"/>
    <col min="8455" max="8457" width="25.140625" style="180" customWidth="1"/>
    <col min="8458" max="8458" width="30.85546875" style="180" customWidth="1"/>
    <col min="8459" max="8459" width="6" style="180" customWidth="1"/>
    <col min="8460" max="8460" width="11" style="180" customWidth="1"/>
    <col min="8461" max="8461" width="5.85546875" style="180" customWidth="1"/>
    <col min="8462" max="8462" width="14.7109375" style="180" customWidth="1"/>
    <col min="8463" max="8463" width="11" style="180" customWidth="1"/>
    <col min="8464" max="8468" width="11.42578125" style="180" customWidth="1"/>
    <col min="8469" max="8701" width="11" style="180"/>
    <col min="8702" max="8702" width="24" style="180" customWidth="1"/>
    <col min="8703" max="8703" width="22.140625" style="180" customWidth="1"/>
    <col min="8704" max="8705" width="17" style="180" customWidth="1"/>
    <col min="8706" max="8706" width="25" style="180" customWidth="1"/>
    <col min="8707" max="8707" width="17.42578125" style="180" customWidth="1"/>
    <col min="8708" max="8708" width="51.42578125" style="180" customWidth="1"/>
    <col min="8709" max="8709" width="18.42578125" style="180" customWidth="1"/>
    <col min="8710" max="8710" width="28.85546875" style="180" customWidth="1"/>
    <col min="8711" max="8713" width="25.140625" style="180" customWidth="1"/>
    <col min="8714" max="8714" width="30.85546875" style="180" customWidth="1"/>
    <col min="8715" max="8715" width="6" style="180" customWidth="1"/>
    <col min="8716" max="8716" width="11" style="180" customWidth="1"/>
    <col min="8717" max="8717" width="5.85546875" style="180" customWidth="1"/>
    <col min="8718" max="8718" width="14.7109375" style="180" customWidth="1"/>
    <col min="8719" max="8719" width="11" style="180" customWidth="1"/>
    <col min="8720" max="8724" width="11.42578125" style="180" customWidth="1"/>
    <col min="8725" max="8957" width="11" style="180"/>
    <col min="8958" max="8958" width="24" style="180" customWidth="1"/>
    <col min="8959" max="8959" width="22.140625" style="180" customWidth="1"/>
    <col min="8960" max="8961" width="17" style="180" customWidth="1"/>
    <col min="8962" max="8962" width="25" style="180" customWidth="1"/>
    <col min="8963" max="8963" width="17.42578125" style="180" customWidth="1"/>
    <col min="8964" max="8964" width="51.42578125" style="180" customWidth="1"/>
    <col min="8965" max="8965" width="18.42578125" style="180" customWidth="1"/>
    <col min="8966" max="8966" width="28.85546875" style="180" customWidth="1"/>
    <col min="8967" max="8969" width="25.140625" style="180" customWidth="1"/>
    <col min="8970" max="8970" width="30.85546875" style="180" customWidth="1"/>
    <col min="8971" max="8971" width="6" style="180" customWidth="1"/>
    <col min="8972" max="8972" width="11" style="180" customWidth="1"/>
    <col min="8973" max="8973" width="5.85546875" style="180" customWidth="1"/>
    <col min="8974" max="8974" width="14.7109375" style="180" customWidth="1"/>
    <col min="8975" max="8975" width="11" style="180" customWidth="1"/>
    <col min="8976" max="8980" width="11.42578125" style="180" customWidth="1"/>
    <col min="8981" max="9213" width="11" style="180"/>
    <col min="9214" max="9214" width="24" style="180" customWidth="1"/>
    <col min="9215" max="9215" width="22.140625" style="180" customWidth="1"/>
    <col min="9216" max="9217" width="17" style="180" customWidth="1"/>
    <col min="9218" max="9218" width="25" style="180" customWidth="1"/>
    <col min="9219" max="9219" width="17.42578125" style="180" customWidth="1"/>
    <col min="9220" max="9220" width="51.42578125" style="180" customWidth="1"/>
    <col min="9221" max="9221" width="18.42578125" style="180" customWidth="1"/>
    <col min="9222" max="9222" width="28.85546875" style="180" customWidth="1"/>
    <col min="9223" max="9225" width="25.140625" style="180" customWidth="1"/>
    <col min="9226" max="9226" width="30.85546875" style="180" customWidth="1"/>
    <col min="9227" max="9227" width="6" style="180" customWidth="1"/>
    <col min="9228" max="9228" width="11" style="180" customWidth="1"/>
    <col min="9229" max="9229" width="5.85546875" style="180" customWidth="1"/>
    <col min="9230" max="9230" width="14.7109375" style="180" customWidth="1"/>
    <col min="9231" max="9231" width="11" style="180" customWidth="1"/>
    <col min="9232" max="9236" width="11.42578125" style="180" customWidth="1"/>
    <col min="9237" max="9469" width="11" style="180"/>
    <col min="9470" max="9470" width="24" style="180" customWidth="1"/>
    <col min="9471" max="9471" width="22.140625" style="180" customWidth="1"/>
    <col min="9472" max="9473" width="17" style="180" customWidth="1"/>
    <col min="9474" max="9474" width="25" style="180" customWidth="1"/>
    <col min="9475" max="9475" width="17.42578125" style="180" customWidth="1"/>
    <col min="9476" max="9476" width="51.42578125" style="180" customWidth="1"/>
    <col min="9477" max="9477" width="18.42578125" style="180" customWidth="1"/>
    <col min="9478" max="9478" width="28.85546875" style="180" customWidth="1"/>
    <col min="9479" max="9481" width="25.140625" style="180" customWidth="1"/>
    <col min="9482" max="9482" width="30.85546875" style="180" customWidth="1"/>
    <col min="9483" max="9483" width="6" style="180" customWidth="1"/>
    <col min="9484" max="9484" width="11" style="180" customWidth="1"/>
    <col min="9485" max="9485" width="5.85546875" style="180" customWidth="1"/>
    <col min="9486" max="9486" width="14.7109375" style="180" customWidth="1"/>
    <col min="9487" max="9487" width="11" style="180" customWidth="1"/>
    <col min="9488" max="9492" width="11.42578125" style="180" customWidth="1"/>
    <col min="9493" max="9725" width="11" style="180"/>
    <col min="9726" max="9726" width="24" style="180" customWidth="1"/>
    <col min="9727" max="9727" width="22.140625" style="180" customWidth="1"/>
    <col min="9728" max="9729" width="17" style="180" customWidth="1"/>
    <col min="9730" max="9730" width="25" style="180" customWidth="1"/>
    <col min="9731" max="9731" width="17.42578125" style="180" customWidth="1"/>
    <col min="9732" max="9732" width="51.42578125" style="180" customWidth="1"/>
    <col min="9733" max="9733" width="18.42578125" style="180" customWidth="1"/>
    <col min="9734" max="9734" width="28.85546875" style="180" customWidth="1"/>
    <col min="9735" max="9737" width="25.140625" style="180" customWidth="1"/>
    <col min="9738" max="9738" width="30.85546875" style="180" customWidth="1"/>
    <col min="9739" max="9739" width="6" style="180" customWidth="1"/>
    <col min="9740" max="9740" width="11" style="180" customWidth="1"/>
    <col min="9741" max="9741" width="5.85546875" style="180" customWidth="1"/>
    <col min="9742" max="9742" width="14.7109375" style="180" customWidth="1"/>
    <col min="9743" max="9743" width="11" style="180" customWidth="1"/>
    <col min="9744" max="9748" width="11.42578125" style="180" customWidth="1"/>
    <col min="9749" max="9981" width="11" style="180"/>
    <col min="9982" max="9982" width="24" style="180" customWidth="1"/>
    <col min="9983" max="9983" width="22.140625" style="180" customWidth="1"/>
    <col min="9984" max="9985" width="17" style="180" customWidth="1"/>
    <col min="9986" max="9986" width="25" style="180" customWidth="1"/>
    <col min="9987" max="9987" width="17.42578125" style="180" customWidth="1"/>
    <col min="9988" max="9988" width="51.42578125" style="180" customWidth="1"/>
    <col min="9989" max="9989" width="18.42578125" style="180" customWidth="1"/>
    <col min="9990" max="9990" width="28.85546875" style="180" customWidth="1"/>
    <col min="9991" max="9993" width="25.140625" style="180" customWidth="1"/>
    <col min="9994" max="9994" width="30.85546875" style="180" customWidth="1"/>
    <col min="9995" max="9995" width="6" style="180" customWidth="1"/>
    <col min="9996" max="9996" width="11" style="180" customWidth="1"/>
    <col min="9997" max="9997" width="5.85546875" style="180" customWidth="1"/>
    <col min="9998" max="9998" width="14.7109375" style="180" customWidth="1"/>
    <col min="9999" max="9999" width="11" style="180" customWidth="1"/>
    <col min="10000" max="10004" width="11.42578125" style="180" customWidth="1"/>
    <col min="10005" max="10237" width="11" style="180"/>
    <col min="10238" max="10238" width="24" style="180" customWidth="1"/>
    <col min="10239" max="10239" width="22.140625" style="180" customWidth="1"/>
    <col min="10240" max="10241" width="17" style="180" customWidth="1"/>
    <col min="10242" max="10242" width="25" style="180" customWidth="1"/>
    <col min="10243" max="10243" width="17.42578125" style="180" customWidth="1"/>
    <col min="10244" max="10244" width="51.42578125" style="180" customWidth="1"/>
    <col min="10245" max="10245" width="18.42578125" style="180" customWidth="1"/>
    <col min="10246" max="10246" width="28.85546875" style="180" customWidth="1"/>
    <col min="10247" max="10249" width="25.140625" style="180" customWidth="1"/>
    <col min="10250" max="10250" width="30.85546875" style="180" customWidth="1"/>
    <col min="10251" max="10251" width="6" style="180" customWidth="1"/>
    <col min="10252" max="10252" width="11" style="180" customWidth="1"/>
    <col min="10253" max="10253" width="5.85546875" style="180" customWidth="1"/>
    <col min="10254" max="10254" width="14.7109375" style="180" customWidth="1"/>
    <col min="10255" max="10255" width="11" style="180" customWidth="1"/>
    <col min="10256" max="10260" width="11.42578125" style="180" customWidth="1"/>
    <col min="10261" max="10493" width="11" style="180"/>
    <col min="10494" max="10494" width="24" style="180" customWidth="1"/>
    <col min="10495" max="10495" width="22.140625" style="180" customWidth="1"/>
    <col min="10496" max="10497" width="17" style="180" customWidth="1"/>
    <col min="10498" max="10498" width="25" style="180" customWidth="1"/>
    <col min="10499" max="10499" width="17.42578125" style="180" customWidth="1"/>
    <col min="10500" max="10500" width="51.42578125" style="180" customWidth="1"/>
    <col min="10501" max="10501" width="18.42578125" style="180" customWidth="1"/>
    <col min="10502" max="10502" width="28.85546875" style="180" customWidth="1"/>
    <col min="10503" max="10505" width="25.140625" style="180" customWidth="1"/>
    <col min="10506" max="10506" width="30.85546875" style="180" customWidth="1"/>
    <col min="10507" max="10507" width="6" style="180" customWidth="1"/>
    <col min="10508" max="10508" width="11" style="180" customWidth="1"/>
    <col min="10509" max="10509" width="5.85546875" style="180" customWidth="1"/>
    <col min="10510" max="10510" width="14.7109375" style="180" customWidth="1"/>
    <col min="10511" max="10511" width="11" style="180" customWidth="1"/>
    <col min="10512" max="10516" width="11.42578125" style="180" customWidth="1"/>
    <col min="10517" max="10749" width="11" style="180"/>
    <col min="10750" max="10750" width="24" style="180" customWidth="1"/>
    <col min="10751" max="10751" width="22.140625" style="180" customWidth="1"/>
    <col min="10752" max="10753" width="17" style="180" customWidth="1"/>
    <col min="10754" max="10754" width="25" style="180" customWidth="1"/>
    <col min="10755" max="10755" width="17.42578125" style="180" customWidth="1"/>
    <col min="10756" max="10756" width="51.42578125" style="180" customWidth="1"/>
    <col min="10757" max="10757" width="18.42578125" style="180" customWidth="1"/>
    <col min="10758" max="10758" width="28.85546875" style="180" customWidth="1"/>
    <col min="10759" max="10761" width="25.140625" style="180" customWidth="1"/>
    <col min="10762" max="10762" width="30.85546875" style="180" customWidth="1"/>
    <col min="10763" max="10763" width="6" style="180" customWidth="1"/>
    <col min="10764" max="10764" width="11" style="180" customWidth="1"/>
    <col min="10765" max="10765" width="5.85546875" style="180" customWidth="1"/>
    <col min="10766" max="10766" width="14.7109375" style="180" customWidth="1"/>
    <col min="10767" max="10767" width="11" style="180" customWidth="1"/>
    <col min="10768" max="10772" width="11.42578125" style="180" customWidth="1"/>
    <col min="10773" max="11005" width="11" style="180"/>
    <col min="11006" max="11006" width="24" style="180" customWidth="1"/>
    <col min="11007" max="11007" width="22.140625" style="180" customWidth="1"/>
    <col min="11008" max="11009" width="17" style="180" customWidth="1"/>
    <col min="11010" max="11010" width="25" style="180" customWidth="1"/>
    <col min="11011" max="11011" width="17.42578125" style="180" customWidth="1"/>
    <col min="11012" max="11012" width="51.42578125" style="180" customWidth="1"/>
    <col min="11013" max="11013" width="18.42578125" style="180" customWidth="1"/>
    <col min="11014" max="11014" width="28.85546875" style="180" customWidth="1"/>
    <col min="11015" max="11017" width="25.140625" style="180" customWidth="1"/>
    <col min="11018" max="11018" width="30.85546875" style="180" customWidth="1"/>
    <col min="11019" max="11019" width="6" style="180" customWidth="1"/>
    <col min="11020" max="11020" width="11" style="180" customWidth="1"/>
    <col min="11021" max="11021" width="5.85546875" style="180" customWidth="1"/>
    <col min="11022" max="11022" width="14.7109375" style="180" customWidth="1"/>
    <col min="11023" max="11023" width="11" style="180" customWidth="1"/>
    <col min="11024" max="11028" width="11.42578125" style="180" customWidth="1"/>
    <col min="11029" max="11261" width="11" style="180"/>
    <col min="11262" max="11262" width="24" style="180" customWidth="1"/>
    <col min="11263" max="11263" width="22.140625" style="180" customWidth="1"/>
    <col min="11264" max="11265" width="17" style="180" customWidth="1"/>
    <col min="11266" max="11266" width="25" style="180" customWidth="1"/>
    <col min="11267" max="11267" width="17.42578125" style="180" customWidth="1"/>
    <col min="11268" max="11268" width="51.42578125" style="180" customWidth="1"/>
    <col min="11269" max="11269" width="18.42578125" style="180" customWidth="1"/>
    <col min="11270" max="11270" width="28.85546875" style="180" customWidth="1"/>
    <col min="11271" max="11273" width="25.140625" style="180" customWidth="1"/>
    <col min="11274" max="11274" width="30.85546875" style="180" customWidth="1"/>
    <col min="11275" max="11275" width="6" style="180" customWidth="1"/>
    <col min="11276" max="11276" width="11" style="180" customWidth="1"/>
    <col min="11277" max="11277" width="5.85546875" style="180" customWidth="1"/>
    <col min="11278" max="11278" width="14.7109375" style="180" customWidth="1"/>
    <col min="11279" max="11279" width="11" style="180" customWidth="1"/>
    <col min="11280" max="11284" width="11.42578125" style="180" customWidth="1"/>
    <col min="11285" max="11517" width="11" style="180"/>
    <col min="11518" max="11518" width="24" style="180" customWidth="1"/>
    <col min="11519" max="11519" width="22.140625" style="180" customWidth="1"/>
    <col min="11520" max="11521" width="17" style="180" customWidth="1"/>
    <col min="11522" max="11522" width="25" style="180" customWidth="1"/>
    <col min="11523" max="11523" width="17.42578125" style="180" customWidth="1"/>
    <col min="11524" max="11524" width="51.42578125" style="180" customWidth="1"/>
    <col min="11525" max="11525" width="18.42578125" style="180" customWidth="1"/>
    <col min="11526" max="11526" width="28.85546875" style="180" customWidth="1"/>
    <col min="11527" max="11529" width="25.140625" style="180" customWidth="1"/>
    <col min="11530" max="11530" width="30.85546875" style="180" customWidth="1"/>
    <col min="11531" max="11531" width="6" style="180" customWidth="1"/>
    <col min="11532" max="11532" width="11" style="180" customWidth="1"/>
    <col min="11533" max="11533" width="5.85546875" style="180" customWidth="1"/>
    <col min="11534" max="11534" width="14.7109375" style="180" customWidth="1"/>
    <col min="11535" max="11535" width="11" style="180" customWidth="1"/>
    <col min="11536" max="11540" width="11.42578125" style="180" customWidth="1"/>
    <col min="11541" max="11773" width="11" style="180"/>
    <col min="11774" max="11774" width="24" style="180" customWidth="1"/>
    <col min="11775" max="11775" width="22.140625" style="180" customWidth="1"/>
    <col min="11776" max="11777" width="17" style="180" customWidth="1"/>
    <col min="11778" max="11778" width="25" style="180" customWidth="1"/>
    <col min="11779" max="11779" width="17.42578125" style="180" customWidth="1"/>
    <col min="11780" max="11780" width="51.42578125" style="180" customWidth="1"/>
    <col min="11781" max="11781" width="18.42578125" style="180" customWidth="1"/>
    <col min="11782" max="11782" width="28.85546875" style="180" customWidth="1"/>
    <col min="11783" max="11785" width="25.140625" style="180" customWidth="1"/>
    <col min="11786" max="11786" width="30.85546875" style="180" customWidth="1"/>
    <col min="11787" max="11787" width="6" style="180" customWidth="1"/>
    <col min="11788" max="11788" width="11" style="180" customWidth="1"/>
    <col min="11789" max="11789" width="5.85546875" style="180" customWidth="1"/>
    <col min="11790" max="11790" width="14.7109375" style="180" customWidth="1"/>
    <col min="11791" max="11791" width="11" style="180" customWidth="1"/>
    <col min="11792" max="11796" width="11.42578125" style="180" customWidth="1"/>
    <col min="11797" max="12029" width="11" style="180"/>
    <col min="12030" max="12030" width="24" style="180" customWidth="1"/>
    <col min="12031" max="12031" width="22.140625" style="180" customWidth="1"/>
    <col min="12032" max="12033" width="17" style="180" customWidth="1"/>
    <col min="12034" max="12034" width="25" style="180" customWidth="1"/>
    <col min="12035" max="12035" width="17.42578125" style="180" customWidth="1"/>
    <col min="12036" max="12036" width="51.42578125" style="180" customWidth="1"/>
    <col min="12037" max="12037" width="18.42578125" style="180" customWidth="1"/>
    <col min="12038" max="12038" width="28.85546875" style="180" customWidth="1"/>
    <col min="12039" max="12041" width="25.140625" style="180" customWidth="1"/>
    <col min="12042" max="12042" width="30.85546875" style="180" customWidth="1"/>
    <col min="12043" max="12043" width="6" style="180" customWidth="1"/>
    <col min="12044" max="12044" width="11" style="180" customWidth="1"/>
    <col min="12045" max="12045" width="5.85546875" style="180" customWidth="1"/>
    <col min="12046" max="12046" width="14.7109375" style="180" customWidth="1"/>
    <col min="12047" max="12047" width="11" style="180" customWidth="1"/>
    <col min="12048" max="12052" width="11.42578125" style="180" customWidth="1"/>
    <col min="12053" max="12285" width="11" style="180"/>
    <col min="12286" max="12286" width="24" style="180" customWidth="1"/>
    <col min="12287" max="12287" width="22.140625" style="180" customWidth="1"/>
    <col min="12288" max="12289" width="17" style="180" customWidth="1"/>
    <col min="12290" max="12290" width="25" style="180" customWidth="1"/>
    <col min="12291" max="12291" width="17.42578125" style="180" customWidth="1"/>
    <col min="12292" max="12292" width="51.42578125" style="180" customWidth="1"/>
    <col min="12293" max="12293" width="18.42578125" style="180" customWidth="1"/>
    <col min="12294" max="12294" width="28.85546875" style="180" customWidth="1"/>
    <col min="12295" max="12297" width="25.140625" style="180" customWidth="1"/>
    <col min="12298" max="12298" width="30.85546875" style="180" customWidth="1"/>
    <col min="12299" max="12299" width="6" style="180" customWidth="1"/>
    <col min="12300" max="12300" width="11" style="180" customWidth="1"/>
    <col min="12301" max="12301" width="5.85546875" style="180" customWidth="1"/>
    <col min="12302" max="12302" width="14.7109375" style="180" customWidth="1"/>
    <col min="12303" max="12303" width="11" style="180" customWidth="1"/>
    <col min="12304" max="12308" width="11.42578125" style="180" customWidth="1"/>
    <col min="12309" max="12541" width="11" style="180"/>
    <col min="12542" max="12542" width="24" style="180" customWidth="1"/>
    <col min="12543" max="12543" width="22.140625" style="180" customWidth="1"/>
    <col min="12544" max="12545" width="17" style="180" customWidth="1"/>
    <col min="12546" max="12546" width="25" style="180" customWidth="1"/>
    <col min="12547" max="12547" width="17.42578125" style="180" customWidth="1"/>
    <col min="12548" max="12548" width="51.42578125" style="180" customWidth="1"/>
    <col min="12549" max="12549" width="18.42578125" style="180" customWidth="1"/>
    <col min="12550" max="12550" width="28.85546875" style="180" customWidth="1"/>
    <col min="12551" max="12553" width="25.140625" style="180" customWidth="1"/>
    <col min="12554" max="12554" width="30.85546875" style="180" customWidth="1"/>
    <col min="12555" max="12555" width="6" style="180" customWidth="1"/>
    <col min="12556" max="12556" width="11" style="180" customWidth="1"/>
    <col min="12557" max="12557" width="5.85546875" style="180" customWidth="1"/>
    <col min="12558" max="12558" width="14.7109375" style="180" customWidth="1"/>
    <col min="12559" max="12559" width="11" style="180" customWidth="1"/>
    <col min="12560" max="12564" width="11.42578125" style="180" customWidth="1"/>
    <col min="12565" max="12797" width="11" style="180"/>
    <col min="12798" max="12798" width="24" style="180" customWidth="1"/>
    <col min="12799" max="12799" width="22.140625" style="180" customWidth="1"/>
    <col min="12800" max="12801" width="17" style="180" customWidth="1"/>
    <col min="12802" max="12802" width="25" style="180" customWidth="1"/>
    <col min="12803" max="12803" width="17.42578125" style="180" customWidth="1"/>
    <col min="12804" max="12804" width="51.42578125" style="180" customWidth="1"/>
    <col min="12805" max="12805" width="18.42578125" style="180" customWidth="1"/>
    <col min="12806" max="12806" width="28.85546875" style="180" customWidth="1"/>
    <col min="12807" max="12809" width="25.140625" style="180" customWidth="1"/>
    <col min="12810" max="12810" width="30.85546875" style="180" customWidth="1"/>
    <col min="12811" max="12811" width="6" style="180" customWidth="1"/>
    <col min="12812" max="12812" width="11" style="180" customWidth="1"/>
    <col min="12813" max="12813" width="5.85546875" style="180" customWidth="1"/>
    <col min="12814" max="12814" width="14.7109375" style="180" customWidth="1"/>
    <col min="12815" max="12815" width="11" style="180" customWidth="1"/>
    <col min="12816" max="12820" width="11.42578125" style="180" customWidth="1"/>
    <col min="12821" max="13053" width="11" style="180"/>
    <col min="13054" max="13054" width="24" style="180" customWidth="1"/>
    <col min="13055" max="13055" width="22.140625" style="180" customWidth="1"/>
    <col min="13056" max="13057" width="17" style="180" customWidth="1"/>
    <col min="13058" max="13058" width="25" style="180" customWidth="1"/>
    <col min="13059" max="13059" width="17.42578125" style="180" customWidth="1"/>
    <col min="13060" max="13060" width="51.42578125" style="180" customWidth="1"/>
    <col min="13061" max="13061" width="18.42578125" style="180" customWidth="1"/>
    <col min="13062" max="13062" width="28.85546875" style="180" customWidth="1"/>
    <col min="13063" max="13065" width="25.140625" style="180" customWidth="1"/>
    <col min="13066" max="13066" width="30.85546875" style="180" customWidth="1"/>
    <col min="13067" max="13067" width="6" style="180" customWidth="1"/>
    <col min="13068" max="13068" width="11" style="180" customWidth="1"/>
    <col min="13069" max="13069" width="5.85546875" style="180" customWidth="1"/>
    <col min="13070" max="13070" width="14.7109375" style="180" customWidth="1"/>
    <col min="13071" max="13071" width="11" style="180" customWidth="1"/>
    <col min="13072" max="13076" width="11.42578125" style="180" customWidth="1"/>
    <col min="13077" max="13309" width="11" style="180"/>
    <col min="13310" max="13310" width="24" style="180" customWidth="1"/>
    <col min="13311" max="13311" width="22.140625" style="180" customWidth="1"/>
    <col min="13312" max="13313" width="17" style="180" customWidth="1"/>
    <col min="13314" max="13314" width="25" style="180" customWidth="1"/>
    <col min="13315" max="13315" width="17.42578125" style="180" customWidth="1"/>
    <col min="13316" max="13316" width="51.42578125" style="180" customWidth="1"/>
    <col min="13317" max="13317" width="18.42578125" style="180" customWidth="1"/>
    <col min="13318" max="13318" width="28.85546875" style="180" customWidth="1"/>
    <col min="13319" max="13321" width="25.140625" style="180" customWidth="1"/>
    <col min="13322" max="13322" width="30.85546875" style="180" customWidth="1"/>
    <col min="13323" max="13323" width="6" style="180" customWidth="1"/>
    <col min="13324" max="13324" width="11" style="180" customWidth="1"/>
    <col min="13325" max="13325" width="5.85546875" style="180" customWidth="1"/>
    <col min="13326" max="13326" width="14.7109375" style="180" customWidth="1"/>
    <col min="13327" max="13327" width="11" style="180" customWidth="1"/>
    <col min="13328" max="13332" width="11.42578125" style="180" customWidth="1"/>
    <col min="13333" max="13565" width="11" style="180"/>
    <col min="13566" max="13566" width="24" style="180" customWidth="1"/>
    <col min="13567" max="13567" width="22.140625" style="180" customWidth="1"/>
    <col min="13568" max="13569" width="17" style="180" customWidth="1"/>
    <col min="13570" max="13570" width="25" style="180" customWidth="1"/>
    <col min="13571" max="13571" width="17.42578125" style="180" customWidth="1"/>
    <col min="13572" max="13572" width="51.42578125" style="180" customWidth="1"/>
    <col min="13573" max="13573" width="18.42578125" style="180" customWidth="1"/>
    <col min="13574" max="13574" width="28.85546875" style="180" customWidth="1"/>
    <col min="13575" max="13577" width="25.140625" style="180" customWidth="1"/>
    <col min="13578" max="13578" width="30.85546875" style="180" customWidth="1"/>
    <col min="13579" max="13579" width="6" style="180" customWidth="1"/>
    <col min="13580" max="13580" width="11" style="180" customWidth="1"/>
    <col min="13581" max="13581" width="5.85546875" style="180" customWidth="1"/>
    <col min="13582" max="13582" width="14.7109375" style="180" customWidth="1"/>
    <col min="13583" max="13583" width="11" style="180" customWidth="1"/>
    <col min="13584" max="13588" width="11.42578125" style="180" customWidth="1"/>
    <col min="13589" max="13821" width="11" style="180"/>
    <col min="13822" max="13822" width="24" style="180" customWidth="1"/>
    <col min="13823" max="13823" width="22.140625" style="180" customWidth="1"/>
    <col min="13824" max="13825" width="17" style="180" customWidth="1"/>
    <col min="13826" max="13826" width="25" style="180" customWidth="1"/>
    <col min="13827" max="13827" width="17.42578125" style="180" customWidth="1"/>
    <col min="13828" max="13828" width="51.42578125" style="180" customWidth="1"/>
    <col min="13829" max="13829" width="18.42578125" style="180" customWidth="1"/>
    <col min="13830" max="13830" width="28.85546875" style="180" customWidth="1"/>
    <col min="13831" max="13833" width="25.140625" style="180" customWidth="1"/>
    <col min="13834" max="13834" width="30.85546875" style="180" customWidth="1"/>
    <col min="13835" max="13835" width="6" style="180" customWidth="1"/>
    <col min="13836" max="13836" width="11" style="180" customWidth="1"/>
    <col min="13837" max="13837" width="5.85546875" style="180" customWidth="1"/>
    <col min="13838" max="13838" width="14.7109375" style="180" customWidth="1"/>
    <col min="13839" max="13839" width="11" style="180" customWidth="1"/>
    <col min="13840" max="13844" width="11.42578125" style="180" customWidth="1"/>
    <col min="13845" max="14077" width="11" style="180"/>
    <col min="14078" max="14078" width="24" style="180" customWidth="1"/>
    <col min="14079" max="14079" width="22.140625" style="180" customWidth="1"/>
    <col min="14080" max="14081" width="17" style="180" customWidth="1"/>
    <col min="14082" max="14082" width="25" style="180" customWidth="1"/>
    <col min="14083" max="14083" width="17.42578125" style="180" customWidth="1"/>
    <col min="14084" max="14084" width="51.42578125" style="180" customWidth="1"/>
    <col min="14085" max="14085" width="18.42578125" style="180" customWidth="1"/>
    <col min="14086" max="14086" width="28.85546875" style="180" customWidth="1"/>
    <col min="14087" max="14089" width="25.140625" style="180" customWidth="1"/>
    <col min="14090" max="14090" width="30.85546875" style="180" customWidth="1"/>
    <col min="14091" max="14091" width="6" style="180" customWidth="1"/>
    <col min="14092" max="14092" width="11" style="180" customWidth="1"/>
    <col min="14093" max="14093" width="5.85546875" style="180" customWidth="1"/>
    <col min="14094" max="14094" width="14.7109375" style="180" customWidth="1"/>
    <col min="14095" max="14095" width="11" style="180" customWidth="1"/>
    <col min="14096" max="14100" width="11.42578125" style="180" customWidth="1"/>
    <col min="14101" max="14333" width="11" style="180"/>
    <col min="14334" max="14334" width="24" style="180" customWidth="1"/>
    <col min="14335" max="14335" width="22.140625" style="180" customWidth="1"/>
    <col min="14336" max="14337" width="17" style="180" customWidth="1"/>
    <col min="14338" max="14338" width="25" style="180" customWidth="1"/>
    <col min="14339" max="14339" width="17.42578125" style="180" customWidth="1"/>
    <col min="14340" max="14340" width="51.42578125" style="180" customWidth="1"/>
    <col min="14341" max="14341" width="18.42578125" style="180" customWidth="1"/>
    <col min="14342" max="14342" width="28.85546875" style="180" customWidth="1"/>
    <col min="14343" max="14345" width="25.140625" style="180" customWidth="1"/>
    <col min="14346" max="14346" width="30.85546875" style="180" customWidth="1"/>
    <col min="14347" max="14347" width="6" style="180" customWidth="1"/>
    <col min="14348" max="14348" width="11" style="180" customWidth="1"/>
    <col min="14349" max="14349" width="5.85546875" style="180" customWidth="1"/>
    <col min="14350" max="14350" width="14.7109375" style="180" customWidth="1"/>
    <col min="14351" max="14351" width="11" style="180" customWidth="1"/>
    <col min="14352" max="14356" width="11.42578125" style="180" customWidth="1"/>
    <col min="14357" max="14589" width="11" style="180"/>
    <col min="14590" max="14590" width="24" style="180" customWidth="1"/>
    <col min="14591" max="14591" width="22.140625" style="180" customWidth="1"/>
    <col min="14592" max="14593" width="17" style="180" customWidth="1"/>
    <col min="14594" max="14594" width="25" style="180" customWidth="1"/>
    <col min="14595" max="14595" width="17.42578125" style="180" customWidth="1"/>
    <col min="14596" max="14596" width="51.42578125" style="180" customWidth="1"/>
    <col min="14597" max="14597" width="18.42578125" style="180" customWidth="1"/>
    <col min="14598" max="14598" width="28.85546875" style="180" customWidth="1"/>
    <col min="14599" max="14601" width="25.140625" style="180" customWidth="1"/>
    <col min="14602" max="14602" width="30.85546875" style="180" customWidth="1"/>
    <col min="14603" max="14603" width="6" style="180" customWidth="1"/>
    <col min="14604" max="14604" width="11" style="180" customWidth="1"/>
    <col min="14605" max="14605" width="5.85546875" style="180" customWidth="1"/>
    <col min="14606" max="14606" width="14.7109375" style="180" customWidth="1"/>
    <col min="14607" max="14607" width="11" style="180" customWidth="1"/>
    <col min="14608" max="14612" width="11.42578125" style="180" customWidth="1"/>
    <col min="14613" max="14845" width="11" style="180"/>
    <col min="14846" max="14846" width="24" style="180" customWidth="1"/>
    <col min="14847" max="14847" width="22.140625" style="180" customWidth="1"/>
    <col min="14848" max="14849" width="17" style="180" customWidth="1"/>
    <col min="14850" max="14850" width="25" style="180" customWidth="1"/>
    <col min="14851" max="14851" width="17.42578125" style="180" customWidth="1"/>
    <col min="14852" max="14852" width="51.42578125" style="180" customWidth="1"/>
    <col min="14853" max="14853" width="18.42578125" style="180" customWidth="1"/>
    <col min="14854" max="14854" width="28.85546875" style="180" customWidth="1"/>
    <col min="14855" max="14857" width="25.140625" style="180" customWidth="1"/>
    <col min="14858" max="14858" width="30.85546875" style="180" customWidth="1"/>
    <col min="14859" max="14859" width="6" style="180" customWidth="1"/>
    <col min="14860" max="14860" width="11" style="180" customWidth="1"/>
    <col min="14861" max="14861" width="5.85546875" style="180" customWidth="1"/>
    <col min="14862" max="14862" width="14.7109375" style="180" customWidth="1"/>
    <col min="14863" max="14863" width="11" style="180" customWidth="1"/>
    <col min="14864" max="14868" width="11.42578125" style="180" customWidth="1"/>
    <col min="14869" max="15101" width="11" style="180"/>
    <col min="15102" max="15102" width="24" style="180" customWidth="1"/>
    <col min="15103" max="15103" width="22.140625" style="180" customWidth="1"/>
    <col min="15104" max="15105" width="17" style="180" customWidth="1"/>
    <col min="15106" max="15106" width="25" style="180" customWidth="1"/>
    <col min="15107" max="15107" width="17.42578125" style="180" customWidth="1"/>
    <col min="15108" max="15108" width="51.42578125" style="180" customWidth="1"/>
    <col min="15109" max="15109" width="18.42578125" style="180" customWidth="1"/>
    <col min="15110" max="15110" width="28.85546875" style="180" customWidth="1"/>
    <col min="15111" max="15113" width="25.140625" style="180" customWidth="1"/>
    <col min="15114" max="15114" width="30.85546875" style="180" customWidth="1"/>
    <col min="15115" max="15115" width="6" style="180" customWidth="1"/>
    <col min="15116" max="15116" width="11" style="180" customWidth="1"/>
    <col min="15117" max="15117" width="5.85546875" style="180" customWidth="1"/>
    <col min="15118" max="15118" width="14.7109375" style="180" customWidth="1"/>
    <col min="15119" max="15119" width="11" style="180" customWidth="1"/>
    <col min="15120" max="15124" width="11.42578125" style="180" customWidth="1"/>
    <col min="15125" max="15357" width="11" style="180"/>
    <col min="15358" max="15358" width="24" style="180" customWidth="1"/>
    <col min="15359" max="15359" width="22.140625" style="180" customWidth="1"/>
    <col min="15360" max="15361" width="17" style="180" customWidth="1"/>
    <col min="15362" max="15362" width="25" style="180" customWidth="1"/>
    <col min="15363" max="15363" width="17.42578125" style="180" customWidth="1"/>
    <col min="15364" max="15364" width="51.42578125" style="180" customWidth="1"/>
    <col min="15365" max="15365" width="18.42578125" style="180" customWidth="1"/>
    <col min="15366" max="15366" width="28.85546875" style="180" customWidth="1"/>
    <col min="15367" max="15369" width="25.140625" style="180" customWidth="1"/>
    <col min="15370" max="15370" width="30.85546875" style="180" customWidth="1"/>
    <col min="15371" max="15371" width="6" style="180" customWidth="1"/>
    <col min="15372" max="15372" width="11" style="180" customWidth="1"/>
    <col min="15373" max="15373" width="5.85546875" style="180" customWidth="1"/>
    <col min="15374" max="15374" width="14.7109375" style="180" customWidth="1"/>
    <col min="15375" max="15375" width="11" style="180" customWidth="1"/>
    <col min="15376" max="15380" width="11.42578125" style="180" customWidth="1"/>
    <col min="15381" max="15613" width="11" style="180"/>
    <col min="15614" max="15614" width="24" style="180" customWidth="1"/>
    <col min="15615" max="15615" width="22.140625" style="180" customWidth="1"/>
    <col min="15616" max="15617" width="17" style="180" customWidth="1"/>
    <col min="15618" max="15618" width="25" style="180" customWidth="1"/>
    <col min="15619" max="15619" width="17.42578125" style="180" customWidth="1"/>
    <col min="15620" max="15620" width="51.42578125" style="180" customWidth="1"/>
    <col min="15621" max="15621" width="18.42578125" style="180" customWidth="1"/>
    <col min="15622" max="15622" width="28.85546875" style="180" customWidth="1"/>
    <col min="15623" max="15625" width="25.140625" style="180" customWidth="1"/>
    <col min="15626" max="15626" width="30.85546875" style="180" customWidth="1"/>
    <col min="15627" max="15627" width="6" style="180" customWidth="1"/>
    <col min="15628" max="15628" width="11" style="180" customWidth="1"/>
    <col min="15629" max="15629" width="5.85546875" style="180" customWidth="1"/>
    <col min="15630" max="15630" width="14.7109375" style="180" customWidth="1"/>
    <col min="15631" max="15631" width="11" style="180" customWidth="1"/>
    <col min="15632" max="15636" width="11.42578125" style="180" customWidth="1"/>
    <col min="15637" max="15869" width="11" style="180"/>
    <col min="15870" max="15870" width="24" style="180" customWidth="1"/>
    <col min="15871" max="15871" width="22.140625" style="180" customWidth="1"/>
    <col min="15872" max="15873" width="17" style="180" customWidth="1"/>
    <col min="15874" max="15874" width="25" style="180" customWidth="1"/>
    <col min="15875" max="15875" width="17.42578125" style="180" customWidth="1"/>
    <col min="15876" max="15876" width="51.42578125" style="180" customWidth="1"/>
    <col min="15877" max="15877" width="18.42578125" style="180" customWidth="1"/>
    <col min="15878" max="15878" width="28.85546875" style="180" customWidth="1"/>
    <col min="15879" max="15881" width="25.140625" style="180" customWidth="1"/>
    <col min="15882" max="15882" width="30.85546875" style="180" customWidth="1"/>
    <col min="15883" max="15883" width="6" style="180" customWidth="1"/>
    <col min="15884" max="15884" width="11" style="180" customWidth="1"/>
    <col min="15885" max="15885" width="5.85546875" style="180" customWidth="1"/>
    <col min="15886" max="15886" width="14.7109375" style="180" customWidth="1"/>
    <col min="15887" max="15887" width="11" style="180" customWidth="1"/>
    <col min="15888" max="15892" width="11.42578125" style="180" customWidth="1"/>
    <col min="15893" max="16125" width="11" style="180"/>
    <col min="16126" max="16126" width="24" style="180" customWidth="1"/>
    <col min="16127" max="16127" width="22.140625" style="180" customWidth="1"/>
    <col min="16128" max="16129" width="17" style="180" customWidth="1"/>
    <col min="16130" max="16130" width="25" style="180" customWidth="1"/>
    <col min="16131" max="16131" width="17.42578125" style="180" customWidth="1"/>
    <col min="16132" max="16132" width="51.42578125" style="180" customWidth="1"/>
    <col min="16133" max="16133" width="18.42578125" style="180" customWidth="1"/>
    <col min="16134" max="16134" width="28.85546875" style="180" customWidth="1"/>
    <col min="16135" max="16137" width="25.140625" style="180" customWidth="1"/>
    <col min="16138" max="16138" width="30.85546875" style="180" customWidth="1"/>
    <col min="16139" max="16139" width="6" style="180" customWidth="1"/>
    <col min="16140" max="16140" width="11" style="180" customWidth="1"/>
    <col min="16141" max="16141" width="5.85546875" style="180" customWidth="1"/>
    <col min="16142" max="16142" width="14.7109375" style="180" customWidth="1"/>
    <col min="16143" max="16143" width="11" style="180" customWidth="1"/>
    <col min="16144" max="16148" width="11.42578125" style="180" customWidth="1"/>
    <col min="16149" max="16384" width="11" style="180"/>
  </cols>
  <sheetData>
    <row r="1" spans="1:25" ht="92.25" customHeight="1">
      <c r="A1" s="374" t="s">
        <v>52</v>
      </c>
      <c r="B1" s="374"/>
      <c r="C1" s="374"/>
      <c r="D1" s="374"/>
      <c r="E1" s="374"/>
      <c r="F1" s="374"/>
      <c r="G1" s="374"/>
      <c r="H1" s="374"/>
      <c r="I1" s="374"/>
      <c r="J1" s="374"/>
      <c r="K1" s="374"/>
      <c r="L1" s="374"/>
      <c r="M1" s="374"/>
      <c r="N1" s="374"/>
    </row>
    <row r="2" spans="1:25" ht="86.25" customHeight="1">
      <c r="A2" s="374"/>
      <c r="B2" s="374"/>
      <c r="C2" s="374"/>
      <c r="D2" s="374"/>
      <c r="E2" s="374"/>
      <c r="F2" s="374"/>
      <c r="G2" s="374"/>
      <c r="H2" s="374"/>
      <c r="I2" s="374"/>
      <c r="J2" s="374"/>
      <c r="K2" s="374"/>
      <c r="L2" s="374"/>
      <c r="M2" s="374"/>
      <c r="N2" s="374"/>
    </row>
    <row r="3" spans="1:25">
      <c r="A3" s="181"/>
      <c r="B3" s="181"/>
      <c r="C3" s="181"/>
      <c r="D3" s="181"/>
      <c r="E3" s="181"/>
      <c r="F3" s="181"/>
      <c r="G3" s="181"/>
      <c r="H3" s="181"/>
      <c r="I3" s="181"/>
      <c r="J3" s="181"/>
      <c r="K3" s="181"/>
      <c r="L3" s="181"/>
      <c r="M3" s="181"/>
      <c r="N3" s="181"/>
    </row>
    <row r="4" spans="1:25" ht="38.25" customHeight="1">
      <c r="A4" s="375" t="s">
        <v>336</v>
      </c>
      <c r="B4" s="375"/>
      <c r="C4" s="375"/>
      <c r="D4" s="375"/>
      <c r="E4" s="375"/>
      <c r="F4" s="375"/>
      <c r="G4" s="375"/>
      <c r="H4" s="375"/>
      <c r="I4" s="375"/>
      <c r="J4" s="375"/>
      <c r="K4" s="375"/>
      <c r="L4" s="375"/>
      <c r="M4" s="375"/>
      <c r="N4" s="375"/>
    </row>
    <row r="5" spans="1:25" ht="13.5" thickBot="1"/>
    <row r="6" spans="1:25" ht="38.25" customHeight="1" thickBot="1">
      <c r="A6" s="182" t="s">
        <v>337</v>
      </c>
      <c r="B6" s="182" t="s">
        <v>338</v>
      </c>
      <c r="C6" s="376" t="s">
        <v>339</v>
      </c>
      <c r="D6" s="377"/>
      <c r="E6" s="184" t="s">
        <v>340</v>
      </c>
      <c r="F6" s="376" t="s">
        <v>341</v>
      </c>
      <c r="G6" s="378"/>
      <c r="H6" s="377"/>
      <c r="I6" s="376" t="s">
        <v>342</v>
      </c>
      <c r="J6" s="379"/>
      <c r="K6" s="380" t="s">
        <v>343</v>
      </c>
      <c r="L6" s="378"/>
      <c r="M6" s="378"/>
      <c r="N6" s="378"/>
      <c r="O6" s="377"/>
    </row>
    <row r="7" spans="1:25" ht="58.5" customHeight="1">
      <c r="A7" s="399" t="s">
        <v>344</v>
      </c>
      <c r="B7" s="401" t="s">
        <v>345</v>
      </c>
      <c r="C7" s="403">
        <v>6</v>
      </c>
      <c r="D7" s="405">
        <v>41787</v>
      </c>
      <c r="E7" s="407">
        <v>3</v>
      </c>
      <c r="F7" s="409" t="s">
        <v>346</v>
      </c>
      <c r="G7" s="410"/>
      <c r="H7" s="411"/>
      <c r="I7" s="409" t="s">
        <v>347</v>
      </c>
      <c r="J7" s="423"/>
      <c r="K7" s="185">
        <v>1</v>
      </c>
      <c r="L7" s="185">
        <v>2</v>
      </c>
      <c r="M7" s="185">
        <v>3</v>
      </c>
      <c r="N7" s="185">
        <v>4</v>
      </c>
      <c r="O7" s="186">
        <v>5</v>
      </c>
    </row>
    <row r="8" spans="1:25" ht="53.25" customHeight="1" thickBot="1">
      <c r="A8" s="400"/>
      <c r="B8" s="402"/>
      <c r="C8" s="404"/>
      <c r="D8" s="406"/>
      <c r="E8" s="408"/>
      <c r="F8" s="412"/>
      <c r="G8" s="413"/>
      <c r="H8" s="414"/>
      <c r="I8" s="412"/>
      <c r="J8" s="424"/>
      <c r="K8" s="187">
        <v>182.93850462461396</v>
      </c>
      <c r="L8" s="187">
        <v>180.78594639685667</v>
      </c>
      <c r="M8" s="187">
        <v>131.93748212298203</v>
      </c>
      <c r="N8" s="187">
        <v>241.88372290821516</v>
      </c>
      <c r="O8" s="188">
        <v>241.76984769931295</v>
      </c>
    </row>
    <row r="9" spans="1:25">
      <c r="A9" s="189"/>
      <c r="B9" s="189"/>
      <c r="C9" s="189"/>
      <c r="D9" s="189"/>
      <c r="E9" s="189"/>
      <c r="F9" s="189"/>
      <c r="G9" s="189"/>
      <c r="H9" s="189"/>
      <c r="I9" s="189"/>
      <c r="J9" s="189"/>
      <c r="K9" s="189"/>
      <c r="L9" s="189"/>
      <c r="M9" s="189"/>
      <c r="U9" s="190"/>
      <c r="V9" s="190"/>
      <c r="W9" s="190"/>
      <c r="X9" s="190"/>
      <c r="Y9" s="190"/>
    </row>
    <row r="10" spans="1:25" hidden="1">
      <c r="A10" s="165"/>
      <c r="B10" s="165"/>
      <c r="C10" s="165"/>
      <c r="D10" s="165"/>
      <c r="E10" s="165"/>
      <c r="F10" s="165"/>
      <c r="G10" s="165"/>
      <c r="H10" s="165"/>
      <c r="I10" s="165"/>
      <c r="J10" s="165"/>
      <c r="K10" s="165"/>
      <c r="U10" s="190"/>
      <c r="V10" s="190"/>
      <c r="W10" s="190"/>
      <c r="X10" s="190"/>
    </row>
    <row r="11" spans="1:25" hidden="1">
      <c r="A11" s="165"/>
      <c r="B11" s="165"/>
      <c r="C11" s="165"/>
      <c r="D11" s="165"/>
      <c r="E11" s="165"/>
      <c r="F11" s="165"/>
      <c r="G11" s="165"/>
      <c r="H11" s="165"/>
      <c r="I11" s="165"/>
      <c r="J11" s="165"/>
      <c r="K11" s="165"/>
      <c r="U11" s="190"/>
      <c r="V11" s="190"/>
      <c r="W11" s="190"/>
      <c r="X11" s="190"/>
    </row>
    <row r="12" spans="1:25" hidden="1">
      <c r="A12" s="191"/>
      <c r="B12" s="191"/>
      <c r="C12" s="192"/>
      <c r="D12" s="192"/>
      <c r="E12" s="189"/>
      <c r="F12" s="193"/>
      <c r="G12" s="193"/>
      <c r="H12" s="193"/>
      <c r="U12" s="190"/>
      <c r="V12" s="190"/>
      <c r="W12" s="190"/>
      <c r="X12" s="190"/>
      <c r="Y12" s="190"/>
    </row>
    <row r="13" spans="1:25" hidden="1">
      <c r="A13" s="191"/>
      <c r="B13" s="191"/>
      <c r="C13" s="191"/>
      <c r="D13" s="191"/>
      <c r="E13" s="194"/>
      <c r="F13" s="193"/>
      <c r="G13" s="193"/>
      <c r="H13" s="193"/>
      <c r="U13" s="190"/>
      <c r="V13" s="190"/>
      <c r="W13" s="190"/>
      <c r="X13" s="190"/>
      <c r="Y13" s="190"/>
    </row>
    <row r="14" spans="1:25" hidden="1">
      <c r="A14" s="191"/>
      <c r="B14" s="191"/>
      <c r="C14" s="191"/>
      <c r="D14" s="191"/>
      <c r="E14" s="191"/>
      <c r="F14" s="193"/>
      <c r="G14" s="193"/>
      <c r="H14" s="193"/>
      <c r="N14" s="195"/>
      <c r="U14" s="190"/>
      <c r="V14" s="190"/>
      <c r="W14" s="190"/>
      <c r="X14" s="190"/>
      <c r="Y14" s="190"/>
    </row>
    <row r="15" spans="1:25" hidden="1">
      <c r="A15" s="191"/>
      <c r="B15" s="191"/>
      <c r="C15" s="191"/>
      <c r="D15" s="191"/>
      <c r="E15" s="194"/>
      <c r="F15" s="193"/>
      <c r="G15" s="193"/>
      <c r="H15" s="193"/>
      <c r="U15" s="190"/>
      <c r="V15" s="190"/>
      <c r="W15" s="190"/>
      <c r="X15" s="190"/>
      <c r="Y15" s="190"/>
    </row>
    <row r="16" spans="1:25" hidden="1">
      <c r="A16" s="191"/>
      <c r="B16" s="191"/>
      <c r="C16" s="192"/>
      <c r="D16" s="192"/>
      <c r="E16" s="192"/>
      <c r="F16" s="193"/>
      <c r="G16" s="193"/>
      <c r="H16" s="193"/>
      <c r="U16" s="190"/>
      <c r="V16" s="190"/>
      <c r="W16" s="190"/>
      <c r="X16" s="190"/>
      <c r="Y16" s="190"/>
    </row>
    <row r="17" spans="1:26" hidden="1">
      <c r="A17" s="191"/>
      <c r="B17" s="191"/>
      <c r="C17" s="191"/>
      <c r="D17" s="191"/>
      <c r="E17" s="191"/>
      <c r="F17" s="196"/>
      <c r="G17" s="196"/>
      <c r="H17" s="196"/>
      <c r="U17" s="190"/>
      <c r="V17" s="190"/>
      <c r="W17" s="190"/>
      <c r="X17" s="190"/>
      <c r="Y17" s="190"/>
    </row>
    <row r="18" spans="1:26" hidden="1">
      <c r="A18" s="191"/>
      <c r="B18" s="191"/>
      <c r="C18" s="191"/>
      <c r="D18" s="191"/>
      <c r="E18" s="189"/>
      <c r="F18" s="196"/>
      <c r="G18" s="196"/>
      <c r="H18" s="196"/>
      <c r="I18" s="191"/>
      <c r="J18" s="191"/>
      <c r="K18" s="191"/>
      <c r="L18" s="191"/>
      <c r="M18" s="191"/>
      <c r="N18" s="191"/>
      <c r="U18" s="190"/>
      <c r="V18" s="190"/>
      <c r="W18" s="190"/>
      <c r="X18" s="190"/>
      <c r="Y18" s="190"/>
    </row>
    <row r="19" spans="1:26" ht="12.75" customHeight="1">
      <c r="A19" s="197" t="s">
        <v>332</v>
      </c>
      <c r="B19" s="198">
        <v>1</v>
      </c>
      <c r="C19" s="419" t="s">
        <v>62</v>
      </c>
      <c r="D19" s="419"/>
      <c r="E19" s="419"/>
      <c r="F19" s="419"/>
      <c r="G19" s="419"/>
      <c r="H19" s="419"/>
      <c r="I19" s="419"/>
      <c r="J19" s="419"/>
      <c r="K19" s="199"/>
      <c r="L19" s="199"/>
      <c r="M19" s="199"/>
      <c r="N19" s="199"/>
      <c r="U19" s="190"/>
      <c r="V19" s="190"/>
      <c r="W19" s="190"/>
      <c r="X19" s="190"/>
      <c r="Y19" s="190"/>
    </row>
    <row r="20" spans="1:26" s="202" customFormat="1" ht="12.75" customHeight="1">
      <c r="A20" s="197"/>
      <c r="B20" s="197"/>
      <c r="C20" s="420" t="s">
        <v>306</v>
      </c>
      <c r="D20" s="420"/>
      <c r="E20" s="420"/>
      <c r="F20" s="420"/>
      <c r="G20" s="420"/>
      <c r="H20" s="420"/>
      <c r="I20" s="420"/>
      <c r="J20" s="420"/>
      <c r="K20" s="200"/>
      <c r="L20" s="200"/>
      <c r="M20" s="200"/>
      <c r="N20" s="200"/>
      <c r="O20" s="180"/>
      <c r="U20" s="201"/>
      <c r="V20" s="201"/>
      <c r="W20" s="201"/>
      <c r="X20" s="201"/>
      <c r="Y20" s="201"/>
    </row>
    <row r="21" spans="1:26">
      <c r="A21" s="197"/>
      <c r="B21" s="197"/>
      <c r="C21" s="420"/>
      <c r="D21" s="420"/>
      <c r="E21" s="420"/>
      <c r="F21" s="420"/>
      <c r="G21" s="420"/>
      <c r="H21" s="420"/>
      <c r="I21" s="420"/>
      <c r="J21" s="420"/>
      <c r="K21" s="200"/>
      <c r="L21" s="200"/>
      <c r="M21" s="200"/>
      <c r="N21" s="200"/>
      <c r="U21" s="190"/>
      <c r="V21" s="190"/>
      <c r="W21" s="190"/>
      <c r="X21" s="190"/>
      <c r="Y21" s="190"/>
    </row>
    <row r="22" spans="1:26" ht="13.5" thickBot="1">
      <c r="A22" s="190"/>
      <c r="B22" s="190"/>
      <c r="C22" s="190"/>
      <c r="D22" s="190"/>
      <c r="E22" s="190"/>
      <c r="F22" s="203"/>
      <c r="G22" s="203"/>
      <c r="H22" s="203"/>
      <c r="I22" s="192"/>
      <c r="J22" s="194"/>
      <c r="K22" s="194"/>
      <c r="L22" s="194"/>
      <c r="M22" s="194"/>
      <c r="U22" s="190"/>
      <c r="V22" s="190"/>
      <c r="W22" s="190"/>
      <c r="X22" s="190"/>
      <c r="Y22" s="190"/>
    </row>
    <row r="23" spans="1:26" ht="48" thickBot="1">
      <c r="A23" s="204" t="s">
        <v>348</v>
      </c>
      <c r="B23" s="205" t="s">
        <v>349</v>
      </c>
      <c r="C23" s="205" t="s">
        <v>350</v>
      </c>
      <c r="D23" s="421" t="s">
        <v>351</v>
      </c>
      <c r="E23" s="422"/>
      <c r="F23" s="205" t="s">
        <v>352</v>
      </c>
      <c r="G23" s="205" t="s">
        <v>353</v>
      </c>
      <c r="H23" s="205" t="s">
        <v>4</v>
      </c>
      <c r="I23" s="205" t="s">
        <v>354</v>
      </c>
      <c r="J23" s="205" t="s">
        <v>25</v>
      </c>
      <c r="K23" s="205" t="s">
        <v>11</v>
      </c>
      <c r="L23" s="205" t="s">
        <v>355</v>
      </c>
      <c r="M23" s="206" t="s">
        <v>356</v>
      </c>
      <c r="N23" s="207" t="s">
        <v>9</v>
      </c>
      <c r="P23" s="190"/>
      <c r="V23" s="190"/>
      <c r="W23" s="190"/>
      <c r="X23" s="190"/>
      <c r="Y23" s="190"/>
      <c r="Z23" s="190"/>
    </row>
    <row r="24" spans="1:26" ht="153">
      <c r="A24" s="381" t="s">
        <v>344</v>
      </c>
      <c r="B24" s="384" t="s">
        <v>357</v>
      </c>
      <c r="C24" s="387" t="s">
        <v>358</v>
      </c>
      <c r="D24" s="390">
        <v>32772</v>
      </c>
      <c r="E24" s="393" t="s">
        <v>458</v>
      </c>
      <c r="F24" s="396" t="s">
        <v>359</v>
      </c>
      <c r="G24" s="396"/>
      <c r="H24" s="208" t="s">
        <v>360</v>
      </c>
      <c r="I24" s="209">
        <v>39168</v>
      </c>
      <c r="J24" s="210">
        <v>140206880</v>
      </c>
      <c r="K24" s="211">
        <v>323.28079317500578</v>
      </c>
      <c r="L24" s="212" t="s">
        <v>459</v>
      </c>
      <c r="M24" s="213" t="s">
        <v>361</v>
      </c>
      <c r="N24" s="214" t="s">
        <v>362</v>
      </c>
      <c r="P24" s="190"/>
      <c r="V24" s="190"/>
      <c r="W24" s="190"/>
      <c r="X24" s="190"/>
      <c r="Y24" s="190"/>
      <c r="Z24" s="190"/>
    </row>
    <row r="25" spans="1:26" ht="76.5">
      <c r="A25" s="382"/>
      <c r="B25" s="385"/>
      <c r="C25" s="388"/>
      <c r="D25" s="391"/>
      <c r="E25" s="394"/>
      <c r="F25" s="397"/>
      <c r="G25" s="397"/>
      <c r="H25" s="215" t="s">
        <v>363</v>
      </c>
      <c r="I25" s="216">
        <v>34547</v>
      </c>
      <c r="J25" s="217">
        <v>33000000</v>
      </c>
      <c r="K25" s="211">
        <v>334.3465045592705</v>
      </c>
      <c r="L25" s="212" t="s">
        <v>459</v>
      </c>
      <c r="M25" s="213" t="s">
        <v>364</v>
      </c>
      <c r="N25" s="214" t="s">
        <v>362</v>
      </c>
      <c r="P25" s="190"/>
      <c r="V25" s="190"/>
      <c r="W25" s="190"/>
      <c r="X25" s="190"/>
      <c r="Y25" s="190"/>
      <c r="Z25" s="190"/>
    </row>
    <row r="26" spans="1:26" ht="77.25" thickBot="1">
      <c r="A26" s="382"/>
      <c r="B26" s="385"/>
      <c r="C26" s="388"/>
      <c r="D26" s="391"/>
      <c r="E26" s="394"/>
      <c r="F26" s="397"/>
      <c r="G26" s="397"/>
      <c r="H26" s="215" t="s">
        <v>365</v>
      </c>
      <c r="I26" s="216">
        <v>38895</v>
      </c>
      <c r="J26" s="217">
        <v>165342754</v>
      </c>
      <c r="K26" s="211">
        <v>405.2518480392157</v>
      </c>
      <c r="L26" s="212" t="s">
        <v>459</v>
      </c>
      <c r="M26" s="213" t="s">
        <v>366</v>
      </c>
      <c r="N26" s="214"/>
      <c r="P26" s="190"/>
      <c r="V26" s="190"/>
      <c r="W26" s="190"/>
      <c r="X26" s="190"/>
      <c r="Y26" s="190"/>
      <c r="Z26" s="190"/>
    </row>
    <row r="27" spans="1:26" ht="13.5" hidden="1" thickBot="1">
      <c r="A27" s="382"/>
      <c r="B27" s="385"/>
      <c r="C27" s="388"/>
      <c r="D27" s="391"/>
      <c r="E27" s="394"/>
      <c r="F27" s="397"/>
      <c r="G27" s="397"/>
      <c r="H27" s="215"/>
      <c r="I27" s="216"/>
      <c r="J27" s="217"/>
      <c r="K27" s="211">
        <v>0</v>
      </c>
      <c r="L27" s="212">
        <v>0</v>
      </c>
      <c r="M27" s="213"/>
      <c r="N27" s="218"/>
      <c r="P27" s="190"/>
      <c r="V27" s="190"/>
      <c r="W27" s="190"/>
      <c r="X27" s="190"/>
      <c r="Y27" s="190"/>
      <c r="Z27" s="190"/>
    </row>
    <row r="28" spans="1:26" ht="13.5" hidden="1" thickBot="1">
      <c r="A28" s="382"/>
      <c r="B28" s="385"/>
      <c r="C28" s="388"/>
      <c r="D28" s="391"/>
      <c r="E28" s="394"/>
      <c r="F28" s="397"/>
      <c r="G28" s="397"/>
      <c r="H28" s="215"/>
      <c r="I28" s="216"/>
      <c r="J28" s="217"/>
      <c r="K28" s="211">
        <v>0</v>
      </c>
      <c r="L28" s="212">
        <v>0</v>
      </c>
      <c r="M28" s="213"/>
      <c r="N28" s="218"/>
      <c r="P28" s="190"/>
      <c r="V28" s="190"/>
      <c r="W28" s="190"/>
      <c r="X28" s="190"/>
      <c r="Y28" s="190"/>
      <c r="Z28" s="190"/>
    </row>
    <row r="29" spans="1:26" ht="16.5" thickBot="1">
      <c r="A29" s="383"/>
      <c r="B29" s="386"/>
      <c r="C29" s="389"/>
      <c r="D29" s="392"/>
      <c r="E29" s="395"/>
      <c r="F29" s="398"/>
      <c r="G29" s="398"/>
      <c r="H29" s="415"/>
      <c r="I29" s="416"/>
      <c r="J29" s="416"/>
      <c r="K29" s="219"/>
      <c r="L29" s="220" t="s">
        <v>27</v>
      </c>
      <c r="M29" s="221"/>
      <c r="N29" s="220" t="s">
        <v>27</v>
      </c>
      <c r="P29" s="190"/>
      <c r="V29" s="190"/>
      <c r="W29" s="190"/>
      <c r="X29" s="190"/>
      <c r="Y29" s="190"/>
      <c r="Z29" s="190"/>
    </row>
    <row r="30" spans="1:26" s="226" customFormat="1" ht="12" thickBot="1">
      <c r="A30" s="222"/>
      <c r="B30" s="223"/>
      <c r="C30" s="223"/>
      <c r="D30" s="417"/>
      <c r="E30" s="418"/>
      <c r="F30" s="223"/>
      <c r="G30" s="223"/>
      <c r="H30" s="223"/>
      <c r="I30" s="223"/>
      <c r="J30" s="223"/>
      <c r="K30" s="223"/>
      <c r="L30" s="223"/>
      <c r="M30" s="224"/>
      <c r="N30" s="225"/>
    </row>
    <row r="31" spans="1:26">
      <c r="A31" s="201"/>
      <c r="B31" s="227"/>
      <c r="C31" s="228"/>
      <c r="D31" s="228"/>
      <c r="E31" s="229"/>
      <c r="F31" s="202"/>
      <c r="G31" s="202"/>
      <c r="H31" s="230"/>
      <c r="I31" s="231"/>
      <c r="J31" s="232"/>
      <c r="K31" s="232"/>
      <c r="L31" s="232"/>
      <c r="M31" s="232"/>
      <c r="N31" s="233"/>
      <c r="U31" s="190"/>
      <c r="V31" s="190"/>
      <c r="W31" s="190"/>
      <c r="X31" s="190"/>
      <c r="Y31" s="190"/>
    </row>
    <row r="32" spans="1:26" ht="12.75" customHeight="1">
      <c r="A32" s="197" t="s">
        <v>332</v>
      </c>
      <c r="B32" s="198">
        <v>2</v>
      </c>
      <c r="C32" s="419" t="s">
        <v>92</v>
      </c>
      <c r="D32" s="419"/>
      <c r="E32" s="419"/>
      <c r="F32" s="419"/>
      <c r="G32" s="419"/>
      <c r="H32" s="419"/>
      <c r="I32" s="419"/>
      <c r="J32" s="419"/>
      <c r="K32" s="199"/>
      <c r="L32" s="199"/>
      <c r="M32" s="199"/>
      <c r="N32" s="234"/>
      <c r="U32" s="190"/>
      <c r="V32" s="190"/>
      <c r="W32" s="190"/>
      <c r="X32" s="190"/>
      <c r="Y32" s="190"/>
    </row>
    <row r="33" spans="1:25" ht="12.75" customHeight="1">
      <c r="A33" s="197"/>
      <c r="B33" s="197"/>
      <c r="C33" s="420" t="s">
        <v>309</v>
      </c>
      <c r="D33" s="420"/>
      <c r="E33" s="420"/>
      <c r="F33" s="420"/>
      <c r="G33" s="420"/>
      <c r="H33" s="420"/>
      <c r="I33" s="420"/>
      <c r="J33" s="420"/>
      <c r="K33" s="200"/>
      <c r="L33" s="200"/>
      <c r="M33" s="200"/>
      <c r="N33" s="234"/>
      <c r="U33" s="190"/>
      <c r="V33" s="190"/>
      <c r="W33" s="190"/>
      <c r="X33" s="190"/>
      <c r="Y33" s="190"/>
    </row>
    <row r="34" spans="1:25" ht="13.5" thickBot="1"/>
    <row r="35" spans="1:25" ht="52.5" customHeight="1" thickBot="1">
      <c r="A35" s="204" t="s">
        <v>348</v>
      </c>
      <c r="B35" s="205" t="s">
        <v>349</v>
      </c>
      <c r="C35" s="205" t="s">
        <v>350</v>
      </c>
      <c r="D35" s="421" t="s">
        <v>351</v>
      </c>
      <c r="E35" s="422"/>
      <c r="F35" s="205" t="s">
        <v>352</v>
      </c>
      <c r="G35" s="205" t="s">
        <v>353</v>
      </c>
      <c r="H35" s="205" t="s">
        <v>4</v>
      </c>
      <c r="I35" s="205" t="s">
        <v>354</v>
      </c>
      <c r="J35" s="205" t="s">
        <v>25</v>
      </c>
      <c r="K35" s="205" t="s">
        <v>11</v>
      </c>
      <c r="L35" s="205" t="s">
        <v>355</v>
      </c>
      <c r="M35" s="206" t="s">
        <v>356</v>
      </c>
      <c r="N35" s="207" t="s">
        <v>9</v>
      </c>
    </row>
    <row r="36" spans="1:25" ht="163.5" customHeight="1">
      <c r="A36" s="381" t="s">
        <v>344</v>
      </c>
      <c r="B36" s="384" t="s">
        <v>367</v>
      </c>
      <c r="C36" s="387" t="s">
        <v>368</v>
      </c>
      <c r="D36" s="390">
        <v>34606</v>
      </c>
      <c r="E36" s="393" t="s">
        <v>458</v>
      </c>
      <c r="F36" s="396" t="s">
        <v>369</v>
      </c>
      <c r="G36" s="396" t="s">
        <v>370</v>
      </c>
      <c r="H36" s="215" t="s">
        <v>371</v>
      </c>
      <c r="I36" s="216">
        <v>39939</v>
      </c>
      <c r="J36" s="217">
        <v>2364544193</v>
      </c>
      <c r="K36" s="211">
        <v>0</v>
      </c>
      <c r="L36" s="212">
        <v>0</v>
      </c>
      <c r="M36" s="213" t="s">
        <v>372</v>
      </c>
      <c r="N36" s="218" t="s">
        <v>373</v>
      </c>
    </row>
    <row r="37" spans="1:25" ht="147" customHeight="1">
      <c r="A37" s="382"/>
      <c r="B37" s="385"/>
      <c r="C37" s="388"/>
      <c r="D37" s="391"/>
      <c r="E37" s="394"/>
      <c r="F37" s="397"/>
      <c r="G37" s="425"/>
      <c r="H37" s="215" t="s">
        <v>374</v>
      </c>
      <c r="I37" s="216">
        <v>40446</v>
      </c>
      <c r="J37" s="217">
        <v>1313487981</v>
      </c>
      <c r="K37" s="211">
        <v>0</v>
      </c>
      <c r="L37" s="212">
        <v>0</v>
      </c>
      <c r="M37" s="213" t="s">
        <v>375</v>
      </c>
      <c r="N37" s="218" t="s">
        <v>376</v>
      </c>
    </row>
    <row r="38" spans="1:25" ht="138.75" customHeight="1" thickBot="1">
      <c r="A38" s="382"/>
      <c r="B38" s="385"/>
      <c r="C38" s="388"/>
      <c r="D38" s="391"/>
      <c r="E38" s="394"/>
      <c r="F38" s="397"/>
      <c r="G38" s="425"/>
      <c r="H38" s="215" t="s">
        <v>377</v>
      </c>
      <c r="I38" s="216">
        <v>37187</v>
      </c>
      <c r="J38" s="217">
        <v>153841256</v>
      </c>
      <c r="K38" s="211">
        <v>0</v>
      </c>
      <c r="L38" s="212">
        <v>0</v>
      </c>
      <c r="M38" s="213" t="s">
        <v>378</v>
      </c>
      <c r="N38" s="218" t="s">
        <v>379</v>
      </c>
    </row>
    <row r="39" spans="1:25" ht="13.5" hidden="1" thickBot="1">
      <c r="A39" s="382"/>
      <c r="B39" s="385"/>
      <c r="C39" s="388"/>
      <c r="D39" s="391"/>
      <c r="E39" s="394"/>
      <c r="F39" s="397"/>
      <c r="G39" s="425"/>
      <c r="H39" s="215"/>
      <c r="I39" s="216"/>
      <c r="J39" s="217"/>
      <c r="K39" s="211">
        <v>0</v>
      </c>
      <c r="L39" s="212">
        <v>0</v>
      </c>
      <c r="M39" s="213" t="s">
        <v>380</v>
      </c>
      <c r="N39" s="235"/>
    </row>
    <row r="40" spans="1:25" ht="13.5" hidden="1" customHeight="1" thickBot="1">
      <c r="A40" s="382"/>
      <c r="B40" s="385"/>
      <c r="C40" s="388"/>
      <c r="D40" s="391"/>
      <c r="E40" s="394"/>
      <c r="F40" s="397"/>
      <c r="G40" s="425"/>
      <c r="H40" s="215"/>
      <c r="I40" s="216"/>
      <c r="J40" s="217"/>
      <c r="K40" s="211">
        <v>0</v>
      </c>
      <c r="L40" s="236">
        <v>0</v>
      </c>
      <c r="M40" s="213"/>
      <c r="N40" s="237"/>
    </row>
    <row r="41" spans="1:25" ht="16.5" thickBot="1">
      <c r="A41" s="383"/>
      <c r="B41" s="386"/>
      <c r="C41" s="389"/>
      <c r="D41" s="392"/>
      <c r="E41" s="395"/>
      <c r="F41" s="398"/>
      <c r="G41" s="426"/>
      <c r="H41" s="415"/>
      <c r="I41" s="416"/>
      <c r="J41" s="416"/>
      <c r="K41" s="238"/>
      <c r="L41" s="239" t="s">
        <v>381</v>
      </c>
      <c r="M41" s="221"/>
      <c r="N41" s="239" t="s">
        <v>381</v>
      </c>
    </row>
    <row r="42" spans="1:25" s="226" customFormat="1" ht="12" thickBot="1">
      <c r="A42" s="222"/>
      <c r="B42" s="223"/>
      <c r="C42" s="223"/>
      <c r="D42" s="417"/>
      <c r="E42" s="418"/>
      <c r="F42" s="223"/>
      <c r="G42" s="223"/>
      <c r="H42" s="223"/>
      <c r="I42" s="223"/>
      <c r="J42" s="223"/>
      <c r="K42" s="223"/>
      <c r="L42" s="224"/>
      <c r="M42" s="224"/>
      <c r="N42" s="225"/>
    </row>
    <row r="43" spans="1:25">
      <c r="A43" s="201"/>
      <c r="B43" s="227"/>
      <c r="C43" s="228"/>
      <c r="D43" s="228"/>
      <c r="E43" s="229"/>
      <c r="F43" s="202"/>
      <c r="G43" s="202"/>
      <c r="H43" s="230"/>
      <c r="I43" s="231"/>
      <c r="J43" s="232"/>
      <c r="K43" s="232"/>
      <c r="L43" s="232"/>
      <c r="M43" s="232"/>
      <c r="N43" s="233"/>
      <c r="U43" s="190"/>
      <c r="V43" s="190"/>
      <c r="W43" s="190"/>
      <c r="X43" s="190"/>
      <c r="Y43" s="190"/>
    </row>
    <row r="44" spans="1:25" ht="12.75" customHeight="1">
      <c r="A44" s="197" t="s">
        <v>332</v>
      </c>
      <c r="B44" s="198">
        <v>4</v>
      </c>
      <c r="C44" s="419" t="s">
        <v>115</v>
      </c>
      <c r="D44" s="419"/>
      <c r="E44" s="419"/>
      <c r="F44" s="419"/>
      <c r="G44" s="419"/>
      <c r="H44" s="419"/>
      <c r="I44" s="419"/>
      <c r="J44" s="419"/>
      <c r="K44" s="199"/>
      <c r="L44" s="199"/>
      <c r="M44" s="199"/>
      <c r="N44" s="234"/>
    </row>
    <row r="45" spans="1:25" ht="12.75" customHeight="1">
      <c r="A45" s="197"/>
      <c r="B45" s="197"/>
      <c r="C45" s="420" t="s">
        <v>311</v>
      </c>
      <c r="D45" s="420"/>
      <c r="E45" s="420"/>
      <c r="F45" s="420"/>
      <c r="G45" s="420"/>
      <c r="H45" s="420"/>
      <c r="I45" s="420"/>
      <c r="J45" s="420"/>
      <c r="K45" s="200"/>
      <c r="L45" s="200"/>
      <c r="M45" s="200"/>
      <c r="N45" s="234"/>
    </row>
    <row r="46" spans="1:25" ht="13.5" thickBot="1"/>
    <row r="47" spans="1:25" ht="50.25" customHeight="1" thickBot="1">
      <c r="A47" s="204" t="s">
        <v>348</v>
      </c>
      <c r="B47" s="205" t="s">
        <v>349</v>
      </c>
      <c r="C47" s="205" t="s">
        <v>350</v>
      </c>
      <c r="D47" s="421" t="s">
        <v>351</v>
      </c>
      <c r="E47" s="422"/>
      <c r="F47" s="205" t="s">
        <v>352</v>
      </c>
      <c r="G47" s="205" t="s">
        <v>353</v>
      </c>
      <c r="H47" s="205" t="s">
        <v>4</v>
      </c>
      <c r="I47" s="205" t="s">
        <v>354</v>
      </c>
      <c r="J47" s="205" t="s">
        <v>25</v>
      </c>
      <c r="K47" s="205" t="s">
        <v>11</v>
      </c>
      <c r="L47" s="205" t="s">
        <v>355</v>
      </c>
      <c r="M47" s="206" t="s">
        <v>356</v>
      </c>
      <c r="N47" s="207" t="s">
        <v>9</v>
      </c>
    </row>
    <row r="48" spans="1:25" ht="91.5" customHeight="1">
      <c r="A48" s="381" t="s">
        <v>344</v>
      </c>
      <c r="B48" s="384" t="s">
        <v>382</v>
      </c>
      <c r="C48" s="387" t="s">
        <v>383</v>
      </c>
      <c r="D48" s="390">
        <v>31554</v>
      </c>
      <c r="E48" s="393" t="s">
        <v>458</v>
      </c>
      <c r="F48" s="396" t="s">
        <v>369</v>
      </c>
      <c r="G48" s="427"/>
      <c r="H48" s="208" t="s">
        <v>384</v>
      </c>
      <c r="I48" s="209">
        <v>38418</v>
      </c>
      <c r="J48" s="210">
        <v>22962003.600000001</v>
      </c>
      <c r="K48" s="211">
        <v>60.188738138925302</v>
      </c>
      <c r="L48" s="212">
        <v>0</v>
      </c>
      <c r="M48" s="213" t="s">
        <v>385</v>
      </c>
      <c r="N48" s="214" t="s">
        <v>386</v>
      </c>
    </row>
    <row r="49" spans="1:14" ht="60" customHeight="1">
      <c r="A49" s="382"/>
      <c r="B49" s="385"/>
      <c r="C49" s="388"/>
      <c r="D49" s="391"/>
      <c r="E49" s="394"/>
      <c r="F49" s="397"/>
      <c r="G49" s="397"/>
      <c r="H49" s="215" t="s">
        <v>387</v>
      </c>
      <c r="I49" s="216">
        <v>38649</v>
      </c>
      <c r="J49" s="217">
        <v>54496800</v>
      </c>
      <c r="K49" s="211">
        <v>142.84875491480997</v>
      </c>
      <c r="L49" s="212">
        <v>0</v>
      </c>
      <c r="M49" s="213" t="s">
        <v>388</v>
      </c>
      <c r="N49" s="214" t="s">
        <v>386</v>
      </c>
    </row>
    <row r="50" spans="1:14" ht="77.25" customHeight="1" thickBot="1">
      <c r="A50" s="382"/>
      <c r="B50" s="385"/>
      <c r="C50" s="388"/>
      <c r="D50" s="391"/>
      <c r="E50" s="394"/>
      <c r="F50" s="397"/>
      <c r="G50" s="397"/>
      <c r="H50" s="215" t="s">
        <v>389</v>
      </c>
      <c r="I50" s="216">
        <v>41603</v>
      </c>
      <c r="J50" s="217">
        <v>444253711</v>
      </c>
      <c r="K50" s="211">
        <v>763.45370510396981</v>
      </c>
      <c r="L50" s="212" t="s">
        <v>459</v>
      </c>
      <c r="M50" s="213" t="s">
        <v>390</v>
      </c>
      <c r="N50" s="214" t="s">
        <v>391</v>
      </c>
    </row>
    <row r="51" spans="1:14" ht="12.75" hidden="1" customHeight="1">
      <c r="A51" s="382"/>
      <c r="B51" s="385"/>
      <c r="C51" s="388"/>
      <c r="D51" s="391"/>
      <c r="E51" s="394"/>
      <c r="F51" s="397"/>
      <c r="G51" s="397"/>
      <c r="H51" s="215"/>
      <c r="I51" s="216"/>
      <c r="J51" s="217"/>
      <c r="K51" s="211">
        <v>0</v>
      </c>
      <c r="L51" s="212">
        <v>0</v>
      </c>
      <c r="M51" s="213"/>
      <c r="N51" s="240"/>
    </row>
    <row r="52" spans="1:14" ht="13.5" hidden="1" customHeight="1" thickBot="1">
      <c r="A52" s="382"/>
      <c r="B52" s="385"/>
      <c r="C52" s="388"/>
      <c r="D52" s="391"/>
      <c r="E52" s="394"/>
      <c r="F52" s="397"/>
      <c r="G52" s="397"/>
      <c r="H52" s="215"/>
      <c r="I52" s="216"/>
      <c r="J52" s="217"/>
      <c r="K52" s="211">
        <v>0</v>
      </c>
      <c r="L52" s="212">
        <v>0</v>
      </c>
      <c r="M52" s="213"/>
      <c r="N52" s="237"/>
    </row>
    <row r="53" spans="1:14" ht="19.5" customHeight="1" thickBot="1">
      <c r="A53" s="383"/>
      <c r="B53" s="386"/>
      <c r="C53" s="389"/>
      <c r="D53" s="392"/>
      <c r="E53" s="395"/>
      <c r="F53" s="398"/>
      <c r="G53" s="398"/>
      <c r="H53" s="415"/>
      <c r="I53" s="416"/>
      <c r="J53" s="416"/>
      <c r="K53" s="238"/>
      <c r="L53" s="220" t="s">
        <v>27</v>
      </c>
      <c r="M53" s="221"/>
      <c r="N53" s="220" t="s">
        <v>27</v>
      </c>
    </row>
    <row r="54" spans="1:14" s="226" customFormat="1" ht="12" thickBot="1">
      <c r="A54" s="222"/>
      <c r="B54" s="223"/>
      <c r="C54" s="223"/>
      <c r="D54" s="417"/>
      <c r="E54" s="418"/>
      <c r="F54" s="223"/>
      <c r="G54" s="223"/>
      <c r="H54" s="223"/>
      <c r="I54" s="223"/>
      <c r="J54" s="223"/>
      <c r="K54" s="223"/>
      <c r="L54" s="224"/>
      <c r="M54" s="224"/>
      <c r="N54" s="225"/>
    </row>
    <row r="55" spans="1:14" ht="12.75" customHeight="1">
      <c r="A55" s="201"/>
      <c r="B55" s="227"/>
      <c r="C55" s="228"/>
      <c r="D55" s="228"/>
      <c r="E55" s="229"/>
      <c r="F55" s="202"/>
      <c r="G55" s="202"/>
      <c r="H55" s="230"/>
      <c r="I55" s="231"/>
      <c r="J55" s="232"/>
      <c r="K55" s="232"/>
      <c r="L55" s="232"/>
      <c r="M55" s="232"/>
      <c r="N55" s="233"/>
    </row>
    <row r="56" spans="1:14" ht="12.75" customHeight="1">
      <c r="A56" s="197" t="s">
        <v>332</v>
      </c>
      <c r="B56" s="198">
        <v>5</v>
      </c>
      <c r="C56" s="419" t="s">
        <v>134</v>
      </c>
      <c r="D56" s="419"/>
      <c r="E56" s="419"/>
      <c r="F56" s="419"/>
      <c r="G56" s="419"/>
      <c r="H56" s="419"/>
      <c r="I56" s="419"/>
      <c r="J56" s="419"/>
      <c r="K56" s="199"/>
      <c r="L56" s="199"/>
      <c r="M56" s="199"/>
      <c r="N56" s="234"/>
    </row>
    <row r="57" spans="1:14" ht="51" customHeight="1">
      <c r="A57" s="197"/>
      <c r="B57" s="197"/>
      <c r="C57" s="420" t="s">
        <v>312</v>
      </c>
      <c r="D57" s="420"/>
      <c r="E57" s="420"/>
      <c r="F57" s="420"/>
      <c r="G57" s="420"/>
      <c r="H57" s="420"/>
      <c r="I57" s="420"/>
      <c r="J57" s="420"/>
      <c r="K57" s="200"/>
      <c r="L57" s="200"/>
      <c r="M57" s="200"/>
      <c r="N57" s="234"/>
    </row>
    <row r="58" spans="1:14" ht="13.5" thickBot="1"/>
    <row r="59" spans="1:14" ht="48" thickBot="1">
      <c r="A59" s="204" t="s">
        <v>348</v>
      </c>
      <c r="B59" s="205" t="s">
        <v>349</v>
      </c>
      <c r="C59" s="205" t="s">
        <v>350</v>
      </c>
      <c r="D59" s="421" t="s">
        <v>351</v>
      </c>
      <c r="E59" s="422"/>
      <c r="F59" s="205" t="s">
        <v>352</v>
      </c>
      <c r="G59" s="205" t="s">
        <v>353</v>
      </c>
      <c r="H59" s="205" t="s">
        <v>4</v>
      </c>
      <c r="I59" s="205" t="s">
        <v>354</v>
      </c>
      <c r="J59" s="205" t="s">
        <v>25</v>
      </c>
      <c r="K59" s="205" t="s">
        <v>11</v>
      </c>
      <c r="L59" s="205" t="s">
        <v>355</v>
      </c>
      <c r="M59" s="206" t="s">
        <v>356</v>
      </c>
      <c r="N59" s="207" t="s">
        <v>9</v>
      </c>
    </row>
    <row r="60" spans="1:14" ht="68.25" customHeight="1">
      <c r="A60" s="381" t="s">
        <v>344</v>
      </c>
      <c r="B60" s="384" t="s">
        <v>392</v>
      </c>
      <c r="C60" s="387" t="s">
        <v>393</v>
      </c>
      <c r="D60" s="390">
        <v>36122</v>
      </c>
      <c r="E60" s="393" t="s">
        <v>458</v>
      </c>
      <c r="F60" s="427" t="s">
        <v>359</v>
      </c>
      <c r="G60" s="427"/>
      <c r="H60" s="208" t="s">
        <v>394</v>
      </c>
      <c r="I60" s="209">
        <v>41863</v>
      </c>
      <c r="J60" s="210">
        <v>581592127</v>
      </c>
      <c r="K60" s="211">
        <v>944.14306331168837</v>
      </c>
      <c r="L60" s="212" t="s">
        <v>459</v>
      </c>
      <c r="M60" s="213" t="s">
        <v>395</v>
      </c>
      <c r="N60" s="214" t="s">
        <v>396</v>
      </c>
    </row>
    <row r="61" spans="1:14" ht="109.5" customHeight="1">
      <c r="A61" s="382"/>
      <c r="B61" s="385"/>
      <c r="C61" s="388"/>
      <c r="D61" s="391"/>
      <c r="E61" s="394"/>
      <c r="F61" s="397"/>
      <c r="G61" s="397"/>
      <c r="H61" s="215" t="s">
        <v>397</v>
      </c>
      <c r="I61" s="216">
        <v>42872</v>
      </c>
      <c r="J61" s="217">
        <v>814400445</v>
      </c>
      <c r="K61" s="211">
        <v>1103.9469674685549</v>
      </c>
      <c r="L61" s="212" t="s">
        <v>459</v>
      </c>
      <c r="M61" s="213" t="s">
        <v>398</v>
      </c>
      <c r="N61" s="214" t="s">
        <v>396</v>
      </c>
    </row>
    <row r="62" spans="1:14" ht="133.5" customHeight="1" thickBot="1">
      <c r="A62" s="382"/>
      <c r="B62" s="385"/>
      <c r="C62" s="388"/>
      <c r="D62" s="391"/>
      <c r="E62" s="394"/>
      <c r="F62" s="397"/>
      <c r="G62" s="397"/>
      <c r="H62" s="215" t="s">
        <v>399</v>
      </c>
      <c r="I62" s="216">
        <v>43648</v>
      </c>
      <c r="J62" s="217">
        <v>1473865932</v>
      </c>
      <c r="K62" s="211">
        <v>1779.7819774041318</v>
      </c>
      <c r="L62" s="212" t="s">
        <v>459</v>
      </c>
      <c r="M62" s="213" t="s">
        <v>400</v>
      </c>
      <c r="N62" s="214" t="s">
        <v>396</v>
      </c>
    </row>
    <row r="63" spans="1:14" ht="13.5" hidden="1" thickBot="1">
      <c r="A63" s="382"/>
      <c r="B63" s="385"/>
      <c r="C63" s="388"/>
      <c r="D63" s="391"/>
      <c r="E63" s="394"/>
      <c r="F63" s="397"/>
      <c r="G63" s="397"/>
      <c r="H63" s="215"/>
      <c r="I63" s="216"/>
      <c r="J63" s="217"/>
      <c r="K63" s="211">
        <v>0</v>
      </c>
      <c r="L63" s="212">
        <v>0</v>
      </c>
      <c r="M63" s="213"/>
      <c r="N63" s="241"/>
    </row>
    <row r="64" spans="1:14" ht="13.5" hidden="1" thickBot="1">
      <c r="A64" s="382"/>
      <c r="B64" s="385"/>
      <c r="C64" s="388"/>
      <c r="D64" s="391"/>
      <c r="E64" s="394"/>
      <c r="F64" s="397"/>
      <c r="G64" s="397"/>
      <c r="H64" s="215"/>
      <c r="I64" s="216"/>
      <c r="J64" s="217"/>
      <c r="K64" s="211">
        <v>0</v>
      </c>
      <c r="L64" s="212">
        <v>0</v>
      </c>
      <c r="M64" s="213"/>
      <c r="N64" s="241"/>
    </row>
    <row r="65" spans="1:14" ht="16.5" thickBot="1">
      <c r="A65" s="383"/>
      <c r="B65" s="386"/>
      <c r="C65" s="389"/>
      <c r="D65" s="392"/>
      <c r="E65" s="395"/>
      <c r="F65" s="398"/>
      <c r="G65" s="398"/>
      <c r="H65" s="415"/>
      <c r="I65" s="416"/>
      <c r="J65" s="416"/>
      <c r="K65" s="238"/>
      <c r="L65" s="220" t="s">
        <v>27</v>
      </c>
      <c r="M65" s="221"/>
      <c r="N65" s="220" t="s">
        <v>27</v>
      </c>
    </row>
    <row r="66" spans="1:14" s="226" customFormat="1" ht="12" thickBot="1">
      <c r="A66" s="222"/>
      <c r="B66" s="223"/>
      <c r="C66" s="223"/>
      <c r="D66" s="417"/>
      <c r="E66" s="418"/>
      <c r="F66" s="223"/>
      <c r="G66" s="223"/>
      <c r="H66" s="223"/>
      <c r="I66" s="223"/>
      <c r="J66" s="223"/>
      <c r="K66" s="223"/>
      <c r="L66" s="224"/>
      <c r="M66" s="224"/>
      <c r="N66" s="225"/>
    </row>
    <row r="67" spans="1:14">
      <c r="A67" s="201"/>
      <c r="B67" s="227"/>
      <c r="C67" s="228"/>
      <c r="D67" s="228"/>
      <c r="E67" s="229"/>
      <c r="F67" s="202"/>
      <c r="G67" s="202"/>
      <c r="H67" s="230"/>
      <c r="I67" s="231"/>
      <c r="J67" s="232"/>
      <c r="K67" s="232"/>
      <c r="L67" s="232"/>
      <c r="M67" s="232"/>
      <c r="N67" s="233"/>
    </row>
    <row r="68" spans="1:14" ht="12.75" customHeight="1">
      <c r="A68" s="197" t="s">
        <v>332</v>
      </c>
      <c r="B68" s="198">
        <v>6</v>
      </c>
      <c r="C68" s="419" t="s">
        <v>160</v>
      </c>
      <c r="D68" s="419"/>
      <c r="E68" s="419"/>
      <c r="F68" s="419"/>
      <c r="G68" s="419"/>
      <c r="H68" s="419"/>
      <c r="I68" s="419"/>
      <c r="J68" s="419"/>
      <c r="K68" s="199"/>
      <c r="L68" s="199"/>
      <c r="M68" s="199"/>
      <c r="N68" s="234"/>
    </row>
    <row r="69" spans="1:14">
      <c r="A69" s="197"/>
      <c r="B69" s="197"/>
      <c r="C69" s="420" t="s">
        <v>313</v>
      </c>
      <c r="D69" s="420"/>
      <c r="E69" s="420"/>
      <c r="F69" s="420"/>
      <c r="G69" s="420"/>
      <c r="H69" s="420"/>
      <c r="I69" s="420"/>
      <c r="J69" s="420"/>
      <c r="K69" s="200"/>
      <c r="L69" s="200"/>
      <c r="M69" s="200"/>
      <c r="N69" s="234"/>
    </row>
    <row r="70" spans="1:14" ht="13.5" thickBot="1"/>
    <row r="71" spans="1:14" ht="48" thickBot="1">
      <c r="A71" s="204" t="s">
        <v>348</v>
      </c>
      <c r="B71" s="205" t="s">
        <v>349</v>
      </c>
      <c r="C71" s="205" t="s">
        <v>350</v>
      </c>
      <c r="D71" s="421" t="s">
        <v>351</v>
      </c>
      <c r="E71" s="422"/>
      <c r="F71" s="205" t="s">
        <v>352</v>
      </c>
      <c r="G71" s="205" t="s">
        <v>353</v>
      </c>
      <c r="H71" s="205" t="s">
        <v>4</v>
      </c>
      <c r="I71" s="205" t="s">
        <v>354</v>
      </c>
      <c r="J71" s="205" t="s">
        <v>25</v>
      </c>
      <c r="K71" s="205" t="s">
        <v>11</v>
      </c>
      <c r="L71" s="205" t="s">
        <v>355</v>
      </c>
      <c r="M71" s="206" t="s">
        <v>356</v>
      </c>
      <c r="N71" s="207" t="s">
        <v>9</v>
      </c>
    </row>
    <row r="72" spans="1:14" ht="161.25" customHeight="1">
      <c r="A72" s="381" t="s">
        <v>344</v>
      </c>
      <c r="B72" s="384" t="s">
        <v>401</v>
      </c>
      <c r="C72" s="387" t="s">
        <v>402</v>
      </c>
      <c r="D72" s="390">
        <v>33416</v>
      </c>
      <c r="E72" s="393" t="s">
        <v>458</v>
      </c>
      <c r="F72" s="427" t="s">
        <v>369</v>
      </c>
      <c r="G72" s="427"/>
      <c r="H72" s="208" t="s">
        <v>403</v>
      </c>
      <c r="I72" s="209">
        <v>41213</v>
      </c>
      <c r="J72" s="210">
        <v>300778665</v>
      </c>
      <c r="K72" s="211">
        <v>0</v>
      </c>
      <c r="L72" s="212">
        <v>0</v>
      </c>
      <c r="M72" s="213" t="s">
        <v>631</v>
      </c>
      <c r="N72" s="242" t="s">
        <v>630</v>
      </c>
    </row>
    <row r="73" spans="1:14" ht="189" customHeight="1">
      <c r="A73" s="382"/>
      <c r="B73" s="385"/>
      <c r="C73" s="388"/>
      <c r="D73" s="391"/>
      <c r="E73" s="394"/>
      <c r="F73" s="397"/>
      <c r="G73" s="397"/>
      <c r="H73" s="215" t="s">
        <v>404</v>
      </c>
      <c r="I73" s="216">
        <v>41289</v>
      </c>
      <c r="J73" s="217">
        <v>82202240</v>
      </c>
      <c r="K73" s="211">
        <v>0</v>
      </c>
      <c r="L73" s="212">
        <v>0</v>
      </c>
      <c r="M73" s="213" t="s">
        <v>632</v>
      </c>
      <c r="N73" s="458" t="s">
        <v>628</v>
      </c>
    </row>
    <row r="74" spans="1:14" ht="153.75" customHeight="1" thickBot="1">
      <c r="A74" s="382"/>
      <c r="B74" s="385"/>
      <c r="C74" s="388"/>
      <c r="D74" s="391"/>
      <c r="E74" s="394"/>
      <c r="F74" s="397"/>
      <c r="G74" s="397"/>
      <c r="H74" s="215" t="s">
        <v>405</v>
      </c>
      <c r="I74" s="216">
        <v>39844</v>
      </c>
      <c r="J74" s="217">
        <v>95312962</v>
      </c>
      <c r="K74" s="211">
        <v>0</v>
      </c>
      <c r="L74" s="212">
        <v>0</v>
      </c>
      <c r="M74" s="213" t="s">
        <v>633</v>
      </c>
      <c r="N74" s="458" t="s">
        <v>629</v>
      </c>
    </row>
    <row r="75" spans="1:14" ht="13.5" hidden="1" thickBot="1">
      <c r="A75" s="382"/>
      <c r="B75" s="385"/>
      <c r="C75" s="388"/>
      <c r="D75" s="391"/>
      <c r="E75" s="394"/>
      <c r="F75" s="397"/>
      <c r="G75" s="397"/>
      <c r="H75" s="215"/>
      <c r="I75" s="216"/>
      <c r="J75" s="217"/>
      <c r="K75" s="211">
        <v>0</v>
      </c>
      <c r="L75" s="212">
        <v>0</v>
      </c>
      <c r="M75" s="213"/>
      <c r="N75" s="240"/>
    </row>
    <row r="76" spans="1:14" ht="13.5" hidden="1" thickBot="1">
      <c r="A76" s="382"/>
      <c r="B76" s="385"/>
      <c r="C76" s="388"/>
      <c r="D76" s="391"/>
      <c r="E76" s="394"/>
      <c r="F76" s="397"/>
      <c r="G76" s="397"/>
      <c r="H76" s="215"/>
      <c r="I76" s="216"/>
      <c r="J76" s="217"/>
      <c r="K76" s="211">
        <v>0</v>
      </c>
      <c r="L76" s="212">
        <v>0</v>
      </c>
      <c r="M76" s="213"/>
      <c r="N76" s="240"/>
    </row>
    <row r="77" spans="1:14" ht="16.5" thickBot="1">
      <c r="A77" s="383"/>
      <c r="B77" s="386"/>
      <c r="C77" s="389"/>
      <c r="D77" s="392"/>
      <c r="E77" s="395"/>
      <c r="F77" s="398"/>
      <c r="G77" s="398"/>
      <c r="H77" s="415"/>
      <c r="I77" s="416"/>
      <c r="J77" s="416"/>
      <c r="K77" s="238"/>
      <c r="L77" s="239" t="s">
        <v>381</v>
      </c>
      <c r="M77" s="221"/>
      <c r="N77" s="239" t="s">
        <v>381</v>
      </c>
    </row>
    <row r="78" spans="1:14" s="226" customFormat="1" ht="12" thickBot="1">
      <c r="A78" s="222"/>
      <c r="B78" s="223"/>
      <c r="C78" s="223"/>
      <c r="D78" s="417"/>
      <c r="E78" s="418"/>
      <c r="F78" s="223"/>
      <c r="G78" s="223"/>
      <c r="H78" s="223"/>
      <c r="I78" s="223"/>
      <c r="J78" s="223"/>
      <c r="K78" s="223"/>
      <c r="L78" s="224"/>
      <c r="M78" s="224"/>
      <c r="N78" s="225"/>
    </row>
    <row r="79" spans="1:14">
      <c r="A79" s="201"/>
      <c r="B79" s="227"/>
      <c r="C79" s="228"/>
      <c r="D79" s="228"/>
      <c r="E79" s="229"/>
      <c r="F79" s="202"/>
      <c r="G79" s="202"/>
      <c r="H79" s="230"/>
      <c r="I79" s="231"/>
      <c r="J79" s="232"/>
      <c r="K79" s="232"/>
      <c r="L79" s="232"/>
      <c r="M79" s="232"/>
      <c r="N79" s="233"/>
    </row>
    <row r="80" spans="1:14">
      <c r="A80" s="197" t="s">
        <v>332</v>
      </c>
      <c r="B80" s="198">
        <v>7</v>
      </c>
      <c r="C80" s="419" t="s">
        <v>171</v>
      </c>
      <c r="D80" s="419"/>
      <c r="E80" s="419"/>
      <c r="F80" s="419"/>
      <c r="G80" s="419"/>
      <c r="H80" s="419"/>
      <c r="I80" s="419"/>
      <c r="J80" s="419"/>
      <c r="K80" s="199"/>
      <c r="L80" s="199"/>
      <c r="M80" s="199"/>
      <c r="N80" s="234"/>
    </row>
    <row r="81" spans="1:14">
      <c r="A81" s="197"/>
      <c r="B81" s="197"/>
      <c r="C81" s="420" t="s">
        <v>314</v>
      </c>
      <c r="D81" s="420"/>
      <c r="E81" s="420"/>
      <c r="F81" s="420"/>
      <c r="G81" s="420"/>
      <c r="H81" s="420"/>
      <c r="I81" s="420"/>
      <c r="J81" s="420"/>
      <c r="K81" s="200"/>
      <c r="L81" s="200"/>
      <c r="M81" s="200"/>
      <c r="N81" s="234"/>
    </row>
    <row r="82" spans="1:14" ht="13.5" thickBot="1"/>
    <row r="83" spans="1:14" ht="48" thickBot="1">
      <c r="A83" s="204" t="s">
        <v>348</v>
      </c>
      <c r="B83" s="205" t="s">
        <v>349</v>
      </c>
      <c r="C83" s="205" t="s">
        <v>350</v>
      </c>
      <c r="D83" s="421" t="s">
        <v>351</v>
      </c>
      <c r="E83" s="422"/>
      <c r="F83" s="205" t="s">
        <v>352</v>
      </c>
      <c r="G83" s="205" t="s">
        <v>353</v>
      </c>
      <c r="H83" s="205" t="s">
        <v>4</v>
      </c>
      <c r="I83" s="205" t="s">
        <v>354</v>
      </c>
      <c r="J83" s="205" t="s">
        <v>25</v>
      </c>
      <c r="K83" s="205" t="s">
        <v>11</v>
      </c>
      <c r="L83" s="205" t="s">
        <v>355</v>
      </c>
      <c r="M83" s="206" t="s">
        <v>356</v>
      </c>
      <c r="N83" s="207" t="s">
        <v>9</v>
      </c>
    </row>
    <row r="84" spans="1:14" ht="89.25">
      <c r="A84" s="381" t="s">
        <v>344</v>
      </c>
      <c r="B84" s="384" t="s">
        <v>406</v>
      </c>
      <c r="C84" s="387" t="s">
        <v>407</v>
      </c>
      <c r="D84" s="390">
        <v>31091</v>
      </c>
      <c r="E84" s="393" t="s">
        <v>458</v>
      </c>
      <c r="F84" s="427" t="s">
        <v>369</v>
      </c>
      <c r="G84" s="427"/>
      <c r="H84" s="208" t="s">
        <v>408</v>
      </c>
      <c r="I84" s="209">
        <v>37566</v>
      </c>
      <c r="J84" s="210">
        <v>9153754</v>
      </c>
      <c r="K84" s="211">
        <v>0</v>
      </c>
      <c r="L84" s="212">
        <v>0</v>
      </c>
      <c r="M84" s="213" t="s">
        <v>634</v>
      </c>
      <c r="N84" s="459"/>
    </row>
    <row r="85" spans="1:14" ht="63.75">
      <c r="A85" s="382"/>
      <c r="B85" s="385"/>
      <c r="C85" s="388"/>
      <c r="D85" s="391"/>
      <c r="E85" s="394"/>
      <c r="F85" s="397"/>
      <c r="G85" s="397"/>
      <c r="H85" s="215" t="s">
        <v>409</v>
      </c>
      <c r="I85" s="216">
        <v>36857</v>
      </c>
      <c r="J85" s="217">
        <v>8414227</v>
      </c>
      <c r="K85" s="211">
        <v>32.349969242599002</v>
      </c>
      <c r="L85" s="212">
        <v>0</v>
      </c>
      <c r="M85" s="213" t="s">
        <v>410</v>
      </c>
      <c r="N85" s="458"/>
    </row>
    <row r="86" spans="1:14" ht="90" thickBot="1">
      <c r="A86" s="382"/>
      <c r="B86" s="385"/>
      <c r="C86" s="388"/>
      <c r="D86" s="391"/>
      <c r="E86" s="394"/>
      <c r="F86" s="397"/>
      <c r="G86" s="397"/>
      <c r="H86" s="215" t="s">
        <v>411</v>
      </c>
      <c r="I86" s="216">
        <v>37596</v>
      </c>
      <c r="J86" s="217">
        <v>9309377</v>
      </c>
      <c r="K86" s="211">
        <v>0</v>
      </c>
      <c r="L86" s="212">
        <v>0</v>
      </c>
      <c r="M86" s="213" t="s">
        <v>635</v>
      </c>
      <c r="N86" s="458"/>
    </row>
    <row r="87" spans="1:14" ht="16.5" thickBot="1">
      <c r="A87" s="383"/>
      <c r="B87" s="386"/>
      <c r="C87" s="389"/>
      <c r="D87" s="392"/>
      <c r="E87" s="395"/>
      <c r="F87" s="398"/>
      <c r="G87" s="398"/>
      <c r="H87" s="415"/>
      <c r="I87" s="416"/>
      <c r="J87" s="416"/>
      <c r="K87" s="238"/>
      <c r="L87" s="239" t="s">
        <v>381</v>
      </c>
      <c r="M87" s="221"/>
      <c r="N87" s="244" t="s">
        <v>27</v>
      </c>
    </row>
    <row r="88" spans="1:14" ht="13.5" thickBot="1">
      <c r="A88" s="222"/>
      <c r="B88" s="223"/>
      <c r="C88" s="223"/>
      <c r="D88" s="417"/>
      <c r="E88" s="418"/>
      <c r="F88" s="223"/>
      <c r="G88" s="223"/>
      <c r="H88" s="223"/>
      <c r="I88" s="223"/>
      <c r="J88" s="223"/>
      <c r="K88" s="223"/>
      <c r="L88" s="224"/>
      <c r="M88" s="224"/>
      <c r="N88" s="225"/>
    </row>
    <row r="90" spans="1:14">
      <c r="A90" s="197" t="s">
        <v>332</v>
      </c>
      <c r="B90" s="198">
        <v>8</v>
      </c>
      <c r="C90" s="419" t="s">
        <v>187</v>
      </c>
      <c r="D90" s="419"/>
      <c r="E90" s="419"/>
      <c r="F90" s="419"/>
      <c r="G90" s="419"/>
      <c r="H90" s="419"/>
      <c r="I90" s="419"/>
      <c r="J90" s="419"/>
      <c r="K90" s="199"/>
      <c r="L90" s="199"/>
      <c r="M90" s="199"/>
      <c r="N90" s="234"/>
    </row>
    <row r="91" spans="1:14">
      <c r="A91" s="197"/>
      <c r="B91" s="197"/>
      <c r="C91" s="420" t="s">
        <v>315</v>
      </c>
      <c r="D91" s="420"/>
      <c r="E91" s="420"/>
      <c r="F91" s="420"/>
      <c r="G91" s="420"/>
      <c r="H91" s="420"/>
      <c r="I91" s="420"/>
      <c r="J91" s="420"/>
      <c r="K91" s="200"/>
      <c r="L91" s="200"/>
      <c r="M91" s="200"/>
      <c r="N91" s="234"/>
    </row>
    <row r="92" spans="1:14" ht="13.5" thickBot="1"/>
    <row r="93" spans="1:14" ht="48" thickBot="1">
      <c r="A93" s="204" t="s">
        <v>348</v>
      </c>
      <c r="B93" s="205" t="s">
        <v>349</v>
      </c>
      <c r="C93" s="205" t="s">
        <v>350</v>
      </c>
      <c r="D93" s="421" t="s">
        <v>351</v>
      </c>
      <c r="E93" s="422"/>
      <c r="F93" s="205" t="s">
        <v>352</v>
      </c>
      <c r="G93" s="205" t="s">
        <v>353</v>
      </c>
      <c r="H93" s="205" t="s">
        <v>4</v>
      </c>
      <c r="I93" s="205" t="s">
        <v>354</v>
      </c>
      <c r="J93" s="205" t="s">
        <v>25</v>
      </c>
      <c r="K93" s="205" t="s">
        <v>11</v>
      </c>
      <c r="L93" s="205" t="s">
        <v>355</v>
      </c>
      <c r="M93" s="206" t="s">
        <v>356</v>
      </c>
      <c r="N93" s="207" t="s">
        <v>9</v>
      </c>
    </row>
    <row r="94" spans="1:14" ht="172.5" customHeight="1">
      <c r="A94" s="381" t="s">
        <v>344</v>
      </c>
      <c r="B94" s="384" t="s">
        <v>412</v>
      </c>
      <c r="C94" s="387" t="s">
        <v>413</v>
      </c>
      <c r="D94" s="390">
        <v>36606</v>
      </c>
      <c r="E94" s="393" t="s">
        <v>458</v>
      </c>
      <c r="F94" s="427" t="s">
        <v>369</v>
      </c>
      <c r="G94" s="427"/>
      <c r="H94" s="208" t="s">
        <v>414</v>
      </c>
      <c r="I94" s="209">
        <v>40101</v>
      </c>
      <c r="J94" s="210">
        <v>236129600</v>
      </c>
      <c r="K94" s="211">
        <v>475.20547393841821</v>
      </c>
      <c r="L94" s="212" t="s">
        <v>459</v>
      </c>
      <c r="M94" s="213" t="s">
        <v>415</v>
      </c>
      <c r="N94" s="243" t="s">
        <v>416</v>
      </c>
    </row>
    <row r="95" spans="1:14" ht="81" customHeight="1">
      <c r="A95" s="382"/>
      <c r="B95" s="385"/>
      <c r="C95" s="388"/>
      <c r="D95" s="391"/>
      <c r="E95" s="394"/>
      <c r="F95" s="397"/>
      <c r="G95" s="397"/>
      <c r="H95" s="215" t="s">
        <v>417</v>
      </c>
      <c r="I95" s="216">
        <v>42047</v>
      </c>
      <c r="J95" s="217">
        <v>834076970</v>
      </c>
      <c r="K95" s="211">
        <v>1294.4470706913944</v>
      </c>
      <c r="L95" s="212" t="s">
        <v>459</v>
      </c>
      <c r="M95" s="213" t="s">
        <v>418</v>
      </c>
      <c r="N95" s="214" t="s">
        <v>419</v>
      </c>
    </row>
    <row r="96" spans="1:14" ht="107.25" customHeight="1" thickBot="1">
      <c r="A96" s="382"/>
      <c r="B96" s="385"/>
      <c r="C96" s="388"/>
      <c r="D96" s="391"/>
      <c r="E96" s="394"/>
      <c r="F96" s="397"/>
      <c r="G96" s="397"/>
      <c r="H96" s="215" t="s">
        <v>197</v>
      </c>
      <c r="I96" s="216">
        <v>42412</v>
      </c>
      <c r="J96" s="217">
        <v>531167480</v>
      </c>
      <c r="K96" s="211">
        <v>770.36617839013775</v>
      </c>
      <c r="L96" s="212" t="s">
        <v>459</v>
      </c>
      <c r="M96" s="213" t="s">
        <v>420</v>
      </c>
      <c r="N96" s="214" t="s">
        <v>421</v>
      </c>
    </row>
    <row r="97" spans="1:14" ht="16.5" thickBot="1">
      <c r="A97" s="383"/>
      <c r="B97" s="386"/>
      <c r="C97" s="389"/>
      <c r="D97" s="392"/>
      <c r="E97" s="395"/>
      <c r="F97" s="398"/>
      <c r="G97" s="398"/>
      <c r="H97" s="415"/>
      <c r="I97" s="416"/>
      <c r="J97" s="416"/>
      <c r="K97" s="238"/>
      <c r="L97" s="244" t="s">
        <v>27</v>
      </c>
      <c r="M97" s="221"/>
      <c r="N97" s="244" t="s">
        <v>27</v>
      </c>
    </row>
    <row r="98" spans="1:14" ht="13.5" thickBot="1">
      <c r="A98" s="222"/>
      <c r="B98" s="223"/>
      <c r="C98" s="223"/>
      <c r="D98" s="417"/>
      <c r="E98" s="418"/>
      <c r="F98" s="223"/>
      <c r="G98" s="223"/>
      <c r="H98" s="223"/>
      <c r="I98" s="223"/>
      <c r="J98" s="223"/>
      <c r="K98" s="223"/>
      <c r="L98" s="224"/>
      <c r="M98" s="224"/>
      <c r="N98" s="225"/>
    </row>
    <row r="100" spans="1:14">
      <c r="A100" s="197" t="s">
        <v>332</v>
      </c>
      <c r="B100" s="198">
        <v>9</v>
      </c>
      <c r="C100" s="419" t="s">
        <v>205</v>
      </c>
      <c r="D100" s="419"/>
      <c r="E100" s="419"/>
      <c r="F100" s="419"/>
      <c r="G100" s="419"/>
      <c r="H100" s="419"/>
      <c r="I100" s="419"/>
      <c r="J100" s="419"/>
      <c r="K100" s="199"/>
      <c r="L100" s="199"/>
      <c r="M100" s="199"/>
      <c r="N100" s="234"/>
    </row>
    <row r="101" spans="1:14">
      <c r="A101" s="197"/>
      <c r="B101" s="197"/>
      <c r="C101" s="420" t="s">
        <v>316</v>
      </c>
      <c r="D101" s="420"/>
      <c r="E101" s="420"/>
      <c r="F101" s="420"/>
      <c r="G101" s="420"/>
      <c r="H101" s="420"/>
      <c r="I101" s="420"/>
      <c r="J101" s="420"/>
      <c r="K101" s="200"/>
      <c r="L101" s="200"/>
      <c r="M101" s="200"/>
      <c r="N101" s="234"/>
    </row>
    <row r="102" spans="1:14" ht="13.5" thickBot="1"/>
    <row r="103" spans="1:14" ht="48" thickBot="1">
      <c r="A103" s="204" t="s">
        <v>348</v>
      </c>
      <c r="B103" s="205" t="s">
        <v>349</v>
      </c>
      <c r="C103" s="205" t="s">
        <v>350</v>
      </c>
      <c r="D103" s="421" t="s">
        <v>351</v>
      </c>
      <c r="E103" s="422"/>
      <c r="F103" s="205" t="s">
        <v>352</v>
      </c>
      <c r="G103" s="205" t="s">
        <v>353</v>
      </c>
      <c r="H103" s="205" t="s">
        <v>4</v>
      </c>
      <c r="I103" s="205" t="s">
        <v>354</v>
      </c>
      <c r="J103" s="205" t="s">
        <v>25</v>
      </c>
      <c r="K103" s="205" t="s">
        <v>11</v>
      </c>
      <c r="L103" s="205" t="s">
        <v>355</v>
      </c>
      <c r="M103" s="206" t="s">
        <v>356</v>
      </c>
      <c r="N103" s="207" t="s">
        <v>9</v>
      </c>
    </row>
    <row r="104" spans="1:14" ht="102">
      <c r="A104" s="381" t="s">
        <v>344</v>
      </c>
      <c r="B104" s="384" t="s">
        <v>422</v>
      </c>
      <c r="C104" s="387" t="s">
        <v>423</v>
      </c>
      <c r="D104" s="390">
        <v>41243</v>
      </c>
      <c r="E104" s="393" t="s">
        <v>458</v>
      </c>
      <c r="F104" s="427" t="s">
        <v>359</v>
      </c>
      <c r="G104" s="427"/>
      <c r="H104" s="208" t="s">
        <v>424</v>
      </c>
      <c r="I104" s="209">
        <v>43816</v>
      </c>
      <c r="J104" s="210">
        <v>276942266</v>
      </c>
      <c r="K104" s="211">
        <v>334.4244840094866</v>
      </c>
      <c r="L104" s="212" t="s">
        <v>459</v>
      </c>
      <c r="M104" s="213" t="s">
        <v>636</v>
      </c>
      <c r="N104" s="458" t="s">
        <v>637</v>
      </c>
    </row>
    <row r="105" spans="1:14" ht="102">
      <c r="A105" s="382"/>
      <c r="B105" s="385"/>
      <c r="C105" s="388"/>
      <c r="D105" s="391"/>
      <c r="E105" s="394"/>
      <c r="F105" s="397"/>
      <c r="G105" s="397"/>
      <c r="H105" s="215" t="s">
        <v>425</v>
      </c>
      <c r="I105" s="216">
        <v>42574</v>
      </c>
      <c r="J105" s="217">
        <v>21700000</v>
      </c>
      <c r="K105" s="211">
        <v>31.472081218274113</v>
      </c>
      <c r="L105" s="212">
        <v>0</v>
      </c>
      <c r="M105" s="213" t="s">
        <v>426</v>
      </c>
      <c r="N105" s="458" t="s">
        <v>427</v>
      </c>
    </row>
    <row r="106" spans="1:14" ht="90" thickBot="1">
      <c r="A106" s="382"/>
      <c r="B106" s="385"/>
      <c r="C106" s="388"/>
      <c r="D106" s="391"/>
      <c r="E106" s="394"/>
      <c r="F106" s="397"/>
      <c r="G106" s="397"/>
      <c r="H106" s="215" t="s">
        <v>428</v>
      </c>
      <c r="I106" s="216">
        <v>42082</v>
      </c>
      <c r="J106" s="217">
        <v>43326580</v>
      </c>
      <c r="K106" s="211">
        <v>67.240754248467454</v>
      </c>
      <c r="L106" s="212">
        <v>0</v>
      </c>
      <c r="M106" s="213" t="s">
        <v>429</v>
      </c>
      <c r="N106" s="458" t="s">
        <v>430</v>
      </c>
    </row>
    <row r="107" spans="1:14" ht="16.5" thickBot="1">
      <c r="A107" s="383"/>
      <c r="B107" s="386"/>
      <c r="C107" s="389"/>
      <c r="D107" s="392"/>
      <c r="E107" s="395"/>
      <c r="F107" s="398"/>
      <c r="G107" s="398"/>
      <c r="H107" s="415"/>
      <c r="I107" s="416"/>
      <c r="J107" s="416"/>
      <c r="K107" s="238"/>
      <c r="L107" s="244" t="s">
        <v>27</v>
      </c>
      <c r="M107" s="221"/>
      <c r="N107" s="244" t="s">
        <v>27</v>
      </c>
    </row>
    <row r="108" spans="1:14" ht="13.5" thickBot="1">
      <c r="A108" s="222"/>
      <c r="B108" s="223"/>
      <c r="C108" s="223"/>
      <c r="D108" s="417"/>
      <c r="E108" s="418"/>
      <c r="F108" s="223"/>
      <c r="G108" s="223"/>
      <c r="H108" s="223"/>
      <c r="I108" s="223"/>
      <c r="J108" s="223"/>
      <c r="K108" s="223"/>
      <c r="L108" s="224"/>
      <c r="M108" s="224"/>
      <c r="N108" s="225"/>
    </row>
    <row r="110" spans="1:14">
      <c r="A110" s="197" t="s">
        <v>332</v>
      </c>
      <c r="B110" s="198">
        <v>10</v>
      </c>
      <c r="C110" s="419" t="s">
        <v>234</v>
      </c>
      <c r="D110" s="419"/>
      <c r="E110" s="419"/>
      <c r="F110" s="419"/>
      <c r="G110" s="419"/>
      <c r="H110" s="419"/>
      <c r="I110" s="419"/>
      <c r="J110" s="419"/>
      <c r="K110" s="199"/>
      <c r="L110" s="199"/>
      <c r="M110" s="199"/>
      <c r="N110" s="234"/>
    </row>
    <row r="111" spans="1:14">
      <c r="A111" s="197"/>
      <c r="B111" s="197"/>
      <c r="C111" s="420" t="s">
        <v>317</v>
      </c>
      <c r="D111" s="420"/>
      <c r="E111" s="420"/>
      <c r="F111" s="420"/>
      <c r="G111" s="420"/>
      <c r="H111" s="420"/>
      <c r="I111" s="420"/>
      <c r="J111" s="420"/>
      <c r="K111" s="200"/>
      <c r="L111" s="200"/>
      <c r="M111" s="200"/>
      <c r="N111" s="234"/>
    </row>
    <row r="112" spans="1:14" ht="13.5" thickBot="1"/>
    <row r="113" spans="1:14" ht="48" thickBot="1">
      <c r="A113" s="204" t="s">
        <v>348</v>
      </c>
      <c r="B113" s="205" t="s">
        <v>349</v>
      </c>
      <c r="C113" s="205" t="s">
        <v>350</v>
      </c>
      <c r="D113" s="421" t="s">
        <v>351</v>
      </c>
      <c r="E113" s="422"/>
      <c r="F113" s="205" t="s">
        <v>352</v>
      </c>
      <c r="G113" s="205" t="s">
        <v>353</v>
      </c>
      <c r="H113" s="205" t="s">
        <v>4</v>
      </c>
      <c r="I113" s="205" t="s">
        <v>354</v>
      </c>
      <c r="J113" s="205" t="s">
        <v>25</v>
      </c>
      <c r="K113" s="205" t="s">
        <v>11</v>
      </c>
      <c r="L113" s="205" t="s">
        <v>355</v>
      </c>
      <c r="M113" s="206" t="s">
        <v>356</v>
      </c>
      <c r="N113" s="207" t="s">
        <v>9</v>
      </c>
    </row>
    <row r="114" spans="1:14" ht="63.75">
      <c r="A114" s="381" t="s">
        <v>344</v>
      </c>
      <c r="B114" s="384" t="s">
        <v>431</v>
      </c>
      <c r="C114" s="387" t="s">
        <v>432</v>
      </c>
      <c r="D114" s="390">
        <v>27996</v>
      </c>
      <c r="E114" s="393" t="s">
        <v>458</v>
      </c>
      <c r="F114" s="427" t="s">
        <v>369</v>
      </c>
      <c r="G114" s="427"/>
      <c r="H114" s="208" t="s">
        <v>433</v>
      </c>
      <c r="I114" s="209">
        <v>40036</v>
      </c>
      <c r="J114" s="210">
        <v>61353328</v>
      </c>
      <c r="K114" s="211">
        <v>123.47218353793519</v>
      </c>
      <c r="L114" s="212">
        <v>0</v>
      </c>
      <c r="M114" s="213" t="s">
        <v>434</v>
      </c>
      <c r="N114" s="243" t="s">
        <v>435</v>
      </c>
    </row>
    <row r="115" spans="1:14" ht="114.75">
      <c r="A115" s="382"/>
      <c r="B115" s="385"/>
      <c r="C115" s="388"/>
      <c r="D115" s="391"/>
      <c r="E115" s="394"/>
      <c r="F115" s="397"/>
      <c r="G115" s="397"/>
      <c r="H115" s="215" t="s">
        <v>436</v>
      </c>
      <c r="I115" s="216">
        <v>42650</v>
      </c>
      <c r="J115" s="217">
        <v>586046750</v>
      </c>
      <c r="K115" s="211">
        <v>849.95902828136332</v>
      </c>
      <c r="L115" s="212" t="s">
        <v>459</v>
      </c>
      <c r="M115" s="213" t="s">
        <v>437</v>
      </c>
      <c r="N115" s="214" t="s">
        <v>438</v>
      </c>
    </row>
    <row r="116" spans="1:14" ht="26.25" thickBot="1">
      <c r="A116" s="382"/>
      <c r="B116" s="385"/>
      <c r="C116" s="388"/>
      <c r="D116" s="391"/>
      <c r="E116" s="394"/>
      <c r="F116" s="397"/>
      <c r="G116" s="397"/>
      <c r="H116" s="215" t="s">
        <v>439</v>
      </c>
      <c r="I116" s="216">
        <v>42781</v>
      </c>
      <c r="J116" s="217">
        <v>1053425528</v>
      </c>
      <c r="K116" s="211">
        <v>1427.9534401403248</v>
      </c>
      <c r="L116" s="212" t="s">
        <v>459</v>
      </c>
      <c r="M116" s="213" t="s">
        <v>440</v>
      </c>
      <c r="N116" s="214"/>
    </row>
    <row r="117" spans="1:14" ht="16.5" thickBot="1">
      <c r="A117" s="383"/>
      <c r="B117" s="386"/>
      <c r="C117" s="389"/>
      <c r="D117" s="392"/>
      <c r="E117" s="395"/>
      <c r="F117" s="398"/>
      <c r="G117" s="398"/>
      <c r="H117" s="415"/>
      <c r="I117" s="416"/>
      <c r="J117" s="416"/>
      <c r="K117" s="238"/>
      <c r="L117" s="244" t="s">
        <v>27</v>
      </c>
      <c r="M117" s="221"/>
      <c r="N117" s="244" t="s">
        <v>27</v>
      </c>
    </row>
    <row r="118" spans="1:14" ht="13.5" thickBot="1">
      <c r="A118" s="222"/>
      <c r="B118" s="223"/>
      <c r="C118" s="223"/>
      <c r="D118" s="417"/>
      <c r="E118" s="418"/>
      <c r="F118" s="223"/>
      <c r="G118" s="223"/>
      <c r="H118" s="223"/>
      <c r="I118" s="223"/>
      <c r="J118" s="223"/>
      <c r="K118" s="223"/>
      <c r="L118" s="224"/>
      <c r="M118" s="224"/>
      <c r="N118" s="225"/>
    </row>
    <row r="120" spans="1:14">
      <c r="A120" s="197" t="s">
        <v>332</v>
      </c>
      <c r="B120" s="198">
        <v>11</v>
      </c>
      <c r="C120" s="419" t="s">
        <v>258</v>
      </c>
      <c r="D120" s="419"/>
      <c r="E120" s="419"/>
      <c r="F120" s="419"/>
      <c r="G120" s="419"/>
      <c r="H120" s="419"/>
      <c r="I120" s="419"/>
      <c r="J120" s="419"/>
      <c r="K120" s="199"/>
      <c r="L120" s="199"/>
      <c r="M120" s="199"/>
      <c r="N120" s="234"/>
    </row>
    <row r="121" spans="1:14">
      <c r="A121" s="197"/>
      <c r="B121" s="197"/>
      <c r="C121" s="420" t="s">
        <v>318</v>
      </c>
      <c r="D121" s="420"/>
      <c r="E121" s="420"/>
      <c r="F121" s="420"/>
      <c r="G121" s="420"/>
      <c r="H121" s="420"/>
      <c r="I121" s="420"/>
      <c r="J121" s="420"/>
      <c r="K121" s="200"/>
      <c r="L121" s="200"/>
      <c r="M121" s="200"/>
      <c r="N121" s="234"/>
    </row>
    <row r="122" spans="1:14" ht="13.5" thickBot="1"/>
    <row r="123" spans="1:14" ht="48" thickBot="1">
      <c r="A123" s="204" t="s">
        <v>348</v>
      </c>
      <c r="B123" s="205" t="s">
        <v>349</v>
      </c>
      <c r="C123" s="205" t="s">
        <v>350</v>
      </c>
      <c r="D123" s="421" t="s">
        <v>351</v>
      </c>
      <c r="E123" s="422"/>
      <c r="F123" s="205" t="s">
        <v>352</v>
      </c>
      <c r="G123" s="205" t="s">
        <v>353</v>
      </c>
      <c r="H123" s="205" t="s">
        <v>4</v>
      </c>
      <c r="I123" s="205" t="s">
        <v>354</v>
      </c>
      <c r="J123" s="205" t="s">
        <v>25</v>
      </c>
      <c r="K123" s="205" t="s">
        <v>11</v>
      </c>
      <c r="L123" s="205" t="s">
        <v>355</v>
      </c>
      <c r="M123" s="206" t="s">
        <v>356</v>
      </c>
      <c r="N123" s="207" t="s">
        <v>9</v>
      </c>
    </row>
    <row r="124" spans="1:14" ht="63.75">
      <c r="A124" s="381" t="s">
        <v>344</v>
      </c>
      <c r="B124" s="384" t="s">
        <v>441</v>
      </c>
      <c r="C124" s="387" t="s">
        <v>442</v>
      </c>
      <c r="D124" s="390">
        <v>32163</v>
      </c>
      <c r="E124" s="393" t="s">
        <v>458</v>
      </c>
      <c r="F124" s="427" t="s">
        <v>369</v>
      </c>
      <c r="G124" s="427"/>
      <c r="H124" s="208" t="s">
        <v>443</v>
      </c>
      <c r="I124" s="209">
        <v>35827</v>
      </c>
      <c r="J124" s="210">
        <v>391034476.38</v>
      </c>
      <c r="K124" s="211">
        <v>1918.4720123046127</v>
      </c>
      <c r="L124" s="212" t="s">
        <v>459</v>
      </c>
      <c r="M124" s="213" t="s">
        <v>444</v>
      </c>
      <c r="N124" s="428" t="s">
        <v>445</v>
      </c>
    </row>
    <row r="125" spans="1:14" ht="63.75">
      <c r="A125" s="382"/>
      <c r="B125" s="385"/>
      <c r="C125" s="388"/>
      <c r="D125" s="391"/>
      <c r="E125" s="394"/>
      <c r="F125" s="397"/>
      <c r="G125" s="397"/>
      <c r="H125" s="215" t="s">
        <v>446</v>
      </c>
      <c r="I125" s="216">
        <v>41578</v>
      </c>
      <c r="J125" s="217">
        <v>9464910558</v>
      </c>
      <c r="K125" s="211">
        <v>16265.527681732256</v>
      </c>
      <c r="L125" s="212" t="s">
        <v>459</v>
      </c>
      <c r="M125" s="213" t="s">
        <v>447</v>
      </c>
      <c r="N125" s="429"/>
    </row>
    <row r="126" spans="1:14" ht="64.5" thickBot="1">
      <c r="A126" s="382"/>
      <c r="B126" s="385"/>
      <c r="C126" s="388"/>
      <c r="D126" s="391"/>
      <c r="E126" s="394"/>
      <c r="F126" s="397"/>
      <c r="G126" s="397"/>
      <c r="H126" s="215" t="s">
        <v>448</v>
      </c>
      <c r="I126" s="216">
        <v>39906</v>
      </c>
      <c r="J126" s="217">
        <v>387011683.92000002</v>
      </c>
      <c r="K126" s="211">
        <v>778.85225180116731</v>
      </c>
      <c r="L126" s="212" t="s">
        <v>459</v>
      </c>
      <c r="M126" s="213" t="s">
        <v>449</v>
      </c>
      <c r="N126" s="430"/>
    </row>
    <row r="127" spans="1:14" ht="16.5" thickBot="1">
      <c r="A127" s="383"/>
      <c r="B127" s="386"/>
      <c r="C127" s="389"/>
      <c r="D127" s="392"/>
      <c r="E127" s="395"/>
      <c r="F127" s="398"/>
      <c r="G127" s="398"/>
      <c r="H127" s="415"/>
      <c r="I127" s="416"/>
      <c r="J127" s="416"/>
      <c r="K127" s="238"/>
      <c r="L127" s="244" t="s">
        <v>27</v>
      </c>
      <c r="M127" s="221"/>
      <c r="N127" s="244" t="s">
        <v>27</v>
      </c>
    </row>
    <row r="128" spans="1:14" ht="13.5" thickBot="1">
      <c r="A128" s="222"/>
      <c r="B128" s="223"/>
      <c r="C128" s="223"/>
      <c r="D128" s="417"/>
      <c r="E128" s="418"/>
      <c r="F128" s="223"/>
      <c r="G128" s="223"/>
      <c r="H128" s="223"/>
      <c r="I128" s="223"/>
      <c r="J128" s="223"/>
      <c r="K128" s="223"/>
      <c r="L128" s="224"/>
      <c r="M128" s="224"/>
      <c r="N128" s="225"/>
    </row>
    <row r="130" spans="1:14">
      <c r="A130" s="197" t="s">
        <v>332</v>
      </c>
      <c r="B130" s="198">
        <v>12</v>
      </c>
      <c r="C130" s="419" t="s">
        <v>275</v>
      </c>
      <c r="D130" s="419"/>
      <c r="E130" s="419"/>
      <c r="F130" s="419"/>
      <c r="G130" s="419"/>
      <c r="H130" s="419"/>
      <c r="I130" s="419"/>
      <c r="J130" s="419"/>
      <c r="K130" s="199"/>
      <c r="L130" s="199"/>
      <c r="M130" s="199"/>
      <c r="N130" s="234"/>
    </row>
    <row r="131" spans="1:14">
      <c r="A131" s="197"/>
      <c r="B131" s="197"/>
      <c r="C131" s="420" t="s">
        <v>319</v>
      </c>
      <c r="D131" s="420"/>
      <c r="E131" s="420"/>
      <c r="F131" s="420"/>
      <c r="G131" s="420"/>
      <c r="H131" s="420"/>
      <c r="I131" s="420"/>
      <c r="J131" s="420"/>
      <c r="K131" s="200"/>
      <c r="L131" s="200"/>
      <c r="M131" s="200"/>
      <c r="N131" s="234"/>
    </row>
    <row r="132" spans="1:14" ht="13.5" thickBot="1"/>
    <row r="133" spans="1:14" ht="48" thickBot="1">
      <c r="A133" s="204" t="s">
        <v>348</v>
      </c>
      <c r="B133" s="205" t="s">
        <v>349</v>
      </c>
      <c r="C133" s="205" t="s">
        <v>350</v>
      </c>
      <c r="D133" s="421" t="s">
        <v>351</v>
      </c>
      <c r="E133" s="422"/>
      <c r="F133" s="205" t="s">
        <v>352</v>
      </c>
      <c r="G133" s="205" t="s">
        <v>353</v>
      </c>
      <c r="H133" s="205" t="s">
        <v>4</v>
      </c>
      <c r="I133" s="205" t="s">
        <v>354</v>
      </c>
      <c r="J133" s="205" t="s">
        <v>25</v>
      </c>
      <c r="K133" s="205" t="s">
        <v>11</v>
      </c>
      <c r="L133" s="205" t="s">
        <v>355</v>
      </c>
      <c r="M133" s="206" t="s">
        <v>356</v>
      </c>
      <c r="N133" s="207" t="s">
        <v>9</v>
      </c>
    </row>
    <row r="134" spans="1:14" ht="153">
      <c r="A134" s="381" t="s">
        <v>344</v>
      </c>
      <c r="B134" s="384" t="s">
        <v>450</v>
      </c>
      <c r="C134" s="387" t="s">
        <v>451</v>
      </c>
      <c r="D134" s="390">
        <v>37308</v>
      </c>
      <c r="E134" s="393" t="s">
        <v>458</v>
      </c>
      <c r="F134" s="427" t="s">
        <v>369</v>
      </c>
      <c r="G134" s="427"/>
      <c r="H134" s="208" t="s">
        <v>452</v>
      </c>
      <c r="I134" s="209">
        <v>43122</v>
      </c>
      <c r="J134" s="210">
        <v>237019440</v>
      </c>
      <c r="K134" s="211">
        <v>303.38798989301648</v>
      </c>
      <c r="L134" s="212" t="s">
        <v>459</v>
      </c>
      <c r="M134" s="213" t="s">
        <v>453</v>
      </c>
      <c r="N134" s="243"/>
    </row>
    <row r="135" spans="1:14" ht="38.25">
      <c r="A135" s="382"/>
      <c r="B135" s="385"/>
      <c r="C135" s="388"/>
      <c r="D135" s="391"/>
      <c r="E135" s="394"/>
      <c r="F135" s="397"/>
      <c r="G135" s="397"/>
      <c r="H135" s="215" t="s">
        <v>454</v>
      </c>
      <c r="I135" s="216">
        <v>40105</v>
      </c>
      <c r="J135" s="217">
        <v>246375935</v>
      </c>
      <c r="K135" s="211">
        <v>495.82599114509964</v>
      </c>
      <c r="L135" s="212" t="s">
        <v>459</v>
      </c>
      <c r="M135" s="213" t="s">
        <v>455</v>
      </c>
      <c r="N135" s="243"/>
    </row>
    <row r="136" spans="1:14" ht="64.5" thickBot="1">
      <c r="A136" s="382"/>
      <c r="B136" s="385"/>
      <c r="C136" s="388"/>
      <c r="D136" s="391"/>
      <c r="E136" s="394"/>
      <c r="F136" s="397"/>
      <c r="G136" s="397"/>
      <c r="H136" s="215" t="s">
        <v>456</v>
      </c>
      <c r="I136" s="216">
        <v>39318</v>
      </c>
      <c r="J136" s="217">
        <v>594092608</v>
      </c>
      <c r="K136" s="211">
        <v>1369.8238598109292</v>
      </c>
      <c r="L136" s="212" t="s">
        <v>459</v>
      </c>
      <c r="M136" s="213" t="s">
        <v>457</v>
      </c>
      <c r="N136" s="214"/>
    </row>
    <row r="137" spans="1:14" ht="16.5" thickBot="1">
      <c r="A137" s="383"/>
      <c r="B137" s="386"/>
      <c r="C137" s="389"/>
      <c r="D137" s="392"/>
      <c r="E137" s="395"/>
      <c r="F137" s="398"/>
      <c r="G137" s="398"/>
      <c r="H137" s="415"/>
      <c r="I137" s="416"/>
      <c r="J137" s="416"/>
      <c r="K137" s="238"/>
      <c r="L137" s="244" t="s">
        <v>27</v>
      </c>
      <c r="M137" s="221"/>
      <c r="N137" s="244" t="s">
        <v>27</v>
      </c>
    </row>
    <row r="138" spans="1:14" ht="13.5" thickBot="1">
      <c r="A138" s="222"/>
      <c r="B138" s="223"/>
      <c r="C138" s="223"/>
      <c r="D138" s="417"/>
      <c r="E138" s="418"/>
      <c r="F138" s="223"/>
      <c r="G138" s="223"/>
      <c r="H138" s="223"/>
      <c r="I138" s="223"/>
      <c r="J138" s="223"/>
      <c r="K138" s="223"/>
      <c r="L138" s="224"/>
      <c r="M138" s="224"/>
      <c r="N138" s="225"/>
    </row>
  </sheetData>
  <sheetProtection algorithmName="SHA-512" hashValue="7hbq5ZTl0VKPkZ37pGI8quaL2jxXJhE8aDTaYCoY87RSzuDdL4+AVRy7cMy8GquGt9LYthYXh52LkSjQpn/YnA==" saltValue="TzYwWUrar4SSYfkhnoM8Iw==" spinCount="100000" sheet="1" objects="1" scenarios="1"/>
  <mergeCells count="146">
    <mergeCell ref="F134:F137"/>
    <mergeCell ref="G134:G137"/>
    <mergeCell ref="H137:J137"/>
    <mergeCell ref="D138:E138"/>
    <mergeCell ref="D133:E133"/>
    <mergeCell ref="A134:A137"/>
    <mergeCell ref="B134:B137"/>
    <mergeCell ref="C134:C137"/>
    <mergeCell ref="D134:D137"/>
    <mergeCell ref="E134:E137"/>
    <mergeCell ref="G124:G127"/>
    <mergeCell ref="N124:N126"/>
    <mergeCell ref="H127:J127"/>
    <mergeCell ref="D128:E128"/>
    <mergeCell ref="C130:J130"/>
    <mergeCell ref="C131:J131"/>
    <mergeCell ref="A124:A127"/>
    <mergeCell ref="B124:B127"/>
    <mergeCell ref="C124:C127"/>
    <mergeCell ref="D124:D127"/>
    <mergeCell ref="E124:E127"/>
    <mergeCell ref="F124:F127"/>
    <mergeCell ref="G114:G117"/>
    <mergeCell ref="H117:J117"/>
    <mergeCell ref="D118:E118"/>
    <mergeCell ref="C120:J120"/>
    <mergeCell ref="C121:J121"/>
    <mergeCell ref="D123:E123"/>
    <mergeCell ref="A114:A117"/>
    <mergeCell ref="B114:B117"/>
    <mergeCell ref="C114:C117"/>
    <mergeCell ref="D114:D117"/>
    <mergeCell ref="E114:E117"/>
    <mergeCell ref="F114:F117"/>
    <mergeCell ref="G104:G107"/>
    <mergeCell ref="H107:J107"/>
    <mergeCell ref="D108:E108"/>
    <mergeCell ref="C110:J110"/>
    <mergeCell ref="C111:J111"/>
    <mergeCell ref="D113:E113"/>
    <mergeCell ref="A104:A107"/>
    <mergeCell ref="B104:B107"/>
    <mergeCell ref="C104:C107"/>
    <mergeCell ref="D104:D107"/>
    <mergeCell ref="E104:E107"/>
    <mergeCell ref="F104:F107"/>
    <mergeCell ref="G94:G97"/>
    <mergeCell ref="H97:J97"/>
    <mergeCell ref="D98:E98"/>
    <mergeCell ref="C100:J100"/>
    <mergeCell ref="C101:J101"/>
    <mergeCell ref="D103:E103"/>
    <mergeCell ref="A94:A97"/>
    <mergeCell ref="B94:B97"/>
    <mergeCell ref="C94:C97"/>
    <mergeCell ref="D94:D97"/>
    <mergeCell ref="E94:E97"/>
    <mergeCell ref="F94:F97"/>
    <mergeCell ref="G84:G87"/>
    <mergeCell ref="H87:J87"/>
    <mergeCell ref="D88:E88"/>
    <mergeCell ref="C90:J90"/>
    <mergeCell ref="C91:J91"/>
    <mergeCell ref="D93:E93"/>
    <mergeCell ref="A84:A87"/>
    <mergeCell ref="B84:B87"/>
    <mergeCell ref="C84:C87"/>
    <mergeCell ref="D84:D87"/>
    <mergeCell ref="E84:E87"/>
    <mergeCell ref="F84:F87"/>
    <mergeCell ref="G72:G77"/>
    <mergeCell ref="H77:J77"/>
    <mergeCell ref="D78:E78"/>
    <mergeCell ref="C80:J80"/>
    <mergeCell ref="C81:J81"/>
    <mergeCell ref="D83:E83"/>
    <mergeCell ref="A72:A77"/>
    <mergeCell ref="B72:B77"/>
    <mergeCell ref="C72:C77"/>
    <mergeCell ref="D72:D77"/>
    <mergeCell ref="E72:E77"/>
    <mergeCell ref="F72:F77"/>
    <mergeCell ref="G60:G65"/>
    <mergeCell ref="H65:J65"/>
    <mergeCell ref="D66:E66"/>
    <mergeCell ref="C68:J68"/>
    <mergeCell ref="C69:J69"/>
    <mergeCell ref="D71:E71"/>
    <mergeCell ref="A60:A65"/>
    <mergeCell ref="B60:B65"/>
    <mergeCell ref="C60:C65"/>
    <mergeCell ref="D60:D65"/>
    <mergeCell ref="E60:E65"/>
    <mergeCell ref="F60:F65"/>
    <mergeCell ref="G48:G53"/>
    <mergeCell ref="H53:J53"/>
    <mergeCell ref="D54:E54"/>
    <mergeCell ref="C56:J56"/>
    <mergeCell ref="C57:J57"/>
    <mergeCell ref="D59:E59"/>
    <mergeCell ref="A48:A53"/>
    <mergeCell ref="B48:B53"/>
    <mergeCell ref="C48:C53"/>
    <mergeCell ref="D48:D53"/>
    <mergeCell ref="E48:E53"/>
    <mergeCell ref="F48:F53"/>
    <mergeCell ref="D42:E42"/>
    <mergeCell ref="C44:J44"/>
    <mergeCell ref="C45:J45"/>
    <mergeCell ref="D47:E47"/>
    <mergeCell ref="A36:A41"/>
    <mergeCell ref="B36:B41"/>
    <mergeCell ref="C36:C41"/>
    <mergeCell ref="D36:D41"/>
    <mergeCell ref="E36:E41"/>
    <mergeCell ref="F36:F41"/>
    <mergeCell ref="D30:E30"/>
    <mergeCell ref="C32:J32"/>
    <mergeCell ref="C33:J33"/>
    <mergeCell ref="D35:E35"/>
    <mergeCell ref="I7:J8"/>
    <mergeCell ref="C19:J19"/>
    <mergeCell ref="C20:J21"/>
    <mergeCell ref="D23:E23"/>
    <mergeCell ref="G36:G41"/>
    <mergeCell ref="H41:J41"/>
    <mergeCell ref="A1:N2"/>
    <mergeCell ref="A4:N4"/>
    <mergeCell ref="C6:D6"/>
    <mergeCell ref="F6:H6"/>
    <mergeCell ref="I6:J6"/>
    <mergeCell ref="K6:O6"/>
    <mergeCell ref="A24:A29"/>
    <mergeCell ref="B24:B29"/>
    <mergeCell ref="C24:C29"/>
    <mergeCell ref="D24:D29"/>
    <mergeCell ref="E24:E29"/>
    <mergeCell ref="F24:F29"/>
    <mergeCell ref="A7:A8"/>
    <mergeCell ref="B7:B8"/>
    <mergeCell ref="C7:C8"/>
    <mergeCell ref="D7:D8"/>
    <mergeCell ref="E7:E8"/>
    <mergeCell ref="F7:H8"/>
    <mergeCell ref="G24:G29"/>
    <mergeCell ref="H29:J29"/>
  </mergeCells>
  <conditionalFormatting sqref="I12:N17 N22 O23:O29 L10:N11">
    <cfRule type="containsText" dxfId="100" priority="21" operator="containsText" text="TIEMPO">
      <formula>NOT(ISERROR(SEARCH("TIEMPO",I10)))</formula>
    </cfRule>
    <cfRule type="cellIs" dxfId="99" priority="22" operator="equal">
      <formula>30</formula>
    </cfRule>
  </conditionalFormatting>
  <conditionalFormatting sqref="E36:E38 E24:E29 E41 E72:E77 E60:E65 E52:E53 E84:E87">
    <cfRule type="containsText" dxfId="98" priority="20" stopIfTrue="1" operator="containsText" text="NO CUMPLE">
      <formula>NOT(ISERROR(SEARCH("NO CUMPLE",E24)))</formula>
    </cfRule>
  </conditionalFormatting>
  <conditionalFormatting sqref="K24:K28">
    <cfRule type="containsText" dxfId="97" priority="19" stopIfTrue="1" operator="containsText" text="EXPERIENCIA">
      <formula>NOT(ISERROR(SEARCH("EXPERIENCIA",K24)))</formula>
    </cfRule>
  </conditionalFormatting>
  <conditionalFormatting sqref="K36:K40">
    <cfRule type="containsText" dxfId="96" priority="18" stopIfTrue="1" operator="containsText" text="EXPERIENCIA">
      <formula>NOT(ISERROR(SEARCH("EXPERIENCIA",K36)))</formula>
    </cfRule>
  </conditionalFormatting>
  <conditionalFormatting sqref="K60:K64">
    <cfRule type="containsText" dxfId="95" priority="17" stopIfTrue="1" operator="containsText" text="EXPERIENCIA">
      <formula>NOT(ISERROR(SEARCH("EXPERIENCIA",K60)))</formula>
    </cfRule>
  </conditionalFormatting>
  <conditionalFormatting sqref="K72:K76">
    <cfRule type="containsText" dxfId="94" priority="16" stopIfTrue="1" operator="containsText" text="EXPERIENCIA">
      <formula>NOT(ISERROR(SEARCH("EXPERIENCIA",K72)))</formula>
    </cfRule>
  </conditionalFormatting>
  <conditionalFormatting sqref="E48:E49">
    <cfRule type="containsText" dxfId="93" priority="15" stopIfTrue="1" operator="containsText" text="NO CUMPLE">
      <formula>NOT(ISERROR(SEARCH("NO CUMPLE",E48)))</formula>
    </cfRule>
  </conditionalFormatting>
  <conditionalFormatting sqref="K48:K52">
    <cfRule type="containsText" dxfId="92" priority="14" stopIfTrue="1" operator="containsText" text="EXPERIENCIA">
      <formula>NOT(ISERROR(SEARCH("EXPERIENCIA",K48)))</formula>
    </cfRule>
  </conditionalFormatting>
  <conditionalFormatting sqref="E39:E40">
    <cfRule type="containsText" dxfId="91" priority="13" stopIfTrue="1" operator="containsText" text="NO CUMPLE">
      <formula>NOT(ISERROR(SEARCH("NO CUMPLE",E39)))</formula>
    </cfRule>
  </conditionalFormatting>
  <conditionalFormatting sqref="E50:E51">
    <cfRule type="containsText" dxfId="90" priority="12" stopIfTrue="1" operator="containsText" text="NO CUMPLE">
      <formula>NOT(ISERROR(SEARCH("NO CUMPLE",E50)))</formula>
    </cfRule>
  </conditionalFormatting>
  <conditionalFormatting sqref="K84:K86">
    <cfRule type="containsText" dxfId="89" priority="11" stopIfTrue="1" operator="containsText" text="EXPERIENCIA">
      <formula>NOT(ISERROR(SEARCH("EXPERIENCIA",K84)))</formula>
    </cfRule>
  </conditionalFormatting>
  <conditionalFormatting sqref="E94:E97">
    <cfRule type="containsText" dxfId="88" priority="10" stopIfTrue="1" operator="containsText" text="NO CUMPLE">
      <formula>NOT(ISERROR(SEARCH("NO CUMPLE",E94)))</formula>
    </cfRule>
  </conditionalFormatting>
  <conditionalFormatting sqref="K94:K96">
    <cfRule type="containsText" dxfId="87" priority="9" stopIfTrue="1" operator="containsText" text="EXPERIENCIA">
      <formula>NOT(ISERROR(SEARCH("EXPERIENCIA",K94)))</formula>
    </cfRule>
  </conditionalFormatting>
  <conditionalFormatting sqref="E104:E107">
    <cfRule type="containsText" dxfId="86" priority="8" stopIfTrue="1" operator="containsText" text="NO CUMPLE">
      <formula>NOT(ISERROR(SEARCH("NO CUMPLE",E104)))</formula>
    </cfRule>
  </conditionalFormatting>
  <conditionalFormatting sqref="K104:K106">
    <cfRule type="containsText" dxfId="85" priority="7" stopIfTrue="1" operator="containsText" text="EXPERIENCIA">
      <formula>NOT(ISERROR(SEARCH("EXPERIENCIA",K104)))</formula>
    </cfRule>
  </conditionalFormatting>
  <conditionalFormatting sqref="E114:E117">
    <cfRule type="containsText" dxfId="84" priority="6" stopIfTrue="1" operator="containsText" text="NO CUMPLE">
      <formula>NOT(ISERROR(SEARCH("NO CUMPLE",E114)))</formula>
    </cfRule>
  </conditionalFormatting>
  <conditionalFormatting sqref="K114:K116">
    <cfRule type="containsText" dxfId="83" priority="5" stopIfTrue="1" operator="containsText" text="EXPERIENCIA">
      <formula>NOT(ISERROR(SEARCH("EXPERIENCIA",K114)))</formula>
    </cfRule>
  </conditionalFormatting>
  <conditionalFormatting sqref="E124:E127">
    <cfRule type="containsText" dxfId="82" priority="4" stopIfTrue="1" operator="containsText" text="NO CUMPLE">
      <formula>NOT(ISERROR(SEARCH("NO CUMPLE",E124)))</formula>
    </cfRule>
  </conditionalFormatting>
  <conditionalFormatting sqref="K124:K126">
    <cfRule type="containsText" dxfId="81" priority="3" stopIfTrue="1" operator="containsText" text="EXPERIENCIA">
      <formula>NOT(ISERROR(SEARCH("EXPERIENCIA",K124)))</formula>
    </cfRule>
  </conditionalFormatting>
  <conditionalFormatting sqref="E134:E137">
    <cfRule type="containsText" dxfId="80" priority="2" stopIfTrue="1" operator="containsText" text="NO CUMPLE">
      <formula>NOT(ISERROR(SEARCH("NO CUMPLE",E134)))</formula>
    </cfRule>
  </conditionalFormatting>
  <conditionalFormatting sqref="K134:K136">
    <cfRule type="containsText" dxfId="79" priority="1" stopIfTrue="1" operator="containsText" text="EXPERIENCIA">
      <formula>NOT(ISERROR(SEARCH("EXPERIENCIA",K134)))</formula>
    </cfRule>
  </conditionalFormatting>
  <printOptions horizontalCentered="1"/>
  <pageMargins left="0.59055118110236227" right="0.59055118110236227" top="0.59055118110236227" bottom="0.59055118110236227" header="0.39370078740157483" footer="0.39370078740157483"/>
  <pageSetup scale="37" fitToHeight="2" orientation="landscape" r:id="rId1"/>
  <headerFooter>
    <oddHeader>&amp;C&amp;P de &amp;N</oddHeader>
    <oddFooter>&amp;LIng. Angélica González&amp;C&amp;F &amp;R&amp;A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FC516C-58F6-451C-ADB5-0D4933ECA0AA}">
  <sheetPr>
    <tabColor theme="7" tint="-0.249977111117893"/>
    <pageSetUpPr fitToPage="1"/>
  </sheetPr>
  <dimension ref="A1:T162"/>
  <sheetViews>
    <sheetView zoomScale="70" zoomScaleNormal="70" workbookViewId="0">
      <selection activeCell="K147" sqref="K147"/>
    </sheetView>
  </sheetViews>
  <sheetFormatPr baseColWidth="10" defaultColWidth="11" defaultRowHeight="12.75"/>
  <cols>
    <col min="1" max="1" width="24" style="245" customWidth="1"/>
    <col min="2" max="2" width="22.140625" style="245" customWidth="1"/>
    <col min="3" max="3" width="51.42578125" style="245" customWidth="1"/>
    <col min="4" max="4" width="22.5703125" style="245" customWidth="1"/>
    <col min="5" max="5" width="28.85546875" style="245" hidden="1" customWidth="1"/>
    <col min="6" max="6" width="25.140625" style="245" hidden="1" customWidth="1"/>
    <col min="7" max="7" width="22.140625" style="245" hidden="1" customWidth="1"/>
    <col min="8" max="8" width="30" style="245" customWidth="1"/>
    <col min="9" max="9" width="36" style="245" customWidth="1"/>
    <col min="10" max="14" width="11.42578125" style="245" customWidth="1"/>
    <col min="15" max="247" width="11" style="245"/>
    <col min="248" max="248" width="24" style="245" customWidth="1"/>
    <col min="249" max="249" width="22.140625" style="245" customWidth="1"/>
    <col min="250" max="251" width="17" style="245" customWidth="1"/>
    <col min="252" max="252" width="25" style="245" customWidth="1"/>
    <col min="253" max="253" width="17.42578125" style="245" customWidth="1"/>
    <col min="254" max="254" width="51.42578125" style="245" customWidth="1"/>
    <col min="255" max="255" width="18.42578125" style="245" customWidth="1"/>
    <col min="256" max="256" width="28.85546875" style="245" customWidth="1"/>
    <col min="257" max="259" width="25.140625" style="245" customWidth="1"/>
    <col min="260" max="260" width="30.85546875" style="245" customWidth="1"/>
    <col min="261" max="261" width="6" style="245" customWidth="1"/>
    <col min="262" max="262" width="11" style="245" customWidth="1"/>
    <col min="263" max="263" width="5.85546875" style="245" customWidth="1"/>
    <col min="264" max="264" width="14.7109375" style="245" customWidth="1"/>
    <col min="265" max="265" width="11" style="245" customWidth="1"/>
    <col min="266" max="270" width="11.42578125" style="245" customWidth="1"/>
    <col min="271" max="503" width="11" style="245"/>
    <col min="504" max="504" width="24" style="245" customWidth="1"/>
    <col min="505" max="505" width="22.140625" style="245" customWidth="1"/>
    <col min="506" max="507" width="17" style="245" customWidth="1"/>
    <col min="508" max="508" width="25" style="245" customWidth="1"/>
    <col min="509" max="509" width="17.42578125" style="245" customWidth="1"/>
    <col min="510" max="510" width="51.42578125" style="245" customWidth="1"/>
    <col min="511" max="511" width="18.42578125" style="245" customWidth="1"/>
    <col min="512" max="512" width="28.85546875" style="245" customWidth="1"/>
    <col min="513" max="515" width="25.140625" style="245" customWidth="1"/>
    <col min="516" max="516" width="30.85546875" style="245" customWidth="1"/>
    <col min="517" max="517" width="6" style="245" customWidth="1"/>
    <col min="518" max="518" width="11" style="245" customWidth="1"/>
    <col min="519" max="519" width="5.85546875" style="245" customWidth="1"/>
    <col min="520" max="520" width="14.7109375" style="245" customWidth="1"/>
    <col min="521" max="521" width="11" style="245" customWidth="1"/>
    <col min="522" max="526" width="11.42578125" style="245" customWidth="1"/>
    <col min="527" max="759" width="11" style="245"/>
    <col min="760" max="760" width="24" style="245" customWidth="1"/>
    <col min="761" max="761" width="22.140625" style="245" customWidth="1"/>
    <col min="762" max="763" width="17" style="245" customWidth="1"/>
    <col min="764" max="764" width="25" style="245" customWidth="1"/>
    <col min="765" max="765" width="17.42578125" style="245" customWidth="1"/>
    <col min="766" max="766" width="51.42578125" style="245" customWidth="1"/>
    <col min="767" max="767" width="18.42578125" style="245" customWidth="1"/>
    <col min="768" max="768" width="28.85546875" style="245" customWidth="1"/>
    <col min="769" max="771" width="25.140625" style="245" customWidth="1"/>
    <col min="772" max="772" width="30.85546875" style="245" customWidth="1"/>
    <col min="773" max="773" width="6" style="245" customWidth="1"/>
    <col min="774" max="774" width="11" style="245" customWidth="1"/>
    <col min="775" max="775" width="5.85546875" style="245" customWidth="1"/>
    <col min="776" max="776" width="14.7109375" style="245" customWidth="1"/>
    <col min="777" max="777" width="11" style="245" customWidth="1"/>
    <col min="778" max="782" width="11.42578125" style="245" customWidth="1"/>
    <col min="783" max="1015" width="11" style="245"/>
    <col min="1016" max="1016" width="24" style="245" customWidth="1"/>
    <col min="1017" max="1017" width="22.140625" style="245" customWidth="1"/>
    <col min="1018" max="1019" width="17" style="245" customWidth="1"/>
    <col min="1020" max="1020" width="25" style="245" customWidth="1"/>
    <col min="1021" max="1021" width="17.42578125" style="245" customWidth="1"/>
    <col min="1022" max="1022" width="51.42578125" style="245" customWidth="1"/>
    <col min="1023" max="1023" width="18.42578125" style="245" customWidth="1"/>
    <col min="1024" max="1024" width="28.85546875" style="245" customWidth="1"/>
    <col min="1025" max="1027" width="25.140625" style="245" customWidth="1"/>
    <col min="1028" max="1028" width="30.85546875" style="245" customWidth="1"/>
    <col min="1029" max="1029" width="6" style="245" customWidth="1"/>
    <col min="1030" max="1030" width="11" style="245" customWidth="1"/>
    <col min="1031" max="1031" width="5.85546875" style="245" customWidth="1"/>
    <col min="1032" max="1032" width="14.7109375" style="245" customWidth="1"/>
    <col min="1033" max="1033" width="11" style="245" customWidth="1"/>
    <col min="1034" max="1038" width="11.42578125" style="245" customWidth="1"/>
    <col min="1039" max="1271" width="11" style="245"/>
    <col min="1272" max="1272" width="24" style="245" customWidth="1"/>
    <col min="1273" max="1273" width="22.140625" style="245" customWidth="1"/>
    <col min="1274" max="1275" width="17" style="245" customWidth="1"/>
    <col min="1276" max="1276" width="25" style="245" customWidth="1"/>
    <col min="1277" max="1277" width="17.42578125" style="245" customWidth="1"/>
    <col min="1278" max="1278" width="51.42578125" style="245" customWidth="1"/>
    <col min="1279" max="1279" width="18.42578125" style="245" customWidth="1"/>
    <col min="1280" max="1280" width="28.85546875" style="245" customWidth="1"/>
    <col min="1281" max="1283" width="25.140625" style="245" customWidth="1"/>
    <col min="1284" max="1284" width="30.85546875" style="245" customWidth="1"/>
    <col min="1285" max="1285" width="6" style="245" customWidth="1"/>
    <col min="1286" max="1286" width="11" style="245" customWidth="1"/>
    <col min="1287" max="1287" width="5.85546875" style="245" customWidth="1"/>
    <col min="1288" max="1288" width="14.7109375" style="245" customWidth="1"/>
    <col min="1289" max="1289" width="11" style="245" customWidth="1"/>
    <col min="1290" max="1294" width="11.42578125" style="245" customWidth="1"/>
    <col min="1295" max="1527" width="11" style="245"/>
    <col min="1528" max="1528" width="24" style="245" customWidth="1"/>
    <col min="1529" max="1529" width="22.140625" style="245" customWidth="1"/>
    <col min="1530" max="1531" width="17" style="245" customWidth="1"/>
    <col min="1532" max="1532" width="25" style="245" customWidth="1"/>
    <col min="1533" max="1533" width="17.42578125" style="245" customWidth="1"/>
    <col min="1534" max="1534" width="51.42578125" style="245" customWidth="1"/>
    <col min="1535" max="1535" width="18.42578125" style="245" customWidth="1"/>
    <col min="1536" max="1536" width="28.85546875" style="245" customWidth="1"/>
    <col min="1537" max="1539" width="25.140625" style="245" customWidth="1"/>
    <col min="1540" max="1540" width="30.85546875" style="245" customWidth="1"/>
    <col min="1541" max="1541" width="6" style="245" customWidth="1"/>
    <col min="1542" max="1542" width="11" style="245" customWidth="1"/>
    <col min="1543" max="1543" width="5.85546875" style="245" customWidth="1"/>
    <col min="1544" max="1544" width="14.7109375" style="245" customWidth="1"/>
    <col min="1545" max="1545" width="11" style="245" customWidth="1"/>
    <col min="1546" max="1550" width="11.42578125" style="245" customWidth="1"/>
    <col min="1551" max="1783" width="11" style="245"/>
    <col min="1784" max="1784" width="24" style="245" customWidth="1"/>
    <col min="1785" max="1785" width="22.140625" style="245" customWidth="1"/>
    <col min="1786" max="1787" width="17" style="245" customWidth="1"/>
    <col min="1788" max="1788" width="25" style="245" customWidth="1"/>
    <col min="1789" max="1789" width="17.42578125" style="245" customWidth="1"/>
    <col min="1790" max="1790" width="51.42578125" style="245" customWidth="1"/>
    <col min="1791" max="1791" width="18.42578125" style="245" customWidth="1"/>
    <col min="1792" max="1792" width="28.85546875" style="245" customWidth="1"/>
    <col min="1793" max="1795" width="25.140625" style="245" customWidth="1"/>
    <col min="1796" max="1796" width="30.85546875" style="245" customWidth="1"/>
    <col min="1797" max="1797" width="6" style="245" customWidth="1"/>
    <col min="1798" max="1798" width="11" style="245" customWidth="1"/>
    <col min="1799" max="1799" width="5.85546875" style="245" customWidth="1"/>
    <col min="1800" max="1800" width="14.7109375" style="245" customWidth="1"/>
    <col min="1801" max="1801" width="11" style="245" customWidth="1"/>
    <col min="1802" max="1806" width="11.42578125" style="245" customWidth="1"/>
    <col min="1807" max="2039" width="11" style="245"/>
    <col min="2040" max="2040" width="24" style="245" customWidth="1"/>
    <col min="2041" max="2041" width="22.140625" style="245" customWidth="1"/>
    <col min="2042" max="2043" width="17" style="245" customWidth="1"/>
    <col min="2044" max="2044" width="25" style="245" customWidth="1"/>
    <col min="2045" max="2045" width="17.42578125" style="245" customWidth="1"/>
    <col min="2046" max="2046" width="51.42578125" style="245" customWidth="1"/>
    <col min="2047" max="2047" width="18.42578125" style="245" customWidth="1"/>
    <col min="2048" max="2048" width="28.85546875" style="245" customWidth="1"/>
    <col min="2049" max="2051" width="25.140625" style="245" customWidth="1"/>
    <col min="2052" max="2052" width="30.85546875" style="245" customWidth="1"/>
    <col min="2053" max="2053" width="6" style="245" customWidth="1"/>
    <col min="2054" max="2054" width="11" style="245" customWidth="1"/>
    <col min="2055" max="2055" width="5.85546875" style="245" customWidth="1"/>
    <col min="2056" max="2056" width="14.7109375" style="245" customWidth="1"/>
    <col min="2057" max="2057" width="11" style="245" customWidth="1"/>
    <col min="2058" max="2062" width="11.42578125" style="245" customWidth="1"/>
    <col min="2063" max="2295" width="11" style="245"/>
    <col min="2296" max="2296" width="24" style="245" customWidth="1"/>
    <col min="2297" max="2297" width="22.140625" style="245" customWidth="1"/>
    <col min="2298" max="2299" width="17" style="245" customWidth="1"/>
    <col min="2300" max="2300" width="25" style="245" customWidth="1"/>
    <col min="2301" max="2301" width="17.42578125" style="245" customWidth="1"/>
    <col min="2302" max="2302" width="51.42578125" style="245" customWidth="1"/>
    <col min="2303" max="2303" width="18.42578125" style="245" customWidth="1"/>
    <col min="2304" max="2304" width="28.85546875" style="245" customWidth="1"/>
    <col min="2305" max="2307" width="25.140625" style="245" customWidth="1"/>
    <col min="2308" max="2308" width="30.85546875" style="245" customWidth="1"/>
    <col min="2309" max="2309" width="6" style="245" customWidth="1"/>
    <col min="2310" max="2310" width="11" style="245" customWidth="1"/>
    <col min="2311" max="2311" width="5.85546875" style="245" customWidth="1"/>
    <col min="2312" max="2312" width="14.7109375" style="245" customWidth="1"/>
    <col min="2313" max="2313" width="11" style="245" customWidth="1"/>
    <col min="2314" max="2318" width="11.42578125" style="245" customWidth="1"/>
    <col min="2319" max="2551" width="11" style="245"/>
    <col min="2552" max="2552" width="24" style="245" customWidth="1"/>
    <col min="2553" max="2553" width="22.140625" style="245" customWidth="1"/>
    <col min="2554" max="2555" width="17" style="245" customWidth="1"/>
    <col min="2556" max="2556" width="25" style="245" customWidth="1"/>
    <col min="2557" max="2557" width="17.42578125" style="245" customWidth="1"/>
    <col min="2558" max="2558" width="51.42578125" style="245" customWidth="1"/>
    <col min="2559" max="2559" width="18.42578125" style="245" customWidth="1"/>
    <col min="2560" max="2560" width="28.85546875" style="245" customWidth="1"/>
    <col min="2561" max="2563" width="25.140625" style="245" customWidth="1"/>
    <col min="2564" max="2564" width="30.85546875" style="245" customWidth="1"/>
    <col min="2565" max="2565" width="6" style="245" customWidth="1"/>
    <col min="2566" max="2566" width="11" style="245" customWidth="1"/>
    <col min="2567" max="2567" width="5.85546875" style="245" customWidth="1"/>
    <col min="2568" max="2568" width="14.7109375" style="245" customWidth="1"/>
    <col min="2569" max="2569" width="11" style="245" customWidth="1"/>
    <col min="2570" max="2574" width="11.42578125" style="245" customWidth="1"/>
    <col min="2575" max="2807" width="11" style="245"/>
    <col min="2808" max="2808" width="24" style="245" customWidth="1"/>
    <col min="2809" max="2809" width="22.140625" style="245" customWidth="1"/>
    <col min="2810" max="2811" width="17" style="245" customWidth="1"/>
    <col min="2812" max="2812" width="25" style="245" customWidth="1"/>
    <col min="2813" max="2813" width="17.42578125" style="245" customWidth="1"/>
    <col min="2814" max="2814" width="51.42578125" style="245" customWidth="1"/>
    <col min="2815" max="2815" width="18.42578125" style="245" customWidth="1"/>
    <col min="2816" max="2816" width="28.85546875" style="245" customWidth="1"/>
    <col min="2817" max="2819" width="25.140625" style="245" customWidth="1"/>
    <col min="2820" max="2820" width="30.85546875" style="245" customWidth="1"/>
    <col min="2821" max="2821" width="6" style="245" customWidth="1"/>
    <col min="2822" max="2822" width="11" style="245" customWidth="1"/>
    <col min="2823" max="2823" width="5.85546875" style="245" customWidth="1"/>
    <col min="2824" max="2824" width="14.7109375" style="245" customWidth="1"/>
    <col min="2825" max="2825" width="11" style="245" customWidth="1"/>
    <col min="2826" max="2830" width="11.42578125" style="245" customWidth="1"/>
    <col min="2831" max="3063" width="11" style="245"/>
    <col min="3064" max="3064" width="24" style="245" customWidth="1"/>
    <col min="3065" max="3065" width="22.140625" style="245" customWidth="1"/>
    <col min="3066" max="3067" width="17" style="245" customWidth="1"/>
    <col min="3068" max="3068" width="25" style="245" customWidth="1"/>
    <col min="3069" max="3069" width="17.42578125" style="245" customWidth="1"/>
    <col min="3070" max="3070" width="51.42578125" style="245" customWidth="1"/>
    <col min="3071" max="3071" width="18.42578125" style="245" customWidth="1"/>
    <col min="3072" max="3072" width="28.85546875" style="245" customWidth="1"/>
    <col min="3073" max="3075" width="25.140625" style="245" customWidth="1"/>
    <col min="3076" max="3076" width="30.85546875" style="245" customWidth="1"/>
    <col min="3077" max="3077" width="6" style="245" customWidth="1"/>
    <col min="3078" max="3078" width="11" style="245" customWidth="1"/>
    <col min="3079" max="3079" width="5.85546875" style="245" customWidth="1"/>
    <col min="3080" max="3080" width="14.7109375" style="245" customWidth="1"/>
    <col min="3081" max="3081" width="11" style="245" customWidth="1"/>
    <col min="3082" max="3086" width="11.42578125" style="245" customWidth="1"/>
    <col min="3087" max="3319" width="11" style="245"/>
    <col min="3320" max="3320" width="24" style="245" customWidth="1"/>
    <col min="3321" max="3321" width="22.140625" style="245" customWidth="1"/>
    <col min="3322" max="3323" width="17" style="245" customWidth="1"/>
    <col min="3324" max="3324" width="25" style="245" customWidth="1"/>
    <col min="3325" max="3325" width="17.42578125" style="245" customWidth="1"/>
    <col min="3326" max="3326" width="51.42578125" style="245" customWidth="1"/>
    <col min="3327" max="3327" width="18.42578125" style="245" customWidth="1"/>
    <col min="3328" max="3328" width="28.85546875" style="245" customWidth="1"/>
    <col min="3329" max="3331" width="25.140625" style="245" customWidth="1"/>
    <col min="3332" max="3332" width="30.85546875" style="245" customWidth="1"/>
    <col min="3333" max="3333" width="6" style="245" customWidth="1"/>
    <col min="3334" max="3334" width="11" style="245" customWidth="1"/>
    <col min="3335" max="3335" width="5.85546875" style="245" customWidth="1"/>
    <col min="3336" max="3336" width="14.7109375" style="245" customWidth="1"/>
    <col min="3337" max="3337" width="11" style="245" customWidth="1"/>
    <col min="3338" max="3342" width="11.42578125" style="245" customWidth="1"/>
    <col min="3343" max="3575" width="11" style="245"/>
    <col min="3576" max="3576" width="24" style="245" customWidth="1"/>
    <col min="3577" max="3577" width="22.140625" style="245" customWidth="1"/>
    <col min="3578" max="3579" width="17" style="245" customWidth="1"/>
    <col min="3580" max="3580" width="25" style="245" customWidth="1"/>
    <col min="3581" max="3581" width="17.42578125" style="245" customWidth="1"/>
    <col min="3582" max="3582" width="51.42578125" style="245" customWidth="1"/>
    <col min="3583" max="3583" width="18.42578125" style="245" customWidth="1"/>
    <col min="3584" max="3584" width="28.85546875" style="245" customWidth="1"/>
    <col min="3585" max="3587" width="25.140625" style="245" customWidth="1"/>
    <col min="3588" max="3588" width="30.85546875" style="245" customWidth="1"/>
    <col min="3589" max="3589" width="6" style="245" customWidth="1"/>
    <col min="3590" max="3590" width="11" style="245" customWidth="1"/>
    <col min="3591" max="3591" width="5.85546875" style="245" customWidth="1"/>
    <col min="3592" max="3592" width="14.7109375" style="245" customWidth="1"/>
    <col min="3593" max="3593" width="11" style="245" customWidth="1"/>
    <col min="3594" max="3598" width="11.42578125" style="245" customWidth="1"/>
    <col min="3599" max="3831" width="11" style="245"/>
    <col min="3832" max="3832" width="24" style="245" customWidth="1"/>
    <col min="3833" max="3833" width="22.140625" style="245" customWidth="1"/>
    <col min="3834" max="3835" width="17" style="245" customWidth="1"/>
    <col min="3836" max="3836" width="25" style="245" customWidth="1"/>
    <col min="3837" max="3837" width="17.42578125" style="245" customWidth="1"/>
    <col min="3838" max="3838" width="51.42578125" style="245" customWidth="1"/>
    <col min="3839" max="3839" width="18.42578125" style="245" customWidth="1"/>
    <col min="3840" max="3840" width="28.85546875" style="245" customWidth="1"/>
    <col min="3841" max="3843" width="25.140625" style="245" customWidth="1"/>
    <col min="3844" max="3844" width="30.85546875" style="245" customWidth="1"/>
    <col min="3845" max="3845" width="6" style="245" customWidth="1"/>
    <col min="3846" max="3846" width="11" style="245" customWidth="1"/>
    <col min="3847" max="3847" width="5.85546875" style="245" customWidth="1"/>
    <col min="3848" max="3848" width="14.7109375" style="245" customWidth="1"/>
    <col min="3849" max="3849" width="11" style="245" customWidth="1"/>
    <col min="3850" max="3854" width="11.42578125" style="245" customWidth="1"/>
    <col min="3855" max="4087" width="11" style="245"/>
    <col min="4088" max="4088" width="24" style="245" customWidth="1"/>
    <col min="4089" max="4089" width="22.140625" style="245" customWidth="1"/>
    <col min="4090" max="4091" width="17" style="245" customWidth="1"/>
    <col min="4092" max="4092" width="25" style="245" customWidth="1"/>
    <col min="4093" max="4093" width="17.42578125" style="245" customWidth="1"/>
    <col min="4094" max="4094" width="51.42578125" style="245" customWidth="1"/>
    <col min="4095" max="4095" width="18.42578125" style="245" customWidth="1"/>
    <col min="4096" max="4096" width="28.85546875" style="245" customWidth="1"/>
    <col min="4097" max="4099" width="25.140625" style="245" customWidth="1"/>
    <col min="4100" max="4100" width="30.85546875" style="245" customWidth="1"/>
    <col min="4101" max="4101" width="6" style="245" customWidth="1"/>
    <col min="4102" max="4102" width="11" style="245" customWidth="1"/>
    <col min="4103" max="4103" width="5.85546875" style="245" customWidth="1"/>
    <col min="4104" max="4104" width="14.7109375" style="245" customWidth="1"/>
    <col min="4105" max="4105" width="11" style="245" customWidth="1"/>
    <col min="4106" max="4110" width="11.42578125" style="245" customWidth="1"/>
    <col min="4111" max="4343" width="11" style="245"/>
    <col min="4344" max="4344" width="24" style="245" customWidth="1"/>
    <col min="4345" max="4345" width="22.140625" style="245" customWidth="1"/>
    <col min="4346" max="4347" width="17" style="245" customWidth="1"/>
    <col min="4348" max="4348" width="25" style="245" customWidth="1"/>
    <col min="4349" max="4349" width="17.42578125" style="245" customWidth="1"/>
    <col min="4350" max="4350" width="51.42578125" style="245" customWidth="1"/>
    <col min="4351" max="4351" width="18.42578125" style="245" customWidth="1"/>
    <col min="4352" max="4352" width="28.85546875" style="245" customWidth="1"/>
    <col min="4353" max="4355" width="25.140625" style="245" customWidth="1"/>
    <col min="4356" max="4356" width="30.85546875" style="245" customWidth="1"/>
    <col min="4357" max="4357" width="6" style="245" customWidth="1"/>
    <col min="4358" max="4358" width="11" style="245" customWidth="1"/>
    <col min="4359" max="4359" width="5.85546875" style="245" customWidth="1"/>
    <col min="4360" max="4360" width="14.7109375" style="245" customWidth="1"/>
    <col min="4361" max="4361" width="11" style="245" customWidth="1"/>
    <col min="4362" max="4366" width="11.42578125" style="245" customWidth="1"/>
    <col min="4367" max="4599" width="11" style="245"/>
    <col min="4600" max="4600" width="24" style="245" customWidth="1"/>
    <col min="4601" max="4601" width="22.140625" style="245" customWidth="1"/>
    <col min="4602" max="4603" width="17" style="245" customWidth="1"/>
    <col min="4604" max="4604" width="25" style="245" customWidth="1"/>
    <col min="4605" max="4605" width="17.42578125" style="245" customWidth="1"/>
    <col min="4606" max="4606" width="51.42578125" style="245" customWidth="1"/>
    <col min="4607" max="4607" width="18.42578125" style="245" customWidth="1"/>
    <col min="4608" max="4608" width="28.85546875" style="245" customWidth="1"/>
    <col min="4609" max="4611" width="25.140625" style="245" customWidth="1"/>
    <col min="4612" max="4612" width="30.85546875" style="245" customWidth="1"/>
    <col min="4613" max="4613" width="6" style="245" customWidth="1"/>
    <col min="4614" max="4614" width="11" style="245" customWidth="1"/>
    <col min="4615" max="4615" width="5.85546875" style="245" customWidth="1"/>
    <col min="4616" max="4616" width="14.7109375" style="245" customWidth="1"/>
    <col min="4617" max="4617" width="11" style="245" customWidth="1"/>
    <col min="4618" max="4622" width="11.42578125" style="245" customWidth="1"/>
    <col min="4623" max="4855" width="11" style="245"/>
    <col min="4856" max="4856" width="24" style="245" customWidth="1"/>
    <col min="4857" max="4857" width="22.140625" style="245" customWidth="1"/>
    <col min="4858" max="4859" width="17" style="245" customWidth="1"/>
    <col min="4860" max="4860" width="25" style="245" customWidth="1"/>
    <col min="4861" max="4861" width="17.42578125" style="245" customWidth="1"/>
    <col min="4862" max="4862" width="51.42578125" style="245" customWidth="1"/>
    <col min="4863" max="4863" width="18.42578125" style="245" customWidth="1"/>
    <col min="4864" max="4864" width="28.85546875" style="245" customWidth="1"/>
    <col min="4865" max="4867" width="25.140625" style="245" customWidth="1"/>
    <col min="4868" max="4868" width="30.85546875" style="245" customWidth="1"/>
    <col min="4869" max="4869" width="6" style="245" customWidth="1"/>
    <col min="4870" max="4870" width="11" style="245" customWidth="1"/>
    <col min="4871" max="4871" width="5.85546875" style="245" customWidth="1"/>
    <col min="4872" max="4872" width="14.7109375" style="245" customWidth="1"/>
    <col min="4873" max="4873" width="11" style="245" customWidth="1"/>
    <col min="4874" max="4878" width="11.42578125" style="245" customWidth="1"/>
    <col min="4879" max="5111" width="11" style="245"/>
    <col min="5112" max="5112" width="24" style="245" customWidth="1"/>
    <col min="5113" max="5113" width="22.140625" style="245" customWidth="1"/>
    <col min="5114" max="5115" width="17" style="245" customWidth="1"/>
    <col min="5116" max="5116" width="25" style="245" customWidth="1"/>
    <col min="5117" max="5117" width="17.42578125" style="245" customWidth="1"/>
    <col min="5118" max="5118" width="51.42578125" style="245" customWidth="1"/>
    <col min="5119" max="5119" width="18.42578125" style="245" customWidth="1"/>
    <col min="5120" max="5120" width="28.85546875" style="245" customWidth="1"/>
    <col min="5121" max="5123" width="25.140625" style="245" customWidth="1"/>
    <col min="5124" max="5124" width="30.85546875" style="245" customWidth="1"/>
    <col min="5125" max="5125" width="6" style="245" customWidth="1"/>
    <col min="5126" max="5126" width="11" style="245" customWidth="1"/>
    <col min="5127" max="5127" width="5.85546875" style="245" customWidth="1"/>
    <col min="5128" max="5128" width="14.7109375" style="245" customWidth="1"/>
    <col min="5129" max="5129" width="11" style="245" customWidth="1"/>
    <col min="5130" max="5134" width="11.42578125" style="245" customWidth="1"/>
    <col min="5135" max="5367" width="11" style="245"/>
    <col min="5368" max="5368" width="24" style="245" customWidth="1"/>
    <col min="5369" max="5369" width="22.140625" style="245" customWidth="1"/>
    <col min="5370" max="5371" width="17" style="245" customWidth="1"/>
    <col min="5372" max="5372" width="25" style="245" customWidth="1"/>
    <col min="5373" max="5373" width="17.42578125" style="245" customWidth="1"/>
    <col min="5374" max="5374" width="51.42578125" style="245" customWidth="1"/>
    <col min="5375" max="5375" width="18.42578125" style="245" customWidth="1"/>
    <col min="5376" max="5376" width="28.85546875" style="245" customWidth="1"/>
    <col min="5377" max="5379" width="25.140625" style="245" customWidth="1"/>
    <col min="5380" max="5380" width="30.85546875" style="245" customWidth="1"/>
    <col min="5381" max="5381" width="6" style="245" customWidth="1"/>
    <col min="5382" max="5382" width="11" style="245" customWidth="1"/>
    <col min="5383" max="5383" width="5.85546875" style="245" customWidth="1"/>
    <col min="5384" max="5384" width="14.7109375" style="245" customWidth="1"/>
    <col min="5385" max="5385" width="11" style="245" customWidth="1"/>
    <col min="5386" max="5390" width="11.42578125" style="245" customWidth="1"/>
    <col min="5391" max="5623" width="11" style="245"/>
    <col min="5624" max="5624" width="24" style="245" customWidth="1"/>
    <col min="5625" max="5625" width="22.140625" style="245" customWidth="1"/>
    <col min="5626" max="5627" width="17" style="245" customWidth="1"/>
    <col min="5628" max="5628" width="25" style="245" customWidth="1"/>
    <col min="5629" max="5629" width="17.42578125" style="245" customWidth="1"/>
    <col min="5630" max="5630" width="51.42578125" style="245" customWidth="1"/>
    <col min="5631" max="5631" width="18.42578125" style="245" customWidth="1"/>
    <col min="5632" max="5632" width="28.85546875" style="245" customWidth="1"/>
    <col min="5633" max="5635" width="25.140625" style="245" customWidth="1"/>
    <col min="5636" max="5636" width="30.85546875" style="245" customWidth="1"/>
    <col min="5637" max="5637" width="6" style="245" customWidth="1"/>
    <col min="5638" max="5638" width="11" style="245" customWidth="1"/>
    <col min="5639" max="5639" width="5.85546875" style="245" customWidth="1"/>
    <col min="5640" max="5640" width="14.7109375" style="245" customWidth="1"/>
    <col min="5641" max="5641" width="11" style="245" customWidth="1"/>
    <col min="5642" max="5646" width="11.42578125" style="245" customWidth="1"/>
    <col min="5647" max="5879" width="11" style="245"/>
    <col min="5880" max="5880" width="24" style="245" customWidth="1"/>
    <col min="5881" max="5881" width="22.140625" style="245" customWidth="1"/>
    <col min="5882" max="5883" width="17" style="245" customWidth="1"/>
    <col min="5884" max="5884" width="25" style="245" customWidth="1"/>
    <col min="5885" max="5885" width="17.42578125" style="245" customWidth="1"/>
    <col min="5886" max="5886" width="51.42578125" style="245" customWidth="1"/>
    <col min="5887" max="5887" width="18.42578125" style="245" customWidth="1"/>
    <col min="5888" max="5888" width="28.85546875" style="245" customWidth="1"/>
    <col min="5889" max="5891" width="25.140625" style="245" customWidth="1"/>
    <col min="5892" max="5892" width="30.85546875" style="245" customWidth="1"/>
    <col min="5893" max="5893" width="6" style="245" customWidth="1"/>
    <col min="5894" max="5894" width="11" style="245" customWidth="1"/>
    <col min="5895" max="5895" width="5.85546875" style="245" customWidth="1"/>
    <col min="5896" max="5896" width="14.7109375" style="245" customWidth="1"/>
    <col min="5897" max="5897" width="11" style="245" customWidth="1"/>
    <col min="5898" max="5902" width="11.42578125" style="245" customWidth="1"/>
    <col min="5903" max="6135" width="11" style="245"/>
    <col min="6136" max="6136" width="24" style="245" customWidth="1"/>
    <col min="6137" max="6137" width="22.140625" style="245" customWidth="1"/>
    <col min="6138" max="6139" width="17" style="245" customWidth="1"/>
    <col min="6140" max="6140" width="25" style="245" customWidth="1"/>
    <col min="6141" max="6141" width="17.42578125" style="245" customWidth="1"/>
    <col min="6142" max="6142" width="51.42578125" style="245" customWidth="1"/>
    <col min="6143" max="6143" width="18.42578125" style="245" customWidth="1"/>
    <col min="6144" max="6144" width="28.85546875" style="245" customWidth="1"/>
    <col min="6145" max="6147" width="25.140625" style="245" customWidth="1"/>
    <col min="6148" max="6148" width="30.85546875" style="245" customWidth="1"/>
    <col min="6149" max="6149" width="6" style="245" customWidth="1"/>
    <col min="6150" max="6150" width="11" style="245" customWidth="1"/>
    <col min="6151" max="6151" width="5.85546875" style="245" customWidth="1"/>
    <col min="6152" max="6152" width="14.7109375" style="245" customWidth="1"/>
    <col min="6153" max="6153" width="11" style="245" customWidth="1"/>
    <col min="6154" max="6158" width="11.42578125" style="245" customWidth="1"/>
    <col min="6159" max="6391" width="11" style="245"/>
    <col min="6392" max="6392" width="24" style="245" customWidth="1"/>
    <col min="6393" max="6393" width="22.140625" style="245" customWidth="1"/>
    <col min="6394" max="6395" width="17" style="245" customWidth="1"/>
    <col min="6396" max="6396" width="25" style="245" customWidth="1"/>
    <col min="6397" max="6397" width="17.42578125" style="245" customWidth="1"/>
    <col min="6398" max="6398" width="51.42578125" style="245" customWidth="1"/>
    <col min="6399" max="6399" width="18.42578125" style="245" customWidth="1"/>
    <col min="6400" max="6400" width="28.85546875" style="245" customWidth="1"/>
    <col min="6401" max="6403" width="25.140625" style="245" customWidth="1"/>
    <col min="6404" max="6404" width="30.85546875" style="245" customWidth="1"/>
    <col min="6405" max="6405" width="6" style="245" customWidth="1"/>
    <col min="6406" max="6406" width="11" style="245" customWidth="1"/>
    <col min="6407" max="6407" width="5.85546875" style="245" customWidth="1"/>
    <col min="6408" max="6408" width="14.7109375" style="245" customWidth="1"/>
    <col min="6409" max="6409" width="11" style="245" customWidth="1"/>
    <col min="6410" max="6414" width="11.42578125" style="245" customWidth="1"/>
    <col min="6415" max="6647" width="11" style="245"/>
    <col min="6648" max="6648" width="24" style="245" customWidth="1"/>
    <col min="6649" max="6649" width="22.140625" style="245" customWidth="1"/>
    <col min="6650" max="6651" width="17" style="245" customWidth="1"/>
    <col min="6652" max="6652" width="25" style="245" customWidth="1"/>
    <col min="6653" max="6653" width="17.42578125" style="245" customWidth="1"/>
    <col min="6654" max="6654" width="51.42578125" style="245" customWidth="1"/>
    <col min="6655" max="6655" width="18.42578125" style="245" customWidth="1"/>
    <col min="6656" max="6656" width="28.85546875" style="245" customWidth="1"/>
    <col min="6657" max="6659" width="25.140625" style="245" customWidth="1"/>
    <col min="6660" max="6660" width="30.85546875" style="245" customWidth="1"/>
    <col min="6661" max="6661" width="6" style="245" customWidth="1"/>
    <col min="6662" max="6662" width="11" style="245" customWidth="1"/>
    <col min="6663" max="6663" width="5.85546875" style="245" customWidth="1"/>
    <col min="6664" max="6664" width="14.7109375" style="245" customWidth="1"/>
    <col min="6665" max="6665" width="11" style="245" customWidth="1"/>
    <col min="6666" max="6670" width="11.42578125" style="245" customWidth="1"/>
    <col min="6671" max="6903" width="11" style="245"/>
    <col min="6904" max="6904" width="24" style="245" customWidth="1"/>
    <col min="6905" max="6905" width="22.140625" style="245" customWidth="1"/>
    <col min="6906" max="6907" width="17" style="245" customWidth="1"/>
    <col min="6908" max="6908" width="25" style="245" customWidth="1"/>
    <col min="6909" max="6909" width="17.42578125" style="245" customWidth="1"/>
    <col min="6910" max="6910" width="51.42578125" style="245" customWidth="1"/>
    <col min="6911" max="6911" width="18.42578125" style="245" customWidth="1"/>
    <col min="6912" max="6912" width="28.85546875" style="245" customWidth="1"/>
    <col min="6913" max="6915" width="25.140625" style="245" customWidth="1"/>
    <col min="6916" max="6916" width="30.85546875" style="245" customWidth="1"/>
    <col min="6917" max="6917" width="6" style="245" customWidth="1"/>
    <col min="6918" max="6918" width="11" style="245" customWidth="1"/>
    <col min="6919" max="6919" width="5.85546875" style="245" customWidth="1"/>
    <col min="6920" max="6920" width="14.7109375" style="245" customWidth="1"/>
    <col min="6921" max="6921" width="11" style="245" customWidth="1"/>
    <col min="6922" max="6926" width="11.42578125" style="245" customWidth="1"/>
    <col min="6927" max="7159" width="11" style="245"/>
    <col min="7160" max="7160" width="24" style="245" customWidth="1"/>
    <col min="7161" max="7161" width="22.140625" style="245" customWidth="1"/>
    <col min="7162" max="7163" width="17" style="245" customWidth="1"/>
    <col min="7164" max="7164" width="25" style="245" customWidth="1"/>
    <col min="7165" max="7165" width="17.42578125" style="245" customWidth="1"/>
    <col min="7166" max="7166" width="51.42578125" style="245" customWidth="1"/>
    <col min="7167" max="7167" width="18.42578125" style="245" customWidth="1"/>
    <col min="7168" max="7168" width="28.85546875" style="245" customWidth="1"/>
    <col min="7169" max="7171" width="25.140625" style="245" customWidth="1"/>
    <col min="7172" max="7172" width="30.85546875" style="245" customWidth="1"/>
    <col min="7173" max="7173" width="6" style="245" customWidth="1"/>
    <col min="7174" max="7174" width="11" style="245" customWidth="1"/>
    <col min="7175" max="7175" width="5.85546875" style="245" customWidth="1"/>
    <col min="7176" max="7176" width="14.7109375" style="245" customWidth="1"/>
    <col min="7177" max="7177" width="11" style="245" customWidth="1"/>
    <col min="7178" max="7182" width="11.42578125" style="245" customWidth="1"/>
    <col min="7183" max="7415" width="11" style="245"/>
    <col min="7416" max="7416" width="24" style="245" customWidth="1"/>
    <col min="7417" max="7417" width="22.140625" style="245" customWidth="1"/>
    <col min="7418" max="7419" width="17" style="245" customWidth="1"/>
    <col min="7420" max="7420" width="25" style="245" customWidth="1"/>
    <col min="7421" max="7421" width="17.42578125" style="245" customWidth="1"/>
    <col min="7422" max="7422" width="51.42578125" style="245" customWidth="1"/>
    <col min="7423" max="7423" width="18.42578125" style="245" customWidth="1"/>
    <col min="7424" max="7424" width="28.85546875" style="245" customWidth="1"/>
    <col min="7425" max="7427" width="25.140625" style="245" customWidth="1"/>
    <col min="7428" max="7428" width="30.85546875" style="245" customWidth="1"/>
    <col min="7429" max="7429" width="6" style="245" customWidth="1"/>
    <col min="7430" max="7430" width="11" style="245" customWidth="1"/>
    <col min="7431" max="7431" width="5.85546875" style="245" customWidth="1"/>
    <col min="7432" max="7432" width="14.7109375" style="245" customWidth="1"/>
    <col min="7433" max="7433" width="11" style="245" customWidth="1"/>
    <col min="7434" max="7438" width="11.42578125" style="245" customWidth="1"/>
    <col min="7439" max="7671" width="11" style="245"/>
    <col min="7672" max="7672" width="24" style="245" customWidth="1"/>
    <col min="7673" max="7673" width="22.140625" style="245" customWidth="1"/>
    <col min="7674" max="7675" width="17" style="245" customWidth="1"/>
    <col min="7676" max="7676" width="25" style="245" customWidth="1"/>
    <col min="7677" max="7677" width="17.42578125" style="245" customWidth="1"/>
    <col min="7678" max="7678" width="51.42578125" style="245" customWidth="1"/>
    <col min="7679" max="7679" width="18.42578125" style="245" customWidth="1"/>
    <col min="7680" max="7680" width="28.85546875" style="245" customWidth="1"/>
    <col min="7681" max="7683" width="25.140625" style="245" customWidth="1"/>
    <col min="7684" max="7684" width="30.85546875" style="245" customWidth="1"/>
    <col min="7685" max="7685" width="6" style="245" customWidth="1"/>
    <col min="7686" max="7686" width="11" style="245" customWidth="1"/>
    <col min="7687" max="7687" width="5.85546875" style="245" customWidth="1"/>
    <col min="7688" max="7688" width="14.7109375" style="245" customWidth="1"/>
    <col min="7689" max="7689" width="11" style="245" customWidth="1"/>
    <col min="7690" max="7694" width="11.42578125" style="245" customWidth="1"/>
    <col min="7695" max="7927" width="11" style="245"/>
    <col min="7928" max="7928" width="24" style="245" customWidth="1"/>
    <col min="7929" max="7929" width="22.140625" style="245" customWidth="1"/>
    <col min="7930" max="7931" width="17" style="245" customWidth="1"/>
    <col min="7932" max="7932" width="25" style="245" customWidth="1"/>
    <col min="7933" max="7933" width="17.42578125" style="245" customWidth="1"/>
    <col min="7934" max="7934" width="51.42578125" style="245" customWidth="1"/>
    <col min="7935" max="7935" width="18.42578125" style="245" customWidth="1"/>
    <col min="7936" max="7936" width="28.85546875" style="245" customWidth="1"/>
    <col min="7937" max="7939" width="25.140625" style="245" customWidth="1"/>
    <col min="7940" max="7940" width="30.85546875" style="245" customWidth="1"/>
    <col min="7941" max="7941" width="6" style="245" customWidth="1"/>
    <col min="7942" max="7942" width="11" style="245" customWidth="1"/>
    <col min="7943" max="7943" width="5.85546875" style="245" customWidth="1"/>
    <col min="7944" max="7944" width="14.7109375" style="245" customWidth="1"/>
    <col min="7945" max="7945" width="11" style="245" customWidth="1"/>
    <col min="7946" max="7950" width="11.42578125" style="245" customWidth="1"/>
    <col min="7951" max="8183" width="11" style="245"/>
    <col min="8184" max="8184" width="24" style="245" customWidth="1"/>
    <col min="8185" max="8185" width="22.140625" style="245" customWidth="1"/>
    <col min="8186" max="8187" width="17" style="245" customWidth="1"/>
    <col min="8188" max="8188" width="25" style="245" customWidth="1"/>
    <col min="8189" max="8189" width="17.42578125" style="245" customWidth="1"/>
    <col min="8190" max="8190" width="51.42578125" style="245" customWidth="1"/>
    <col min="8191" max="8191" width="18.42578125" style="245" customWidth="1"/>
    <col min="8192" max="8192" width="28.85546875" style="245" customWidth="1"/>
    <col min="8193" max="8195" width="25.140625" style="245" customWidth="1"/>
    <col min="8196" max="8196" width="30.85546875" style="245" customWidth="1"/>
    <col min="8197" max="8197" width="6" style="245" customWidth="1"/>
    <col min="8198" max="8198" width="11" style="245" customWidth="1"/>
    <col min="8199" max="8199" width="5.85546875" style="245" customWidth="1"/>
    <col min="8200" max="8200" width="14.7109375" style="245" customWidth="1"/>
    <col min="8201" max="8201" width="11" style="245" customWidth="1"/>
    <col min="8202" max="8206" width="11.42578125" style="245" customWidth="1"/>
    <col min="8207" max="8439" width="11" style="245"/>
    <col min="8440" max="8440" width="24" style="245" customWidth="1"/>
    <col min="8441" max="8441" width="22.140625" style="245" customWidth="1"/>
    <col min="8442" max="8443" width="17" style="245" customWidth="1"/>
    <col min="8444" max="8444" width="25" style="245" customWidth="1"/>
    <col min="8445" max="8445" width="17.42578125" style="245" customWidth="1"/>
    <col min="8446" max="8446" width="51.42578125" style="245" customWidth="1"/>
    <col min="8447" max="8447" width="18.42578125" style="245" customWidth="1"/>
    <col min="8448" max="8448" width="28.85546875" style="245" customWidth="1"/>
    <col min="8449" max="8451" width="25.140625" style="245" customWidth="1"/>
    <col min="8452" max="8452" width="30.85546875" style="245" customWidth="1"/>
    <col min="8453" max="8453" width="6" style="245" customWidth="1"/>
    <col min="8454" max="8454" width="11" style="245" customWidth="1"/>
    <col min="8455" max="8455" width="5.85546875" style="245" customWidth="1"/>
    <col min="8456" max="8456" width="14.7109375" style="245" customWidth="1"/>
    <col min="8457" max="8457" width="11" style="245" customWidth="1"/>
    <col min="8458" max="8462" width="11.42578125" style="245" customWidth="1"/>
    <col min="8463" max="8695" width="11" style="245"/>
    <col min="8696" max="8696" width="24" style="245" customWidth="1"/>
    <col min="8697" max="8697" width="22.140625" style="245" customWidth="1"/>
    <col min="8698" max="8699" width="17" style="245" customWidth="1"/>
    <col min="8700" max="8700" width="25" style="245" customWidth="1"/>
    <col min="8701" max="8701" width="17.42578125" style="245" customWidth="1"/>
    <col min="8702" max="8702" width="51.42578125" style="245" customWidth="1"/>
    <col min="8703" max="8703" width="18.42578125" style="245" customWidth="1"/>
    <col min="8704" max="8704" width="28.85546875" style="245" customWidth="1"/>
    <col min="8705" max="8707" width="25.140625" style="245" customWidth="1"/>
    <col min="8708" max="8708" width="30.85546875" style="245" customWidth="1"/>
    <col min="8709" max="8709" width="6" style="245" customWidth="1"/>
    <col min="8710" max="8710" width="11" style="245" customWidth="1"/>
    <col min="8711" max="8711" width="5.85546875" style="245" customWidth="1"/>
    <col min="8712" max="8712" width="14.7109375" style="245" customWidth="1"/>
    <col min="8713" max="8713" width="11" style="245" customWidth="1"/>
    <col min="8714" max="8718" width="11.42578125" style="245" customWidth="1"/>
    <col min="8719" max="8951" width="11" style="245"/>
    <col min="8952" max="8952" width="24" style="245" customWidth="1"/>
    <col min="8953" max="8953" width="22.140625" style="245" customWidth="1"/>
    <col min="8954" max="8955" width="17" style="245" customWidth="1"/>
    <col min="8956" max="8956" width="25" style="245" customWidth="1"/>
    <col min="8957" max="8957" width="17.42578125" style="245" customWidth="1"/>
    <col min="8958" max="8958" width="51.42578125" style="245" customWidth="1"/>
    <col min="8959" max="8959" width="18.42578125" style="245" customWidth="1"/>
    <col min="8960" max="8960" width="28.85546875" style="245" customWidth="1"/>
    <col min="8961" max="8963" width="25.140625" style="245" customWidth="1"/>
    <col min="8964" max="8964" width="30.85546875" style="245" customWidth="1"/>
    <col min="8965" max="8965" width="6" style="245" customWidth="1"/>
    <col min="8966" max="8966" width="11" style="245" customWidth="1"/>
    <col min="8967" max="8967" width="5.85546875" style="245" customWidth="1"/>
    <col min="8968" max="8968" width="14.7109375" style="245" customWidth="1"/>
    <col min="8969" max="8969" width="11" style="245" customWidth="1"/>
    <col min="8970" max="8974" width="11.42578125" style="245" customWidth="1"/>
    <col min="8975" max="9207" width="11" style="245"/>
    <col min="9208" max="9208" width="24" style="245" customWidth="1"/>
    <col min="9209" max="9209" width="22.140625" style="245" customWidth="1"/>
    <col min="9210" max="9211" width="17" style="245" customWidth="1"/>
    <col min="9212" max="9212" width="25" style="245" customWidth="1"/>
    <col min="9213" max="9213" width="17.42578125" style="245" customWidth="1"/>
    <col min="9214" max="9214" width="51.42578125" style="245" customWidth="1"/>
    <col min="9215" max="9215" width="18.42578125" style="245" customWidth="1"/>
    <col min="9216" max="9216" width="28.85546875" style="245" customWidth="1"/>
    <col min="9217" max="9219" width="25.140625" style="245" customWidth="1"/>
    <col min="9220" max="9220" width="30.85546875" style="245" customWidth="1"/>
    <col min="9221" max="9221" width="6" style="245" customWidth="1"/>
    <col min="9222" max="9222" width="11" style="245" customWidth="1"/>
    <col min="9223" max="9223" width="5.85546875" style="245" customWidth="1"/>
    <col min="9224" max="9224" width="14.7109375" style="245" customWidth="1"/>
    <col min="9225" max="9225" width="11" style="245" customWidth="1"/>
    <col min="9226" max="9230" width="11.42578125" style="245" customWidth="1"/>
    <col min="9231" max="9463" width="11" style="245"/>
    <col min="9464" max="9464" width="24" style="245" customWidth="1"/>
    <col min="9465" max="9465" width="22.140625" style="245" customWidth="1"/>
    <col min="9466" max="9467" width="17" style="245" customWidth="1"/>
    <col min="9468" max="9468" width="25" style="245" customWidth="1"/>
    <col min="9469" max="9469" width="17.42578125" style="245" customWidth="1"/>
    <col min="9470" max="9470" width="51.42578125" style="245" customWidth="1"/>
    <col min="9471" max="9471" width="18.42578125" style="245" customWidth="1"/>
    <col min="9472" max="9472" width="28.85546875" style="245" customWidth="1"/>
    <col min="9473" max="9475" width="25.140625" style="245" customWidth="1"/>
    <col min="9476" max="9476" width="30.85546875" style="245" customWidth="1"/>
    <col min="9477" max="9477" width="6" style="245" customWidth="1"/>
    <col min="9478" max="9478" width="11" style="245" customWidth="1"/>
    <col min="9479" max="9479" width="5.85546875" style="245" customWidth="1"/>
    <col min="9480" max="9480" width="14.7109375" style="245" customWidth="1"/>
    <col min="9481" max="9481" width="11" style="245" customWidth="1"/>
    <col min="9482" max="9486" width="11.42578125" style="245" customWidth="1"/>
    <col min="9487" max="9719" width="11" style="245"/>
    <col min="9720" max="9720" width="24" style="245" customWidth="1"/>
    <col min="9721" max="9721" width="22.140625" style="245" customWidth="1"/>
    <col min="9722" max="9723" width="17" style="245" customWidth="1"/>
    <col min="9724" max="9724" width="25" style="245" customWidth="1"/>
    <col min="9725" max="9725" width="17.42578125" style="245" customWidth="1"/>
    <col min="9726" max="9726" width="51.42578125" style="245" customWidth="1"/>
    <col min="9727" max="9727" width="18.42578125" style="245" customWidth="1"/>
    <col min="9728" max="9728" width="28.85546875" style="245" customWidth="1"/>
    <col min="9729" max="9731" width="25.140625" style="245" customWidth="1"/>
    <col min="9732" max="9732" width="30.85546875" style="245" customWidth="1"/>
    <col min="9733" max="9733" width="6" style="245" customWidth="1"/>
    <col min="9734" max="9734" width="11" style="245" customWidth="1"/>
    <col min="9735" max="9735" width="5.85546875" style="245" customWidth="1"/>
    <col min="9736" max="9736" width="14.7109375" style="245" customWidth="1"/>
    <col min="9737" max="9737" width="11" style="245" customWidth="1"/>
    <col min="9738" max="9742" width="11.42578125" style="245" customWidth="1"/>
    <col min="9743" max="9975" width="11" style="245"/>
    <col min="9976" max="9976" width="24" style="245" customWidth="1"/>
    <col min="9977" max="9977" width="22.140625" style="245" customWidth="1"/>
    <col min="9978" max="9979" width="17" style="245" customWidth="1"/>
    <col min="9980" max="9980" width="25" style="245" customWidth="1"/>
    <col min="9981" max="9981" width="17.42578125" style="245" customWidth="1"/>
    <col min="9982" max="9982" width="51.42578125" style="245" customWidth="1"/>
    <col min="9983" max="9983" width="18.42578125" style="245" customWidth="1"/>
    <col min="9984" max="9984" width="28.85546875" style="245" customWidth="1"/>
    <col min="9985" max="9987" width="25.140625" style="245" customWidth="1"/>
    <col min="9988" max="9988" width="30.85546875" style="245" customWidth="1"/>
    <col min="9989" max="9989" width="6" style="245" customWidth="1"/>
    <col min="9990" max="9990" width="11" style="245" customWidth="1"/>
    <col min="9991" max="9991" width="5.85546875" style="245" customWidth="1"/>
    <col min="9992" max="9992" width="14.7109375" style="245" customWidth="1"/>
    <col min="9993" max="9993" width="11" style="245" customWidth="1"/>
    <col min="9994" max="9998" width="11.42578125" style="245" customWidth="1"/>
    <col min="9999" max="10231" width="11" style="245"/>
    <col min="10232" max="10232" width="24" style="245" customWidth="1"/>
    <col min="10233" max="10233" width="22.140625" style="245" customWidth="1"/>
    <col min="10234" max="10235" width="17" style="245" customWidth="1"/>
    <col min="10236" max="10236" width="25" style="245" customWidth="1"/>
    <col min="10237" max="10237" width="17.42578125" style="245" customWidth="1"/>
    <col min="10238" max="10238" width="51.42578125" style="245" customWidth="1"/>
    <col min="10239" max="10239" width="18.42578125" style="245" customWidth="1"/>
    <col min="10240" max="10240" width="28.85546875" style="245" customWidth="1"/>
    <col min="10241" max="10243" width="25.140625" style="245" customWidth="1"/>
    <col min="10244" max="10244" width="30.85546875" style="245" customWidth="1"/>
    <col min="10245" max="10245" width="6" style="245" customWidth="1"/>
    <col min="10246" max="10246" width="11" style="245" customWidth="1"/>
    <col min="10247" max="10247" width="5.85546875" style="245" customWidth="1"/>
    <col min="10248" max="10248" width="14.7109375" style="245" customWidth="1"/>
    <col min="10249" max="10249" width="11" style="245" customWidth="1"/>
    <col min="10250" max="10254" width="11.42578125" style="245" customWidth="1"/>
    <col min="10255" max="10487" width="11" style="245"/>
    <col min="10488" max="10488" width="24" style="245" customWidth="1"/>
    <col min="10489" max="10489" width="22.140625" style="245" customWidth="1"/>
    <col min="10490" max="10491" width="17" style="245" customWidth="1"/>
    <col min="10492" max="10492" width="25" style="245" customWidth="1"/>
    <col min="10493" max="10493" width="17.42578125" style="245" customWidth="1"/>
    <col min="10494" max="10494" width="51.42578125" style="245" customWidth="1"/>
    <col min="10495" max="10495" width="18.42578125" style="245" customWidth="1"/>
    <col min="10496" max="10496" width="28.85546875" style="245" customWidth="1"/>
    <col min="10497" max="10499" width="25.140625" style="245" customWidth="1"/>
    <col min="10500" max="10500" width="30.85546875" style="245" customWidth="1"/>
    <col min="10501" max="10501" width="6" style="245" customWidth="1"/>
    <col min="10502" max="10502" width="11" style="245" customWidth="1"/>
    <col min="10503" max="10503" width="5.85546875" style="245" customWidth="1"/>
    <col min="10504" max="10504" width="14.7109375" style="245" customWidth="1"/>
    <col min="10505" max="10505" width="11" style="245" customWidth="1"/>
    <col min="10506" max="10510" width="11.42578125" style="245" customWidth="1"/>
    <col min="10511" max="10743" width="11" style="245"/>
    <col min="10744" max="10744" width="24" style="245" customWidth="1"/>
    <col min="10745" max="10745" width="22.140625" style="245" customWidth="1"/>
    <col min="10746" max="10747" width="17" style="245" customWidth="1"/>
    <col min="10748" max="10748" width="25" style="245" customWidth="1"/>
    <col min="10749" max="10749" width="17.42578125" style="245" customWidth="1"/>
    <col min="10750" max="10750" width="51.42578125" style="245" customWidth="1"/>
    <col min="10751" max="10751" width="18.42578125" style="245" customWidth="1"/>
    <col min="10752" max="10752" width="28.85546875" style="245" customWidth="1"/>
    <col min="10753" max="10755" width="25.140625" style="245" customWidth="1"/>
    <col min="10756" max="10756" width="30.85546875" style="245" customWidth="1"/>
    <col min="10757" max="10757" width="6" style="245" customWidth="1"/>
    <col min="10758" max="10758" width="11" style="245" customWidth="1"/>
    <col min="10759" max="10759" width="5.85546875" style="245" customWidth="1"/>
    <col min="10760" max="10760" width="14.7109375" style="245" customWidth="1"/>
    <col min="10761" max="10761" width="11" style="245" customWidth="1"/>
    <col min="10762" max="10766" width="11.42578125" style="245" customWidth="1"/>
    <col min="10767" max="10999" width="11" style="245"/>
    <col min="11000" max="11000" width="24" style="245" customWidth="1"/>
    <col min="11001" max="11001" width="22.140625" style="245" customWidth="1"/>
    <col min="11002" max="11003" width="17" style="245" customWidth="1"/>
    <col min="11004" max="11004" width="25" style="245" customWidth="1"/>
    <col min="11005" max="11005" width="17.42578125" style="245" customWidth="1"/>
    <col min="11006" max="11006" width="51.42578125" style="245" customWidth="1"/>
    <col min="11007" max="11007" width="18.42578125" style="245" customWidth="1"/>
    <col min="11008" max="11008" width="28.85546875" style="245" customWidth="1"/>
    <col min="11009" max="11011" width="25.140625" style="245" customWidth="1"/>
    <col min="11012" max="11012" width="30.85546875" style="245" customWidth="1"/>
    <col min="11013" max="11013" width="6" style="245" customWidth="1"/>
    <col min="11014" max="11014" width="11" style="245" customWidth="1"/>
    <col min="11015" max="11015" width="5.85546875" style="245" customWidth="1"/>
    <col min="11016" max="11016" width="14.7109375" style="245" customWidth="1"/>
    <col min="11017" max="11017" width="11" style="245" customWidth="1"/>
    <col min="11018" max="11022" width="11.42578125" style="245" customWidth="1"/>
    <col min="11023" max="11255" width="11" style="245"/>
    <col min="11256" max="11256" width="24" style="245" customWidth="1"/>
    <col min="11257" max="11257" width="22.140625" style="245" customWidth="1"/>
    <col min="11258" max="11259" width="17" style="245" customWidth="1"/>
    <col min="11260" max="11260" width="25" style="245" customWidth="1"/>
    <col min="11261" max="11261" width="17.42578125" style="245" customWidth="1"/>
    <col min="11262" max="11262" width="51.42578125" style="245" customWidth="1"/>
    <col min="11263" max="11263" width="18.42578125" style="245" customWidth="1"/>
    <col min="11264" max="11264" width="28.85546875" style="245" customWidth="1"/>
    <col min="11265" max="11267" width="25.140625" style="245" customWidth="1"/>
    <col min="11268" max="11268" width="30.85546875" style="245" customWidth="1"/>
    <col min="11269" max="11269" width="6" style="245" customWidth="1"/>
    <col min="11270" max="11270" width="11" style="245" customWidth="1"/>
    <col min="11271" max="11271" width="5.85546875" style="245" customWidth="1"/>
    <col min="11272" max="11272" width="14.7109375" style="245" customWidth="1"/>
    <col min="11273" max="11273" width="11" style="245" customWidth="1"/>
    <col min="11274" max="11278" width="11.42578125" style="245" customWidth="1"/>
    <col min="11279" max="11511" width="11" style="245"/>
    <col min="11512" max="11512" width="24" style="245" customWidth="1"/>
    <col min="11513" max="11513" width="22.140625" style="245" customWidth="1"/>
    <col min="11514" max="11515" width="17" style="245" customWidth="1"/>
    <col min="11516" max="11516" width="25" style="245" customWidth="1"/>
    <col min="11517" max="11517" width="17.42578125" style="245" customWidth="1"/>
    <col min="11518" max="11518" width="51.42578125" style="245" customWidth="1"/>
    <col min="11519" max="11519" width="18.42578125" style="245" customWidth="1"/>
    <col min="11520" max="11520" width="28.85546875" style="245" customWidth="1"/>
    <col min="11521" max="11523" width="25.140625" style="245" customWidth="1"/>
    <col min="11524" max="11524" width="30.85546875" style="245" customWidth="1"/>
    <col min="11525" max="11525" width="6" style="245" customWidth="1"/>
    <col min="11526" max="11526" width="11" style="245" customWidth="1"/>
    <col min="11527" max="11527" width="5.85546875" style="245" customWidth="1"/>
    <col min="11528" max="11528" width="14.7109375" style="245" customWidth="1"/>
    <col min="11529" max="11529" width="11" style="245" customWidth="1"/>
    <col min="11530" max="11534" width="11.42578125" style="245" customWidth="1"/>
    <col min="11535" max="11767" width="11" style="245"/>
    <col min="11768" max="11768" width="24" style="245" customWidth="1"/>
    <col min="11769" max="11769" width="22.140625" style="245" customWidth="1"/>
    <col min="11770" max="11771" width="17" style="245" customWidth="1"/>
    <col min="11772" max="11772" width="25" style="245" customWidth="1"/>
    <col min="11773" max="11773" width="17.42578125" style="245" customWidth="1"/>
    <col min="11774" max="11774" width="51.42578125" style="245" customWidth="1"/>
    <col min="11775" max="11775" width="18.42578125" style="245" customWidth="1"/>
    <col min="11776" max="11776" width="28.85546875" style="245" customWidth="1"/>
    <col min="11777" max="11779" width="25.140625" style="245" customWidth="1"/>
    <col min="11780" max="11780" width="30.85546875" style="245" customWidth="1"/>
    <col min="11781" max="11781" width="6" style="245" customWidth="1"/>
    <col min="11782" max="11782" width="11" style="245" customWidth="1"/>
    <col min="11783" max="11783" width="5.85546875" style="245" customWidth="1"/>
    <col min="11784" max="11784" width="14.7109375" style="245" customWidth="1"/>
    <col min="11785" max="11785" width="11" style="245" customWidth="1"/>
    <col min="11786" max="11790" width="11.42578125" style="245" customWidth="1"/>
    <col min="11791" max="12023" width="11" style="245"/>
    <col min="12024" max="12024" width="24" style="245" customWidth="1"/>
    <col min="12025" max="12025" width="22.140625" style="245" customWidth="1"/>
    <col min="12026" max="12027" width="17" style="245" customWidth="1"/>
    <col min="12028" max="12028" width="25" style="245" customWidth="1"/>
    <col min="12029" max="12029" width="17.42578125" style="245" customWidth="1"/>
    <col min="12030" max="12030" width="51.42578125" style="245" customWidth="1"/>
    <col min="12031" max="12031" width="18.42578125" style="245" customWidth="1"/>
    <col min="12032" max="12032" width="28.85546875" style="245" customWidth="1"/>
    <col min="12033" max="12035" width="25.140625" style="245" customWidth="1"/>
    <col min="12036" max="12036" width="30.85546875" style="245" customWidth="1"/>
    <col min="12037" max="12037" width="6" style="245" customWidth="1"/>
    <col min="12038" max="12038" width="11" style="245" customWidth="1"/>
    <col min="12039" max="12039" width="5.85546875" style="245" customWidth="1"/>
    <col min="12040" max="12040" width="14.7109375" style="245" customWidth="1"/>
    <col min="12041" max="12041" width="11" style="245" customWidth="1"/>
    <col min="12042" max="12046" width="11.42578125" style="245" customWidth="1"/>
    <col min="12047" max="12279" width="11" style="245"/>
    <col min="12280" max="12280" width="24" style="245" customWidth="1"/>
    <col min="12281" max="12281" width="22.140625" style="245" customWidth="1"/>
    <col min="12282" max="12283" width="17" style="245" customWidth="1"/>
    <col min="12284" max="12284" width="25" style="245" customWidth="1"/>
    <col min="12285" max="12285" width="17.42578125" style="245" customWidth="1"/>
    <col min="12286" max="12286" width="51.42578125" style="245" customWidth="1"/>
    <col min="12287" max="12287" width="18.42578125" style="245" customWidth="1"/>
    <col min="12288" max="12288" width="28.85546875" style="245" customWidth="1"/>
    <col min="12289" max="12291" width="25.140625" style="245" customWidth="1"/>
    <col min="12292" max="12292" width="30.85546875" style="245" customWidth="1"/>
    <col min="12293" max="12293" width="6" style="245" customWidth="1"/>
    <col min="12294" max="12294" width="11" style="245" customWidth="1"/>
    <col min="12295" max="12295" width="5.85546875" style="245" customWidth="1"/>
    <col min="12296" max="12296" width="14.7109375" style="245" customWidth="1"/>
    <col min="12297" max="12297" width="11" style="245" customWidth="1"/>
    <col min="12298" max="12302" width="11.42578125" style="245" customWidth="1"/>
    <col min="12303" max="12535" width="11" style="245"/>
    <col min="12536" max="12536" width="24" style="245" customWidth="1"/>
    <col min="12537" max="12537" width="22.140625" style="245" customWidth="1"/>
    <col min="12538" max="12539" width="17" style="245" customWidth="1"/>
    <col min="12540" max="12540" width="25" style="245" customWidth="1"/>
    <col min="12541" max="12541" width="17.42578125" style="245" customWidth="1"/>
    <col min="12542" max="12542" width="51.42578125" style="245" customWidth="1"/>
    <col min="12543" max="12543" width="18.42578125" style="245" customWidth="1"/>
    <col min="12544" max="12544" width="28.85546875" style="245" customWidth="1"/>
    <col min="12545" max="12547" width="25.140625" style="245" customWidth="1"/>
    <col min="12548" max="12548" width="30.85546875" style="245" customWidth="1"/>
    <col min="12549" max="12549" width="6" style="245" customWidth="1"/>
    <col min="12550" max="12550" width="11" style="245" customWidth="1"/>
    <col min="12551" max="12551" width="5.85546875" style="245" customWidth="1"/>
    <col min="12552" max="12552" width="14.7109375" style="245" customWidth="1"/>
    <col min="12553" max="12553" width="11" style="245" customWidth="1"/>
    <col min="12554" max="12558" width="11.42578125" style="245" customWidth="1"/>
    <col min="12559" max="12791" width="11" style="245"/>
    <col min="12792" max="12792" width="24" style="245" customWidth="1"/>
    <col min="12793" max="12793" width="22.140625" style="245" customWidth="1"/>
    <col min="12794" max="12795" width="17" style="245" customWidth="1"/>
    <col min="12796" max="12796" width="25" style="245" customWidth="1"/>
    <col min="12797" max="12797" width="17.42578125" style="245" customWidth="1"/>
    <col min="12798" max="12798" width="51.42578125" style="245" customWidth="1"/>
    <col min="12799" max="12799" width="18.42578125" style="245" customWidth="1"/>
    <col min="12800" max="12800" width="28.85546875" style="245" customWidth="1"/>
    <col min="12801" max="12803" width="25.140625" style="245" customWidth="1"/>
    <col min="12804" max="12804" width="30.85546875" style="245" customWidth="1"/>
    <col min="12805" max="12805" width="6" style="245" customWidth="1"/>
    <col min="12806" max="12806" width="11" style="245" customWidth="1"/>
    <col min="12807" max="12807" width="5.85546875" style="245" customWidth="1"/>
    <col min="12808" max="12808" width="14.7109375" style="245" customWidth="1"/>
    <col min="12809" max="12809" width="11" style="245" customWidth="1"/>
    <col min="12810" max="12814" width="11.42578125" style="245" customWidth="1"/>
    <col min="12815" max="13047" width="11" style="245"/>
    <col min="13048" max="13048" width="24" style="245" customWidth="1"/>
    <col min="13049" max="13049" width="22.140625" style="245" customWidth="1"/>
    <col min="13050" max="13051" width="17" style="245" customWidth="1"/>
    <col min="13052" max="13052" width="25" style="245" customWidth="1"/>
    <col min="13053" max="13053" width="17.42578125" style="245" customWidth="1"/>
    <col min="13054" max="13054" width="51.42578125" style="245" customWidth="1"/>
    <col min="13055" max="13055" width="18.42578125" style="245" customWidth="1"/>
    <col min="13056" max="13056" width="28.85546875" style="245" customWidth="1"/>
    <col min="13057" max="13059" width="25.140625" style="245" customWidth="1"/>
    <col min="13060" max="13060" width="30.85546875" style="245" customWidth="1"/>
    <col min="13061" max="13061" width="6" style="245" customWidth="1"/>
    <col min="13062" max="13062" width="11" style="245" customWidth="1"/>
    <col min="13063" max="13063" width="5.85546875" style="245" customWidth="1"/>
    <col min="13064" max="13064" width="14.7109375" style="245" customWidth="1"/>
    <col min="13065" max="13065" width="11" style="245" customWidth="1"/>
    <col min="13066" max="13070" width="11.42578125" style="245" customWidth="1"/>
    <col min="13071" max="13303" width="11" style="245"/>
    <col min="13304" max="13304" width="24" style="245" customWidth="1"/>
    <col min="13305" max="13305" width="22.140625" style="245" customWidth="1"/>
    <col min="13306" max="13307" width="17" style="245" customWidth="1"/>
    <col min="13308" max="13308" width="25" style="245" customWidth="1"/>
    <col min="13309" max="13309" width="17.42578125" style="245" customWidth="1"/>
    <col min="13310" max="13310" width="51.42578125" style="245" customWidth="1"/>
    <col min="13311" max="13311" width="18.42578125" style="245" customWidth="1"/>
    <col min="13312" max="13312" width="28.85546875" style="245" customWidth="1"/>
    <col min="13313" max="13315" width="25.140625" style="245" customWidth="1"/>
    <col min="13316" max="13316" width="30.85546875" style="245" customWidth="1"/>
    <col min="13317" max="13317" width="6" style="245" customWidth="1"/>
    <col min="13318" max="13318" width="11" style="245" customWidth="1"/>
    <col min="13319" max="13319" width="5.85546875" style="245" customWidth="1"/>
    <col min="13320" max="13320" width="14.7109375" style="245" customWidth="1"/>
    <col min="13321" max="13321" width="11" style="245" customWidth="1"/>
    <col min="13322" max="13326" width="11.42578125" style="245" customWidth="1"/>
    <col min="13327" max="13559" width="11" style="245"/>
    <col min="13560" max="13560" width="24" style="245" customWidth="1"/>
    <col min="13561" max="13561" width="22.140625" style="245" customWidth="1"/>
    <col min="13562" max="13563" width="17" style="245" customWidth="1"/>
    <col min="13564" max="13564" width="25" style="245" customWidth="1"/>
    <col min="13565" max="13565" width="17.42578125" style="245" customWidth="1"/>
    <col min="13566" max="13566" width="51.42578125" style="245" customWidth="1"/>
    <col min="13567" max="13567" width="18.42578125" style="245" customWidth="1"/>
    <col min="13568" max="13568" width="28.85546875" style="245" customWidth="1"/>
    <col min="13569" max="13571" width="25.140625" style="245" customWidth="1"/>
    <col min="13572" max="13572" width="30.85546875" style="245" customWidth="1"/>
    <col min="13573" max="13573" width="6" style="245" customWidth="1"/>
    <col min="13574" max="13574" width="11" style="245" customWidth="1"/>
    <col min="13575" max="13575" width="5.85546875" style="245" customWidth="1"/>
    <col min="13576" max="13576" width="14.7109375" style="245" customWidth="1"/>
    <col min="13577" max="13577" width="11" style="245" customWidth="1"/>
    <col min="13578" max="13582" width="11.42578125" style="245" customWidth="1"/>
    <col min="13583" max="13815" width="11" style="245"/>
    <col min="13816" max="13816" width="24" style="245" customWidth="1"/>
    <col min="13817" max="13817" width="22.140625" style="245" customWidth="1"/>
    <col min="13818" max="13819" width="17" style="245" customWidth="1"/>
    <col min="13820" max="13820" width="25" style="245" customWidth="1"/>
    <col min="13821" max="13821" width="17.42578125" style="245" customWidth="1"/>
    <col min="13822" max="13822" width="51.42578125" style="245" customWidth="1"/>
    <col min="13823" max="13823" width="18.42578125" style="245" customWidth="1"/>
    <col min="13824" max="13824" width="28.85546875" style="245" customWidth="1"/>
    <col min="13825" max="13827" width="25.140625" style="245" customWidth="1"/>
    <col min="13828" max="13828" width="30.85546875" style="245" customWidth="1"/>
    <col min="13829" max="13829" width="6" style="245" customWidth="1"/>
    <col min="13830" max="13830" width="11" style="245" customWidth="1"/>
    <col min="13831" max="13831" width="5.85546875" style="245" customWidth="1"/>
    <col min="13832" max="13832" width="14.7109375" style="245" customWidth="1"/>
    <col min="13833" max="13833" width="11" style="245" customWidth="1"/>
    <col min="13834" max="13838" width="11.42578125" style="245" customWidth="1"/>
    <col min="13839" max="14071" width="11" style="245"/>
    <col min="14072" max="14072" width="24" style="245" customWidth="1"/>
    <col min="14073" max="14073" width="22.140625" style="245" customWidth="1"/>
    <col min="14074" max="14075" width="17" style="245" customWidth="1"/>
    <col min="14076" max="14076" width="25" style="245" customWidth="1"/>
    <col min="14077" max="14077" width="17.42578125" style="245" customWidth="1"/>
    <col min="14078" max="14078" width="51.42578125" style="245" customWidth="1"/>
    <col min="14079" max="14079" width="18.42578125" style="245" customWidth="1"/>
    <col min="14080" max="14080" width="28.85546875" style="245" customWidth="1"/>
    <col min="14081" max="14083" width="25.140625" style="245" customWidth="1"/>
    <col min="14084" max="14084" width="30.85546875" style="245" customWidth="1"/>
    <col min="14085" max="14085" width="6" style="245" customWidth="1"/>
    <col min="14086" max="14086" width="11" style="245" customWidth="1"/>
    <col min="14087" max="14087" width="5.85546875" style="245" customWidth="1"/>
    <col min="14088" max="14088" width="14.7109375" style="245" customWidth="1"/>
    <col min="14089" max="14089" width="11" style="245" customWidth="1"/>
    <col min="14090" max="14094" width="11.42578125" style="245" customWidth="1"/>
    <col min="14095" max="14327" width="11" style="245"/>
    <col min="14328" max="14328" width="24" style="245" customWidth="1"/>
    <col min="14329" max="14329" width="22.140625" style="245" customWidth="1"/>
    <col min="14330" max="14331" width="17" style="245" customWidth="1"/>
    <col min="14332" max="14332" width="25" style="245" customWidth="1"/>
    <col min="14333" max="14333" width="17.42578125" style="245" customWidth="1"/>
    <col min="14334" max="14334" width="51.42578125" style="245" customWidth="1"/>
    <col min="14335" max="14335" width="18.42578125" style="245" customWidth="1"/>
    <col min="14336" max="14336" width="28.85546875" style="245" customWidth="1"/>
    <col min="14337" max="14339" width="25.140625" style="245" customWidth="1"/>
    <col min="14340" max="14340" width="30.85546875" style="245" customWidth="1"/>
    <col min="14341" max="14341" width="6" style="245" customWidth="1"/>
    <col min="14342" max="14342" width="11" style="245" customWidth="1"/>
    <col min="14343" max="14343" width="5.85546875" style="245" customWidth="1"/>
    <col min="14344" max="14344" width="14.7109375" style="245" customWidth="1"/>
    <col min="14345" max="14345" width="11" style="245" customWidth="1"/>
    <col min="14346" max="14350" width="11.42578125" style="245" customWidth="1"/>
    <col min="14351" max="14583" width="11" style="245"/>
    <col min="14584" max="14584" width="24" style="245" customWidth="1"/>
    <col min="14585" max="14585" width="22.140625" style="245" customWidth="1"/>
    <col min="14586" max="14587" width="17" style="245" customWidth="1"/>
    <col min="14588" max="14588" width="25" style="245" customWidth="1"/>
    <col min="14589" max="14589" width="17.42578125" style="245" customWidth="1"/>
    <col min="14590" max="14590" width="51.42578125" style="245" customWidth="1"/>
    <col min="14591" max="14591" width="18.42578125" style="245" customWidth="1"/>
    <col min="14592" max="14592" width="28.85546875" style="245" customWidth="1"/>
    <col min="14593" max="14595" width="25.140625" style="245" customWidth="1"/>
    <col min="14596" max="14596" width="30.85546875" style="245" customWidth="1"/>
    <col min="14597" max="14597" width="6" style="245" customWidth="1"/>
    <col min="14598" max="14598" width="11" style="245" customWidth="1"/>
    <col min="14599" max="14599" width="5.85546875" style="245" customWidth="1"/>
    <col min="14600" max="14600" width="14.7109375" style="245" customWidth="1"/>
    <col min="14601" max="14601" width="11" style="245" customWidth="1"/>
    <col min="14602" max="14606" width="11.42578125" style="245" customWidth="1"/>
    <col min="14607" max="14839" width="11" style="245"/>
    <col min="14840" max="14840" width="24" style="245" customWidth="1"/>
    <col min="14841" max="14841" width="22.140625" style="245" customWidth="1"/>
    <col min="14842" max="14843" width="17" style="245" customWidth="1"/>
    <col min="14844" max="14844" width="25" style="245" customWidth="1"/>
    <col min="14845" max="14845" width="17.42578125" style="245" customWidth="1"/>
    <col min="14846" max="14846" width="51.42578125" style="245" customWidth="1"/>
    <col min="14847" max="14847" width="18.42578125" style="245" customWidth="1"/>
    <col min="14848" max="14848" width="28.85546875" style="245" customWidth="1"/>
    <col min="14849" max="14851" width="25.140625" style="245" customWidth="1"/>
    <col min="14852" max="14852" width="30.85546875" style="245" customWidth="1"/>
    <col min="14853" max="14853" width="6" style="245" customWidth="1"/>
    <col min="14854" max="14854" width="11" style="245" customWidth="1"/>
    <col min="14855" max="14855" width="5.85546875" style="245" customWidth="1"/>
    <col min="14856" max="14856" width="14.7109375" style="245" customWidth="1"/>
    <col min="14857" max="14857" width="11" style="245" customWidth="1"/>
    <col min="14858" max="14862" width="11.42578125" style="245" customWidth="1"/>
    <col min="14863" max="15095" width="11" style="245"/>
    <col min="15096" max="15096" width="24" style="245" customWidth="1"/>
    <col min="15097" max="15097" width="22.140625" style="245" customWidth="1"/>
    <col min="15098" max="15099" width="17" style="245" customWidth="1"/>
    <col min="15100" max="15100" width="25" style="245" customWidth="1"/>
    <col min="15101" max="15101" width="17.42578125" style="245" customWidth="1"/>
    <col min="15102" max="15102" width="51.42578125" style="245" customWidth="1"/>
    <col min="15103" max="15103" width="18.42578125" style="245" customWidth="1"/>
    <col min="15104" max="15104" width="28.85546875" style="245" customWidth="1"/>
    <col min="15105" max="15107" width="25.140625" style="245" customWidth="1"/>
    <col min="15108" max="15108" width="30.85546875" style="245" customWidth="1"/>
    <col min="15109" max="15109" width="6" style="245" customWidth="1"/>
    <col min="15110" max="15110" width="11" style="245" customWidth="1"/>
    <col min="15111" max="15111" width="5.85546875" style="245" customWidth="1"/>
    <col min="15112" max="15112" width="14.7109375" style="245" customWidth="1"/>
    <col min="15113" max="15113" width="11" style="245" customWidth="1"/>
    <col min="15114" max="15118" width="11.42578125" style="245" customWidth="1"/>
    <col min="15119" max="15351" width="11" style="245"/>
    <col min="15352" max="15352" width="24" style="245" customWidth="1"/>
    <col min="15353" max="15353" width="22.140625" style="245" customWidth="1"/>
    <col min="15354" max="15355" width="17" style="245" customWidth="1"/>
    <col min="15356" max="15356" width="25" style="245" customWidth="1"/>
    <col min="15357" max="15357" width="17.42578125" style="245" customWidth="1"/>
    <col min="15358" max="15358" width="51.42578125" style="245" customWidth="1"/>
    <col min="15359" max="15359" width="18.42578125" style="245" customWidth="1"/>
    <col min="15360" max="15360" width="28.85546875" style="245" customWidth="1"/>
    <col min="15361" max="15363" width="25.140625" style="245" customWidth="1"/>
    <col min="15364" max="15364" width="30.85546875" style="245" customWidth="1"/>
    <col min="15365" max="15365" width="6" style="245" customWidth="1"/>
    <col min="15366" max="15366" width="11" style="245" customWidth="1"/>
    <col min="15367" max="15367" width="5.85546875" style="245" customWidth="1"/>
    <col min="15368" max="15368" width="14.7109375" style="245" customWidth="1"/>
    <col min="15369" max="15369" width="11" style="245" customWidth="1"/>
    <col min="15370" max="15374" width="11.42578125" style="245" customWidth="1"/>
    <col min="15375" max="15607" width="11" style="245"/>
    <col min="15608" max="15608" width="24" style="245" customWidth="1"/>
    <col min="15609" max="15609" width="22.140625" style="245" customWidth="1"/>
    <col min="15610" max="15611" width="17" style="245" customWidth="1"/>
    <col min="15612" max="15612" width="25" style="245" customWidth="1"/>
    <col min="15613" max="15613" width="17.42578125" style="245" customWidth="1"/>
    <col min="15614" max="15614" width="51.42578125" style="245" customWidth="1"/>
    <col min="15615" max="15615" width="18.42578125" style="245" customWidth="1"/>
    <col min="15616" max="15616" width="28.85546875" style="245" customWidth="1"/>
    <col min="15617" max="15619" width="25.140625" style="245" customWidth="1"/>
    <col min="15620" max="15620" width="30.85546875" style="245" customWidth="1"/>
    <col min="15621" max="15621" width="6" style="245" customWidth="1"/>
    <col min="15622" max="15622" width="11" style="245" customWidth="1"/>
    <col min="15623" max="15623" width="5.85546875" style="245" customWidth="1"/>
    <col min="15624" max="15624" width="14.7109375" style="245" customWidth="1"/>
    <col min="15625" max="15625" width="11" style="245" customWidth="1"/>
    <col min="15626" max="15630" width="11.42578125" style="245" customWidth="1"/>
    <col min="15631" max="15863" width="11" style="245"/>
    <col min="15864" max="15864" width="24" style="245" customWidth="1"/>
    <col min="15865" max="15865" width="22.140625" style="245" customWidth="1"/>
    <col min="15866" max="15867" width="17" style="245" customWidth="1"/>
    <col min="15868" max="15868" width="25" style="245" customWidth="1"/>
    <col min="15869" max="15869" width="17.42578125" style="245" customWidth="1"/>
    <col min="15870" max="15870" width="51.42578125" style="245" customWidth="1"/>
    <col min="15871" max="15871" width="18.42578125" style="245" customWidth="1"/>
    <col min="15872" max="15872" width="28.85546875" style="245" customWidth="1"/>
    <col min="15873" max="15875" width="25.140625" style="245" customWidth="1"/>
    <col min="15876" max="15876" width="30.85546875" style="245" customWidth="1"/>
    <col min="15877" max="15877" width="6" style="245" customWidth="1"/>
    <col min="15878" max="15878" width="11" style="245" customWidth="1"/>
    <col min="15879" max="15879" width="5.85546875" style="245" customWidth="1"/>
    <col min="15880" max="15880" width="14.7109375" style="245" customWidth="1"/>
    <col min="15881" max="15881" width="11" style="245" customWidth="1"/>
    <col min="15882" max="15886" width="11.42578125" style="245" customWidth="1"/>
    <col min="15887" max="16119" width="11" style="245"/>
    <col min="16120" max="16120" width="24" style="245" customWidth="1"/>
    <col min="16121" max="16121" width="22.140625" style="245" customWidth="1"/>
    <col min="16122" max="16123" width="17" style="245" customWidth="1"/>
    <col min="16124" max="16124" width="25" style="245" customWidth="1"/>
    <col min="16125" max="16125" width="17.42578125" style="245" customWidth="1"/>
    <col min="16126" max="16126" width="51.42578125" style="245" customWidth="1"/>
    <col min="16127" max="16127" width="18.42578125" style="245" customWidth="1"/>
    <col min="16128" max="16128" width="28.85546875" style="245" customWidth="1"/>
    <col min="16129" max="16131" width="25.140625" style="245" customWidth="1"/>
    <col min="16132" max="16132" width="30.85546875" style="245" customWidth="1"/>
    <col min="16133" max="16133" width="6" style="245" customWidth="1"/>
    <col min="16134" max="16134" width="11" style="245" customWidth="1"/>
    <col min="16135" max="16135" width="5.85546875" style="245" customWidth="1"/>
    <col min="16136" max="16136" width="14.7109375" style="245" customWidth="1"/>
    <col min="16137" max="16137" width="11" style="245" customWidth="1"/>
    <col min="16138" max="16142" width="11.42578125" style="245" customWidth="1"/>
    <col min="16143" max="16384" width="11" style="245"/>
  </cols>
  <sheetData>
    <row r="1" spans="1:19" ht="102" customHeight="1">
      <c r="A1" s="440" t="s">
        <v>52</v>
      </c>
      <c r="B1" s="440"/>
      <c r="C1" s="440"/>
      <c r="D1" s="440"/>
      <c r="E1" s="440"/>
      <c r="F1" s="440"/>
      <c r="G1" s="440"/>
      <c r="H1" s="440"/>
      <c r="I1" s="440"/>
    </row>
    <row r="2" spans="1:19" ht="93.75" customHeight="1">
      <c r="A2" s="440"/>
      <c r="B2" s="440"/>
      <c r="C2" s="440"/>
      <c r="D2" s="440"/>
      <c r="E2" s="440"/>
      <c r="F2" s="440"/>
      <c r="G2" s="440"/>
      <c r="H2" s="440"/>
      <c r="I2" s="440"/>
    </row>
    <row r="3" spans="1:19">
      <c r="A3" s="246"/>
      <c r="B3" s="246"/>
      <c r="C3" s="246"/>
      <c r="D3" s="246"/>
      <c r="E3" s="246"/>
      <c r="F3" s="246"/>
      <c r="G3" s="246"/>
      <c r="H3" s="246"/>
      <c r="I3" s="246"/>
    </row>
    <row r="4" spans="1:19" ht="38.25" customHeight="1">
      <c r="A4" s="375" t="s">
        <v>460</v>
      </c>
      <c r="B4" s="375"/>
      <c r="C4" s="375"/>
      <c r="D4" s="375"/>
      <c r="E4" s="375"/>
      <c r="F4" s="375"/>
      <c r="G4" s="375"/>
      <c r="H4" s="375"/>
      <c r="I4" s="375"/>
    </row>
    <row r="5" spans="1:19" ht="13.5" thickBot="1"/>
    <row r="6" spans="1:19" ht="40.5" customHeight="1" thickBot="1">
      <c r="A6" s="182" t="s">
        <v>337</v>
      </c>
      <c r="B6" s="376" t="s">
        <v>461</v>
      </c>
      <c r="C6" s="378"/>
      <c r="D6" s="378"/>
      <c r="E6" s="378"/>
      <c r="F6" s="378"/>
      <c r="G6" s="378"/>
      <c r="H6" s="377"/>
      <c r="I6" s="183" t="s">
        <v>462</v>
      </c>
    </row>
    <row r="7" spans="1:19" ht="39.950000000000003" customHeight="1" thickBot="1">
      <c r="A7" s="441" t="s">
        <v>344</v>
      </c>
      <c r="B7" s="444" t="s">
        <v>463</v>
      </c>
      <c r="C7" s="444"/>
      <c r="D7" s="444"/>
      <c r="E7" s="444"/>
      <c r="F7" s="444"/>
      <c r="G7" s="444"/>
      <c r="H7" s="445"/>
      <c r="I7" s="247">
        <v>10</v>
      </c>
    </row>
    <row r="8" spans="1:19" ht="39.950000000000003" customHeight="1" thickBot="1">
      <c r="A8" s="442"/>
      <c r="B8" s="444" t="s">
        <v>464</v>
      </c>
      <c r="C8" s="444"/>
      <c r="D8" s="444"/>
      <c r="E8" s="444"/>
      <c r="F8" s="444"/>
      <c r="G8" s="444"/>
      <c r="H8" s="445"/>
      <c r="I8" s="248">
        <v>20</v>
      </c>
    </row>
    <row r="9" spans="1:19" ht="39.950000000000003" customHeight="1" thickBot="1">
      <c r="A9" s="443"/>
      <c r="B9" s="446" t="s">
        <v>465</v>
      </c>
      <c r="C9" s="444"/>
      <c r="D9" s="444"/>
      <c r="E9" s="444"/>
      <c r="F9" s="444"/>
      <c r="G9" s="444"/>
      <c r="H9" s="445"/>
      <c r="I9" s="247">
        <v>30</v>
      </c>
    </row>
    <row r="10" spans="1:19" ht="13.5" thickBot="1">
      <c r="A10"/>
      <c r="B10"/>
      <c r="C10"/>
      <c r="D10"/>
      <c r="E10" s="249"/>
      <c r="F10" s="249"/>
      <c r="G10" s="249"/>
      <c r="H10"/>
      <c r="I10"/>
    </row>
    <row r="11" spans="1:19" ht="24" hidden="1" customHeight="1">
      <c r="A11" s="250"/>
      <c r="B11" s="250"/>
      <c r="C11" s="250"/>
      <c r="D11"/>
      <c r="E11"/>
      <c r="F11"/>
      <c r="G11"/>
      <c r="H11"/>
      <c r="I11"/>
      <c r="O11" s="251"/>
      <c r="P11" s="251"/>
      <c r="Q11" s="251"/>
      <c r="R11" s="251"/>
      <c r="S11" s="251"/>
    </row>
    <row r="12" spans="1:19" ht="42.75" hidden="1" customHeight="1">
      <c r="A12" s="252"/>
      <c r="B12" s="252"/>
      <c r="C12" s="253"/>
      <c r="D12"/>
      <c r="E12"/>
      <c r="F12"/>
      <c r="G12"/>
      <c r="H12"/>
      <c r="I12"/>
      <c r="O12" s="251"/>
      <c r="P12" s="251"/>
      <c r="Q12" s="251"/>
      <c r="R12" s="251"/>
    </row>
    <row r="13" spans="1:19" ht="12.75" hidden="1" customHeight="1">
      <c r="A13" s="252"/>
      <c r="B13" s="252"/>
      <c r="C13" s="254"/>
      <c r="O13" s="251"/>
      <c r="P13" s="251"/>
      <c r="Q13" s="251"/>
      <c r="R13" s="251"/>
    </row>
    <row r="14" spans="1:19" hidden="1">
      <c r="A14" s="191"/>
      <c r="B14" s="191"/>
      <c r="C14" s="196"/>
      <c r="D14" s="191"/>
      <c r="E14" s="191"/>
      <c r="F14" s="191"/>
      <c r="G14" s="191"/>
      <c r="H14" s="191"/>
      <c r="I14" s="191"/>
      <c r="O14" s="251"/>
      <c r="P14" s="251"/>
      <c r="Q14" s="251"/>
      <c r="R14" s="251"/>
      <c r="S14" s="251"/>
    </row>
    <row r="15" spans="1:19" ht="12.75" customHeight="1">
      <c r="A15" s="197" t="s">
        <v>332</v>
      </c>
      <c r="B15" s="198">
        <v>1</v>
      </c>
      <c r="C15" s="419" t="s">
        <v>62</v>
      </c>
      <c r="D15" s="419"/>
      <c r="E15" s="419"/>
      <c r="F15" s="419"/>
      <c r="G15" s="419"/>
      <c r="H15" s="419"/>
      <c r="I15" s="234"/>
      <c r="O15" s="251"/>
      <c r="P15" s="251"/>
      <c r="Q15" s="251"/>
      <c r="R15" s="251"/>
      <c r="S15" s="251"/>
    </row>
    <row r="16" spans="1:19" s="256" customFormat="1" ht="12.75" customHeight="1">
      <c r="A16" s="197"/>
      <c r="B16" s="197"/>
      <c r="C16" s="439" t="s">
        <v>306</v>
      </c>
      <c r="D16" s="439"/>
      <c r="E16" s="439"/>
      <c r="F16" s="439"/>
      <c r="G16" s="439"/>
      <c r="H16" s="439"/>
      <c r="I16" s="234"/>
      <c r="O16" s="255"/>
      <c r="P16" s="255"/>
      <c r="Q16" s="255"/>
      <c r="R16" s="255"/>
      <c r="S16" s="255"/>
    </row>
    <row r="17" spans="1:20" ht="13.5" thickBot="1">
      <c r="A17" s="251"/>
      <c r="B17" s="251"/>
      <c r="C17" s="257"/>
      <c r="D17" s="258"/>
      <c r="E17" s="259"/>
      <c r="F17" s="259"/>
      <c r="G17" s="259"/>
      <c r="H17" s="259"/>
      <c r="O17" s="251"/>
      <c r="P17" s="251"/>
      <c r="Q17" s="251"/>
      <c r="R17" s="251"/>
      <c r="S17" s="251"/>
    </row>
    <row r="18" spans="1:20" ht="48" thickBot="1">
      <c r="A18" s="204" t="s">
        <v>348</v>
      </c>
      <c r="B18" s="205" t="s">
        <v>349</v>
      </c>
      <c r="C18" s="205" t="s">
        <v>4</v>
      </c>
      <c r="D18" s="205" t="s">
        <v>354</v>
      </c>
      <c r="E18" s="205"/>
      <c r="F18" s="205" t="s">
        <v>11</v>
      </c>
      <c r="G18" s="205" t="s">
        <v>355</v>
      </c>
      <c r="H18" s="206" t="s">
        <v>356</v>
      </c>
      <c r="I18" s="207" t="s">
        <v>9</v>
      </c>
      <c r="J18" s="251"/>
      <c r="P18" s="251"/>
      <c r="Q18" s="251"/>
      <c r="R18" s="251"/>
      <c r="S18" s="251"/>
      <c r="T18" s="251"/>
    </row>
    <row r="19" spans="1:20" ht="101.25" customHeight="1">
      <c r="A19" s="431" t="s">
        <v>344</v>
      </c>
      <c r="B19" s="434" t="s">
        <v>357</v>
      </c>
      <c r="C19" s="208" t="s">
        <v>466</v>
      </c>
      <c r="D19" s="260">
        <v>43546</v>
      </c>
      <c r="E19" s="261"/>
      <c r="F19" s="262">
        <v>0</v>
      </c>
      <c r="G19" s="263"/>
      <c r="H19" s="264" t="s">
        <v>467</v>
      </c>
      <c r="I19" s="265" t="s">
        <v>304</v>
      </c>
      <c r="J19" s="251"/>
      <c r="P19" s="251"/>
      <c r="Q19" s="251"/>
      <c r="R19" s="251"/>
      <c r="S19" s="251"/>
      <c r="T19" s="251"/>
    </row>
    <row r="20" spans="1:20" ht="141.75" customHeight="1">
      <c r="A20" s="432"/>
      <c r="B20" s="435"/>
      <c r="C20" s="266" t="s">
        <v>468</v>
      </c>
      <c r="D20" s="267">
        <v>43514</v>
      </c>
      <c r="E20" s="268"/>
      <c r="F20" s="262">
        <v>0</v>
      </c>
      <c r="G20" s="263"/>
      <c r="H20" s="264" t="s">
        <v>469</v>
      </c>
      <c r="I20" s="269" t="s">
        <v>470</v>
      </c>
      <c r="J20" s="251"/>
      <c r="P20" s="251"/>
      <c r="Q20" s="251"/>
      <c r="R20" s="251"/>
      <c r="S20" s="251"/>
      <c r="T20" s="251"/>
    </row>
    <row r="21" spans="1:20" ht="172.5" customHeight="1">
      <c r="A21" s="432"/>
      <c r="B21" s="435"/>
      <c r="C21" s="266" t="s">
        <v>471</v>
      </c>
      <c r="D21" s="267">
        <v>39343</v>
      </c>
      <c r="E21" s="268"/>
      <c r="F21" s="262">
        <v>0</v>
      </c>
      <c r="G21" s="263"/>
      <c r="H21" s="213" t="s">
        <v>638</v>
      </c>
      <c r="I21" s="458" t="s">
        <v>362</v>
      </c>
      <c r="J21" s="251"/>
      <c r="P21" s="251"/>
      <c r="Q21" s="251"/>
      <c r="R21" s="251"/>
      <c r="S21" s="251"/>
      <c r="T21" s="251"/>
    </row>
    <row r="22" spans="1:20" ht="121.5" customHeight="1">
      <c r="A22" s="432"/>
      <c r="B22" s="435"/>
      <c r="C22" s="266" t="s">
        <v>472</v>
      </c>
      <c r="D22" s="267">
        <v>43640</v>
      </c>
      <c r="E22" s="268"/>
      <c r="F22" s="262">
        <v>0</v>
      </c>
      <c r="G22" s="263"/>
      <c r="H22" s="264" t="s">
        <v>473</v>
      </c>
      <c r="I22" s="269" t="s">
        <v>474</v>
      </c>
      <c r="J22" s="251"/>
      <c r="P22" s="251"/>
      <c r="Q22" s="251"/>
      <c r="R22" s="251"/>
      <c r="S22" s="251"/>
      <c r="T22" s="251"/>
    </row>
    <row r="23" spans="1:20" ht="106.5" customHeight="1">
      <c r="A23" s="432"/>
      <c r="B23" s="435"/>
      <c r="C23" s="266" t="s">
        <v>475</v>
      </c>
      <c r="D23" s="267">
        <v>40009</v>
      </c>
      <c r="E23" s="268"/>
      <c r="F23" s="262">
        <v>0</v>
      </c>
      <c r="G23" s="263"/>
      <c r="H23" s="264" t="s">
        <v>476</v>
      </c>
      <c r="I23" s="265" t="s">
        <v>477</v>
      </c>
      <c r="J23" s="251"/>
      <c r="P23" s="251"/>
      <c r="Q23" s="251"/>
      <c r="R23" s="251"/>
      <c r="S23" s="251"/>
      <c r="T23" s="251"/>
    </row>
    <row r="24" spans="1:20" ht="138" customHeight="1" thickBot="1">
      <c r="A24" s="432"/>
      <c r="B24" s="435"/>
      <c r="C24" s="266" t="s">
        <v>78</v>
      </c>
      <c r="D24" s="267">
        <v>42182</v>
      </c>
      <c r="E24" s="268"/>
      <c r="F24" s="262">
        <v>0</v>
      </c>
      <c r="G24" s="263"/>
      <c r="H24" s="264" t="s">
        <v>478</v>
      </c>
      <c r="I24" s="271" t="s">
        <v>479</v>
      </c>
      <c r="J24" s="251"/>
      <c r="P24" s="251"/>
      <c r="Q24" s="251"/>
      <c r="R24" s="251"/>
      <c r="S24" s="251"/>
      <c r="T24" s="251"/>
    </row>
    <row r="25" spans="1:20" ht="13.5" hidden="1" thickBot="1">
      <c r="A25" s="432"/>
      <c r="B25" s="435"/>
      <c r="C25" s="266"/>
      <c r="D25" s="267"/>
      <c r="E25" s="268"/>
      <c r="F25" s="262">
        <v>0</v>
      </c>
      <c r="G25" s="263"/>
      <c r="H25" s="272"/>
      <c r="I25" s="273"/>
      <c r="J25" s="251"/>
      <c r="P25" s="251"/>
      <c r="Q25" s="251"/>
      <c r="R25" s="251"/>
      <c r="S25" s="251"/>
      <c r="T25" s="251"/>
    </row>
    <row r="26" spans="1:20" ht="18.75" thickBot="1">
      <c r="A26" s="433"/>
      <c r="B26" s="436"/>
      <c r="C26" s="437" t="s">
        <v>480</v>
      </c>
      <c r="D26" s="438"/>
      <c r="E26" s="438"/>
      <c r="F26" s="274">
        <v>0</v>
      </c>
      <c r="G26" s="275" t="s">
        <v>459</v>
      </c>
      <c r="H26" s="276"/>
      <c r="I26" s="460" t="s">
        <v>510</v>
      </c>
      <c r="J26" s="251"/>
      <c r="P26" s="251"/>
      <c r="Q26" s="251"/>
      <c r="R26" s="251"/>
      <c r="S26" s="251"/>
      <c r="T26" s="251"/>
    </row>
    <row r="27" spans="1:20">
      <c r="A27" s="278"/>
      <c r="B27" s="279"/>
      <c r="C27" s="280"/>
      <c r="D27" s="281"/>
      <c r="E27" s="282"/>
      <c r="F27" s="282"/>
      <c r="G27" s="282"/>
      <c r="H27" s="282"/>
      <c r="I27" s="283"/>
      <c r="O27" s="251"/>
      <c r="P27" s="251"/>
      <c r="Q27" s="251"/>
      <c r="R27" s="251"/>
      <c r="S27" s="251"/>
    </row>
    <row r="28" spans="1:20" ht="12.75" hidden="1" customHeight="1">
      <c r="A28" s="197" t="s">
        <v>332</v>
      </c>
      <c r="B28" s="198">
        <v>2</v>
      </c>
      <c r="C28" s="419" t="s">
        <v>92</v>
      </c>
      <c r="D28" s="419"/>
      <c r="E28" s="419"/>
      <c r="F28" s="419"/>
      <c r="G28" s="419"/>
      <c r="H28" s="419"/>
      <c r="I28" s="234"/>
      <c r="O28" s="251"/>
      <c r="P28" s="251"/>
      <c r="Q28" s="251"/>
      <c r="R28" s="251"/>
      <c r="S28" s="251"/>
    </row>
    <row r="29" spans="1:20" ht="12.75" hidden="1" customHeight="1">
      <c r="A29" s="197"/>
      <c r="B29" s="197"/>
      <c r="C29" s="439" t="s">
        <v>309</v>
      </c>
      <c r="D29" s="439"/>
      <c r="E29" s="439"/>
      <c r="F29" s="439"/>
      <c r="G29" s="439"/>
      <c r="H29" s="439"/>
      <c r="I29" s="234"/>
      <c r="O29" s="251"/>
      <c r="P29" s="251"/>
      <c r="Q29" s="251"/>
      <c r="R29" s="251"/>
      <c r="S29" s="251"/>
    </row>
    <row r="30" spans="1:20" hidden="1"/>
    <row r="31" spans="1:20" ht="52.5" hidden="1" customHeight="1" thickBot="1">
      <c r="A31" s="204" t="s">
        <v>348</v>
      </c>
      <c r="B31" s="205" t="s">
        <v>349</v>
      </c>
      <c r="C31" s="205" t="s">
        <v>4</v>
      </c>
      <c r="D31" s="205" t="s">
        <v>354</v>
      </c>
      <c r="E31" s="205" t="s">
        <v>25</v>
      </c>
      <c r="F31" s="205" t="s">
        <v>11</v>
      </c>
      <c r="G31" s="205" t="s">
        <v>355</v>
      </c>
      <c r="H31" s="206" t="s">
        <v>356</v>
      </c>
      <c r="I31" s="207" t="s">
        <v>9</v>
      </c>
    </row>
    <row r="32" spans="1:20" ht="81" hidden="1" customHeight="1">
      <c r="A32" s="431" t="s">
        <v>344</v>
      </c>
      <c r="B32" s="434" t="s">
        <v>367</v>
      </c>
      <c r="C32" s="208"/>
      <c r="D32" s="260"/>
      <c r="E32" s="261"/>
      <c r="F32" s="262">
        <v>0</v>
      </c>
      <c r="G32" s="263"/>
      <c r="H32" s="264"/>
      <c r="I32" s="265"/>
    </row>
    <row r="33" spans="1:19" hidden="1">
      <c r="A33" s="432"/>
      <c r="B33" s="435"/>
      <c r="C33" s="266"/>
      <c r="D33" s="267"/>
      <c r="E33" s="268"/>
      <c r="F33" s="262">
        <v>0</v>
      </c>
      <c r="G33" s="263"/>
      <c r="H33" s="264"/>
      <c r="I33" s="265"/>
    </row>
    <row r="34" spans="1:19" ht="81.75" hidden="1" customHeight="1">
      <c r="A34" s="432"/>
      <c r="B34" s="435"/>
      <c r="C34" s="266"/>
      <c r="D34" s="267"/>
      <c r="E34" s="268"/>
      <c r="F34" s="262">
        <v>0</v>
      </c>
      <c r="G34" s="263"/>
      <c r="H34" s="264"/>
      <c r="I34" s="265"/>
    </row>
    <row r="35" spans="1:19" hidden="1">
      <c r="A35" s="432"/>
      <c r="B35" s="435"/>
      <c r="C35" s="266"/>
      <c r="D35" s="267"/>
      <c r="E35" s="268"/>
      <c r="F35" s="262">
        <v>0</v>
      </c>
      <c r="G35" s="263"/>
      <c r="H35" s="264"/>
      <c r="I35" s="265"/>
      <c r="O35" s="251"/>
      <c r="P35" s="251"/>
      <c r="Q35" s="251"/>
      <c r="R35" s="251"/>
      <c r="S35" s="251"/>
    </row>
    <row r="36" spans="1:19" ht="81" hidden="1" customHeight="1">
      <c r="A36" s="432"/>
      <c r="B36" s="435"/>
      <c r="C36" s="266"/>
      <c r="D36" s="267"/>
      <c r="E36" s="268"/>
      <c r="F36" s="262">
        <v>0</v>
      </c>
      <c r="G36" s="263"/>
      <c r="H36" s="264"/>
      <c r="I36" s="265"/>
    </row>
    <row r="37" spans="1:19" s="226" customFormat="1" ht="89.25" hidden="1" customHeight="1" thickBot="1">
      <c r="A37" s="432"/>
      <c r="B37" s="435"/>
      <c r="C37" s="266"/>
      <c r="D37" s="267"/>
      <c r="E37" s="268"/>
      <c r="F37" s="262">
        <v>0</v>
      </c>
      <c r="G37" s="263"/>
      <c r="H37" s="264"/>
      <c r="I37" s="265"/>
    </row>
    <row r="38" spans="1:19" ht="18.75" hidden="1" thickBot="1">
      <c r="A38" s="433"/>
      <c r="B38" s="436"/>
      <c r="C38" s="437" t="s">
        <v>480</v>
      </c>
      <c r="D38" s="438"/>
      <c r="E38" s="438"/>
      <c r="F38" s="274">
        <v>0</v>
      </c>
      <c r="G38" s="275" t="s">
        <v>459</v>
      </c>
      <c r="H38" s="276"/>
      <c r="I38" s="277" t="s">
        <v>482</v>
      </c>
    </row>
    <row r="39" spans="1:19" hidden="1">
      <c r="A39" s="278"/>
      <c r="B39" s="279"/>
      <c r="C39" s="280"/>
      <c r="D39" s="281"/>
      <c r="E39" s="282"/>
      <c r="F39" s="282"/>
      <c r="G39" s="282"/>
      <c r="H39" s="282"/>
      <c r="I39" s="283"/>
      <c r="O39" s="251"/>
      <c r="P39" s="251"/>
      <c r="Q39" s="251"/>
      <c r="R39" s="251"/>
      <c r="S39" s="251"/>
    </row>
    <row r="40" spans="1:19" ht="12.75" customHeight="1">
      <c r="A40" s="197" t="s">
        <v>332</v>
      </c>
      <c r="B40" s="198">
        <v>4</v>
      </c>
      <c r="C40" s="419" t="s">
        <v>115</v>
      </c>
      <c r="D40" s="419"/>
      <c r="E40" s="419"/>
      <c r="F40" s="419"/>
      <c r="G40" s="419"/>
      <c r="H40" s="419"/>
      <c r="I40" s="234"/>
    </row>
    <row r="41" spans="1:19" ht="12.75" customHeight="1">
      <c r="A41" s="197"/>
      <c r="B41" s="197"/>
      <c r="C41" s="439" t="s">
        <v>311</v>
      </c>
      <c r="D41" s="439"/>
      <c r="E41" s="439"/>
      <c r="F41" s="439"/>
      <c r="G41" s="439"/>
      <c r="H41" s="439"/>
      <c r="I41" s="234"/>
    </row>
    <row r="42" spans="1:19" ht="13.5" thickBot="1"/>
    <row r="43" spans="1:19" ht="50.25" customHeight="1" thickBot="1">
      <c r="A43" s="204" t="s">
        <v>348</v>
      </c>
      <c r="B43" s="205" t="s">
        <v>349</v>
      </c>
      <c r="C43" s="205" t="s">
        <v>4</v>
      </c>
      <c r="D43" s="205" t="s">
        <v>354</v>
      </c>
      <c r="E43" s="205" t="s">
        <v>25</v>
      </c>
      <c r="F43" s="205" t="s">
        <v>11</v>
      </c>
      <c r="G43" s="205" t="s">
        <v>355</v>
      </c>
      <c r="H43" s="206" t="s">
        <v>356</v>
      </c>
      <c r="I43" s="207" t="s">
        <v>9</v>
      </c>
    </row>
    <row r="44" spans="1:19" ht="88.5" customHeight="1">
      <c r="A44" s="431" t="s">
        <v>344</v>
      </c>
      <c r="B44" s="434" t="s">
        <v>382</v>
      </c>
      <c r="C44" s="208" t="s">
        <v>483</v>
      </c>
      <c r="D44" s="260">
        <v>39120</v>
      </c>
      <c r="E44" s="261"/>
      <c r="F44" s="262"/>
      <c r="G44" s="263"/>
      <c r="H44" s="213" t="s">
        <v>484</v>
      </c>
      <c r="I44" s="458" t="s">
        <v>485</v>
      </c>
    </row>
    <row r="45" spans="1:19" ht="177" customHeight="1">
      <c r="A45" s="432"/>
      <c r="B45" s="435"/>
      <c r="C45" s="208" t="s">
        <v>122</v>
      </c>
      <c r="D45" s="267">
        <v>39900</v>
      </c>
      <c r="E45" s="268"/>
      <c r="F45" s="262"/>
      <c r="G45" s="263"/>
      <c r="H45" s="213" t="s">
        <v>639</v>
      </c>
      <c r="I45" s="458" t="s">
        <v>640</v>
      </c>
    </row>
    <row r="46" spans="1:19" ht="200.25" customHeight="1">
      <c r="A46" s="432"/>
      <c r="B46" s="435"/>
      <c r="C46" s="266" t="s">
        <v>486</v>
      </c>
      <c r="D46" s="267">
        <v>40491</v>
      </c>
      <c r="E46" s="268"/>
      <c r="F46" s="262"/>
      <c r="G46" s="263"/>
      <c r="H46" s="213" t="s">
        <v>641</v>
      </c>
      <c r="I46" s="458" t="s">
        <v>640</v>
      </c>
    </row>
    <row r="47" spans="1:19" ht="116.25" customHeight="1">
      <c r="A47" s="432"/>
      <c r="B47" s="435"/>
      <c r="C47" s="266" t="s">
        <v>123</v>
      </c>
      <c r="D47" s="267">
        <v>40521</v>
      </c>
      <c r="E47" s="268"/>
      <c r="F47" s="262"/>
      <c r="G47" s="263"/>
      <c r="H47" s="213" t="s">
        <v>487</v>
      </c>
      <c r="I47" s="270" t="s">
        <v>488</v>
      </c>
      <c r="O47" s="251"/>
      <c r="P47" s="251"/>
      <c r="Q47" s="251"/>
      <c r="R47" s="251"/>
      <c r="S47" s="251"/>
    </row>
    <row r="48" spans="1:19" ht="210" customHeight="1">
      <c r="A48" s="432"/>
      <c r="B48" s="435"/>
      <c r="C48" s="266" t="s">
        <v>489</v>
      </c>
      <c r="D48" s="267">
        <v>41243</v>
      </c>
      <c r="E48" s="268"/>
      <c r="F48" s="262"/>
      <c r="G48" s="263"/>
      <c r="H48" s="213" t="s">
        <v>642</v>
      </c>
      <c r="I48" s="458" t="s">
        <v>640</v>
      </c>
    </row>
    <row r="49" spans="1:19" s="226" customFormat="1" ht="126.75" customHeight="1" thickBot="1">
      <c r="A49" s="432"/>
      <c r="B49" s="435"/>
      <c r="C49" s="266" t="s">
        <v>490</v>
      </c>
      <c r="D49" s="267">
        <v>42793</v>
      </c>
      <c r="E49" s="268"/>
      <c r="F49" s="262">
        <v>0</v>
      </c>
      <c r="G49" s="263"/>
      <c r="H49" s="213" t="s">
        <v>643</v>
      </c>
      <c r="I49" s="458"/>
    </row>
    <row r="50" spans="1:19" ht="13.5" hidden="1" thickBot="1">
      <c r="A50" s="432"/>
      <c r="B50" s="435"/>
      <c r="C50" s="266"/>
      <c r="D50" s="267"/>
      <c r="E50" s="268"/>
      <c r="F50" s="262">
        <v>0</v>
      </c>
      <c r="G50" s="284"/>
      <c r="H50" s="272"/>
      <c r="I50" s="273"/>
    </row>
    <row r="51" spans="1:19" ht="18.75" thickBot="1">
      <c r="A51" s="433"/>
      <c r="B51" s="436"/>
      <c r="C51" s="437" t="s">
        <v>480</v>
      </c>
      <c r="D51" s="438"/>
      <c r="E51" s="438"/>
      <c r="F51" s="274">
        <v>0</v>
      </c>
      <c r="G51" s="275" t="s">
        <v>459</v>
      </c>
      <c r="H51" s="276"/>
      <c r="I51" s="460" t="s">
        <v>510</v>
      </c>
    </row>
    <row r="52" spans="1:19" ht="13.5" thickBot="1">
      <c r="A52" s="222"/>
      <c r="B52" s="223"/>
      <c r="C52" s="223"/>
      <c r="D52" s="223"/>
      <c r="E52" s="223"/>
      <c r="F52" s="223"/>
      <c r="G52" s="223"/>
      <c r="H52" s="224"/>
      <c r="I52" s="225"/>
    </row>
    <row r="53" spans="1:19" ht="12.75" customHeight="1">
      <c r="A53" s="278"/>
      <c r="B53" s="279"/>
      <c r="C53" s="280"/>
      <c r="D53" s="281"/>
      <c r="E53" s="282"/>
      <c r="F53" s="282"/>
      <c r="G53" s="282"/>
      <c r="H53" s="282"/>
      <c r="I53" s="283"/>
    </row>
    <row r="54" spans="1:19" ht="12.75" customHeight="1">
      <c r="A54" s="197" t="s">
        <v>332</v>
      </c>
      <c r="B54" s="198">
        <v>5</v>
      </c>
      <c r="C54" s="419" t="s">
        <v>134</v>
      </c>
      <c r="D54" s="419"/>
      <c r="E54" s="419"/>
      <c r="F54" s="419"/>
      <c r="G54" s="419"/>
      <c r="H54" s="419"/>
      <c r="I54" s="234"/>
    </row>
    <row r="55" spans="1:19" ht="57" customHeight="1">
      <c r="A55" s="197"/>
      <c r="B55" s="197"/>
      <c r="C55" s="439" t="s">
        <v>312</v>
      </c>
      <c r="D55" s="439"/>
      <c r="E55" s="439"/>
      <c r="F55" s="439"/>
      <c r="G55" s="439"/>
      <c r="H55" s="439"/>
      <c r="I55" s="234"/>
    </row>
    <row r="56" spans="1:19" ht="13.5" thickBot="1"/>
    <row r="57" spans="1:19" ht="48" thickBot="1">
      <c r="A57" s="204" t="s">
        <v>348</v>
      </c>
      <c r="B57" s="205" t="s">
        <v>349</v>
      </c>
      <c r="C57" s="205" t="s">
        <v>4</v>
      </c>
      <c r="D57" s="205" t="s">
        <v>354</v>
      </c>
      <c r="E57" s="205" t="s">
        <v>25</v>
      </c>
      <c r="F57" s="205" t="s">
        <v>11</v>
      </c>
      <c r="G57" s="205" t="s">
        <v>355</v>
      </c>
      <c r="H57" s="206" t="s">
        <v>356</v>
      </c>
      <c r="I57" s="207" t="s">
        <v>9</v>
      </c>
    </row>
    <row r="58" spans="1:19" ht="98.25" customHeight="1">
      <c r="A58" s="431" t="s">
        <v>344</v>
      </c>
      <c r="B58" s="434" t="s">
        <v>392</v>
      </c>
      <c r="C58" s="208" t="s">
        <v>492</v>
      </c>
      <c r="D58" s="260">
        <v>40168</v>
      </c>
      <c r="E58" s="261"/>
      <c r="F58" s="262"/>
      <c r="G58" s="263"/>
      <c r="H58" s="264" t="s">
        <v>493</v>
      </c>
      <c r="I58" s="285" t="s">
        <v>494</v>
      </c>
    </row>
    <row r="59" spans="1:19" ht="156" customHeight="1">
      <c r="A59" s="432"/>
      <c r="B59" s="435"/>
      <c r="C59" s="266" t="s">
        <v>495</v>
      </c>
      <c r="D59" s="267">
        <v>40202</v>
      </c>
      <c r="E59" s="268"/>
      <c r="F59" s="262"/>
      <c r="G59" s="263"/>
      <c r="H59" s="264" t="s">
        <v>496</v>
      </c>
      <c r="I59" s="270" t="s">
        <v>497</v>
      </c>
    </row>
    <row r="60" spans="1:19" ht="93.75" customHeight="1">
      <c r="A60" s="432"/>
      <c r="B60" s="435"/>
      <c r="C60" s="266" t="s">
        <v>498</v>
      </c>
      <c r="D60" s="267">
        <v>40900</v>
      </c>
      <c r="E60" s="268"/>
      <c r="F60" s="262"/>
      <c r="G60" s="263"/>
      <c r="H60" s="264" t="s">
        <v>499</v>
      </c>
      <c r="I60" s="270" t="s">
        <v>500</v>
      </c>
    </row>
    <row r="61" spans="1:19" ht="115.5" customHeight="1">
      <c r="A61" s="432"/>
      <c r="B61" s="435"/>
      <c r="C61" s="266" t="s">
        <v>501</v>
      </c>
      <c r="D61" s="267">
        <v>41299</v>
      </c>
      <c r="E61" s="268"/>
      <c r="F61" s="262"/>
      <c r="G61" s="263"/>
      <c r="H61" s="264" t="s">
        <v>502</v>
      </c>
      <c r="I61" s="270" t="s">
        <v>497</v>
      </c>
    </row>
    <row r="62" spans="1:19" ht="111" customHeight="1">
      <c r="A62" s="432"/>
      <c r="B62" s="435"/>
      <c r="C62" s="266" t="s">
        <v>503</v>
      </c>
      <c r="D62" s="267">
        <v>42221</v>
      </c>
      <c r="E62" s="268"/>
      <c r="F62" s="262"/>
      <c r="G62" s="263"/>
      <c r="H62" s="264" t="s">
        <v>504</v>
      </c>
      <c r="I62" s="270" t="s">
        <v>497</v>
      </c>
    </row>
    <row r="63" spans="1:19" ht="119.25" customHeight="1">
      <c r="A63" s="432"/>
      <c r="B63" s="435"/>
      <c r="C63" s="208" t="s">
        <v>505</v>
      </c>
      <c r="D63" s="260">
        <v>43830</v>
      </c>
      <c r="E63" s="261"/>
      <c r="F63" s="262"/>
      <c r="G63" s="284"/>
      <c r="H63" s="264" t="s">
        <v>506</v>
      </c>
      <c r="I63" s="270" t="s">
        <v>507</v>
      </c>
    </row>
    <row r="64" spans="1:19" ht="13.5" thickBot="1">
      <c r="A64" s="432"/>
      <c r="B64" s="435"/>
      <c r="C64" s="208"/>
      <c r="D64" s="260"/>
      <c r="E64" s="261"/>
      <c r="F64" s="262">
        <v>0</v>
      </c>
      <c r="G64" s="284"/>
      <c r="H64" s="272"/>
      <c r="I64" s="286"/>
      <c r="O64" s="251"/>
      <c r="P64" s="251"/>
      <c r="Q64" s="251"/>
      <c r="R64" s="251"/>
      <c r="S64" s="251"/>
    </row>
    <row r="65" spans="1:19" ht="18.75" thickBot="1">
      <c r="A65" s="433"/>
      <c r="B65" s="436"/>
      <c r="C65" s="437" t="s">
        <v>508</v>
      </c>
      <c r="D65" s="438"/>
      <c r="E65" s="438"/>
      <c r="F65" s="274">
        <v>0</v>
      </c>
      <c r="G65" s="275" t="s">
        <v>459</v>
      </c>
      <c r="H65" s="276"/>
      <c r="I65" s="277" t="s">
        <v>509</v>
      </c>
    </row>
    <row r="66" spans="1:19" s="226" customFormat="1" ht="12" thickBot="1">
      <c r="A66" s="222"/>
      <c r="B66" s="223"/>
      <c r="C66" s="223"/>
      <c r="D66" s="223"/>
      <c r="E66" s="223"/>
      <c r="F66" s="223"/>
      <c r="G66" s="223"/>
      <c r="H66" s="224"/>
      <c r="I66" s="225"/>
    </row>
    <row r="67" spans="1:19">
      <c r="A67" s="278"/>
      <c r="B67" s="279"/>
      <c r="C67" s="280"/>
      <c r="D67" s="281"/>
      <c r="E67" s="282"/>
      <c r="F67" s="282"/>
      <c r="G67" s="282"/>
      <c r="H67" s="282"/>
      <c r="I67" s="283"/>
    </row>
    <row r="68" spans="1:19" ht="12.75" hidden="1" customHeight="1">
      <c r="A68" s="197" t="s">
        <v>332</v>
      </c>
      <c r="B68" s="198">
        <v>6</v>
      </c>
      <c r="C68" s="419" t="s">
        <v>160</v>
      </c>
      <c r="D68" s="419"/>
      <c r="E68" s="419"/>
      <c r="F68" s="419"/>
      <c r="G68" s="419"/>
      <c r="H68" s="419"/>
      <c r="I68" s="234"/>
    </row>
    <row r="69" spans="1:19" ht="12.75" hidden="1" customHeight="1">
      <c r="A69" s="197"/>
      <c r="B69" s="197"/>
      <c r="C69" s="439" t="s">
        <v>313</v>
      </c>
      <c r="D69" s="439"/>
      <c r="E69" s="439"/>
      <c r="F69" s="439"/>
      <c r="G69" s="439"/>
      <c r="H69" s="439"/>
      <c r="I69" s="234"/>
    </row>
    <row r="70" spans="1:19" hidden="1"/>
    <row r="71" spans="1:19" ht="48" hidden="1" thickBot="1">
      <c r="A71" s="204" t="s">
        <v>348</v>
      </c>
      <c r="B71" s="205" t="s">
        <v>349</v>
      </c>
      <c r="C71" s="205" t="s">
        <v>4</v>
      </c>
      <c r="D71" s="205" t="s">
        <v>354</v>
      </c>
      <c r="E71" s="205" t="s">
        <v>25</v>
      </c>
      <c r="F71" s="205" t="s">
        <v>11</v>
      </c>
      <c r="G71" s="205" t="s">
        <v>355</v>
      </c>
      <c r="H71" s="206" t="s">
        <v>356</v>
      </c>
      <c r="I71" s="207" t="s">
        <v>9</v>
      </c>
    </row>
    <row r="72" spans="1:19" hidden="1">
      <c r="A72" s="431" t="s">
        <v>344</v>
      </c>
      <c r="B72" s="434">
        <v>0</v>
      </c>
      <c r="C72" s="208"/>
      <c r="D72" s="260"/>
      <c r="E72" s="261"/>
      <c r="F72" s="262"/>
      <c r="G72" s="263"/>
      <c r="H72" s="264"/>
      <c r="I72" s="287"/>
    </row>
    <row r="73" spans="1:19" hidden="1">
      <c r="A73" s="432"/>
      <c r="B73" s="435"/>
      <c r="C73" s="266"/>
      <c r="D73" s="267"/>
      <c r="E73" s="268"/>
      <c r="F73" s="262"/>
      <c r="G73" s="263"/>
      <c r="H73" s="264"/>
      <c r="I73" s="265"/>
    </row>
    <row r="74" spans="1:19" hidden="1">
      <c r="A74" s="432"/>
      <c r="B74" s="435"/>
      <c r="C74" s="266"/>
      <c r="D74" s="267"/>
      <c r="E74" s="268"/>
      <c r="F74" s="262"/>
      <c r="G74" s="263"/>
      <c r="H74" s="264"/>
      <c r="I74" s="287"/>
    </row>
    <row r="75" spans="1:19" hidden="1">
      <c r="A75" s="432"/>
      <c r="B75" s="435"/>
      <c r="C75" s="266"/>
      <c r="D75" s="267"/>
      <c r="E75" s="268"/>
      <c r="F75" s="262"/>
      <c r="G75" s="263"/>
      <c r="H75" s="264"/>
      <c r="I75" s="286"/>
    </row>
    <row r="76" spans="1:19" hidden="1">
      <c r="A76" s="432"/>
      <c r="B76" s="435"/>
      <c r="C76" s="266"/>
      <c r="D76" s="267"/>
      <c r="E76" s="268"/>
      <c r="F76" s="262"/>
      <c r="G76" s="263"/>
      <c r="H76" s="264"/>
      <c r="I76" s="288"/>
    </row>
    <row r="77" spans="1:19" hidden="1">
      <c r="A77" s="432"/>
      <c r="B77" s="435"/>
      <c r="C77" s="208"/>
      <c r="D77" s="260"/>
      <c r="E77" s="261"/>
      <c r="F77" s="262"/>
      <c r="G77" s="284"/>
      <c r="H77" s="264"/>
      <c r="I77" s="265"/>
    </row>
    <row r="78" spans="1:19" hidden="1">
      <c r="A78" s="432"/>
      <c r="B78" s="435"/>
      <c r="C78" s="208"/>
      <c r="D78" s="260"/>
      <c r="E78" s="261"/>
      <c r="F78" s="262">
        <v>0</v>
      </c>
      <c r="G78" s="284"/>
      <c r="H78" s="272"/>
      <c r="I78" s="286"/>
      <c r="O78" s="251"/>
      <c r="P78" s="251"/>
      <c r="Q78" s="251"/>
      <c r="R78" s="251"/>
      <c r="S78" s="251"/>
    </row>
    <row r="79" spans="1:19" ht="18.75" hidden="1" thickBot="1">
      <c r="A79" s="433"/>
      <c r="B79" s="436"/>
      <c r="C79" s="437" t="s">
        <v>508</v>
      </c>
      <c r="D79" s="438"/>
      <c r="E79" s="438"/>
      <c r="F79" s="274">
        <v>0</v>
      </c>
      <c r="G79" s="275" t="s">
        <v>459</v>
      </c>
      <c r="H79" s="276"/>
      <c r="I79" s="277" t="s">
        <v>510</v>
      </c>
    </row>
    <row r="80" spans="1:19" s="226" customFormat="1" ht="12" hidden="1" thickBot="1">
      <c r="A80" s="222"/>
      <c r="B80" s="223"/>
      <c r="C80" s="223"/>
      <c r="D80" s="223"/>
      <c r="E80" s="223"/>
      <c r="F80" s="223"/>
      <c r="G80" s="223"/>
      <c r="H80" s="224"/>
      <c r="I80" s="225"/>
    </row>
    <row r="81" spans="1:19" hidden="1">
      <c r="A81" s="278"/>
      <c r="B81" s="279"/>
      <c r="C81" s="280"/>
      <c r="D81" s="281"/>
      <c r="E81" s="282"/>
      <c r="F81" s="282"/>
      <c r="G81" s="282"/>
      <c r="H81" s="282"/>
      <c r="I81" s="283"/>
    </row>
    <row r="82" spans="1:19" ht="12.75" hidden="1" customHeight="1">
      <c r="A82" s="197" t="s">
        <v>332</v>
      </c>
      <c r="B82" s="198">
        <v>7</v>
      </c>
      <c r="C82" s="419" t="s">
        <v>171</v>
      </c>
      <c r="D82" s="419"/>
      <c r="E82" s="419"/>
      <c r="F82" s="419"/>
      <c r="G82" s="419"/>
      <c r="H82" s="419"/>
      <c r="I82" s="234"/>
    </row>
    <row r="83" spans="1:19" ht="12.75" hidden="1" customHeight="1">
      <c r="A83" s="197"/>
      <c r="B83" s="197"/>
      <c r="C83" s="439" t="s">
        <v>314</v>
      </c>
      <c r="D83" s="439"/>
      <c r="E83" s="439"/>
      <c r="F83" s="439"/>
      <c r="G83" s="439"/>
      <c r="H83" s="439"/>
      <c r="I83" s="234"/>
    </row>
    <row r="84" spans="1:19" hidden="1"/>
    <row r="85" spans="1:19" ht="48" hidden="1" customHeight="1" thickBot="1">
      <c r="A85" s="204" t="s">
        <v>348</v>
      </c>
      <c r="B85" s="205" t="s">
        <v>349</v>
      </c>
      <c r="C85" s="205" t="s">
        <v>4</v>
      </c>
      <c r="D85" s="205" t="s">
        <v>354</v>
      </c>
      <c r="E85" s="205" t="s">
        <v>25</v>
      </c>
      <c r="F85" s="205" t="s">
        <v>11</v>
      </c>
      <c r="G85" s="205" t="s">
        <v>355</v>
      </c>
      <c r="H85" s="206" t="s">
        <v>356</v>
      </c>
      <c r="I85" s="207" t="s">
        <v>9</v>
      </c>
    </row>
    <row r="86" spans="1:19" hidden="1">
      <c r="A86" s="431" t="s">
        <v>344</v>
      </c>
      <c r="B86" s="434" t="s">
        <v>406</v>
      </c>
      <c r="C86" s="208"/>
      <c r="D86" s="260"/>
      <c r="E86" s="261"/>
      <c r="F86" s="262"/>
      <c r="G86" s="263"/>
      <c r="H86" s="289"/>
      <c r="I86" s="287"/>
    </row>
    <row r="87" spans="1:19" hidden="1">
      <c r="A87" s="432"/>
      <c r="B87" s="435"/>
      <c r="C87" s="266"/>
      <c r="D87" s="267"/>
      <c r="E87" s="268"/>
      <c r="F87" s="262"/>
      <c r="G87" s="263"/>
      <c r="H87" s="289"/>
      <c r="I87" s="265"/>
    </row>
    <row r="88" spans="1:19" hidden="1">
      <c r="A88" s="432"/>
      <c r="B88" s="435"/>
      <c r="C88" s="266"/>
      <c r="D88" s="267"/>
      <c r="E88" s="268"/>
      <c r="F88" s="262"/>
      <c r="G88" s="263"/>
      <c r="H88" s="289"/>
      <c r="I88" s="265"/>
    </row>
    <row r="89" spans="1:19" hidden="1">
      <c r="A89" s="432"/>
      <c r="B89" s="435"/>
      <c r="C89" s="266"/>
      <c r="D89" s="267"/>
      <c r="E89" s="268"/>
      <c r="F89" s="262"/>
      <c r="G89" s="263"/>
      <c r="H89" s="289"/>
      <c r="I89" s="265"/>
    </row>
    <row r="90" spans="1:19" hidden="1">
      <c r="A90" s="432"/>
      <c r="B90" s="435"/>
      <c r="C90" s="266"/>
      <c r="D90" s="267"/>
      <c r="E90" s="268"/>
      <c r="F90" s="262"/>
      <c r="G90" s="263"/>
      <c r="H90" s="289"/>
      <c r="I90" s="265"/>
    </row>
    <row r="91" spans="1:19" hidden="1">
      <c r="A91" s="432"/>
      <c r="B91" s="435"/>
      <c r="C91" s="266"/>
      <c r="D91" s="267"/>
      <c r="E91" s="268"/>
      <c r="F91" s="262"/>
      <c r="G91" s="284"/>
      <c r="H91" s="289"/>
      <c r="I91" s="265"/>
    </row>
    <row r="92" spans="1:19" hidden="1">
      <c r="A92" s="432"/>
      <c r="B92" s="435"/>
      <c r="C92" s="266"/>
      <c r="D92" s="267"/>
      <c r="E92" s="268"/>
      <c r="F92" s="262">
        <v>0</v>
      </c>
      <c r="G92" s="284"/>
      <c r="H92" s="272"/>
      <c r="I92" s="273"/>
      <c r="O92" s="251"/>
      <c r="P92" s="251"/>
      <c r="Q92" s="251"/>
      <c r="R92" s="251"/>
      <c r="S92" s="251"/>
    </row>
    <row r="93" spans="1:19" ht="18.75" hidden="1" thickBot="1">
      <c r="A93" s="433"/>
      <c r="B93" s="436"/>
      <c r="C93" s="437" t="s">
        <v>508</v>
      </c>
      <c r="D93" s="438"/>
      <c r="E93" s="438"/>
      <c r="F93" s="274">
        <v>0</v>
      </c>
      <c r="G93" s="275" t="s">
        <v>459</v>
      </c>
      <c r="H93" s="276"/>
      <c r="I93" s="277" t="s">
        <v>482</v>
      </c>
    </row>
    <row r="94" spans="1:19" s="226" customFormat="1" ht="12" hidden="1" thickBot="1">
      <c r="A94" s="222"/>
      <c r="B94" s="223"/>
      <c r="C94" s="223"/>
      <c r="D94" s="223"/>
      <c r="E94" s="223"/>
      <c r="F94" s="223"/>
      <c r="G94" s="223"/>
      <c r="H94" s="224"/>
      <c r="I94" s="225"/>
    </row>
    <row r="95" spans="1:19" hidden="1">
      <c r="A95" s="278"/>
      <c r="B95" s="279"/>
      <c r="C95" s="280"/>
      <c r="D95" s="281"/>
      <c r="E95" s="282"/>
      <c r="F95" s="282"/>
      <c r="G95" s="282"/>
      <c r="H95" s="282"/>
      <c r="I95" s="283"/>
    </row>
    <row r="96" spans="1:19">
      <c r="A96" s="197" t="s">
        <v>332</v>
      </c>
      <c r="B96" s="198">
        <v>8</v>
      </c>
      <c r="C96" s="419" t="s">
        <v>187</v>
      </c>
      <c r="D96" s="419"/>
      <c r="E96" s="419"/>
      <c r="F96" s="419"/>
      <c r="G96" s="419"/>
      <c r="H96" s="419"/>
      <c r="I96" s="234"/>
    </row>
    <row r="97" spans="1:9">
      <c r="A97" s="197"/>
      <c r="B97" s="197"/>
      <c r="C97" s="439" t="s">
        <v>315</v>
      </c>
      <c r="D97" s="439"/>
      <c r="E97" s="439"/>
      <c r="F97" s="439"/>
      <c r="G97" s="439"/>
      <c r="H97" s="439"/>
      <c r="I97" s="234"/>
    </row>
    <row r="98" spans="1:9" ht="13.5" thickBot="1"/>
    <row r="99" spans="1:9" ht="48" thickBot="1">
      <c r="A99" s="204" t="s">
        <v>348</v>
      </c>
      <c r="B99" s="205" t="s">
        <v>349</v>
      </c>
      <c r="C99" s="205" t="s">
        <v>4</v>
      </c>
      <c r="D99" s="205" t="s">
        <v>354</v>
      </c>
      <c r="E99" s="205" t="s">
        <v>25</v>
      </c>
      <c r="F99" s="205" t="s">
        <v>11</v>
      </c>
      <c r="G99" s="205" t="s">
        <v>355</v>
      </c>
      <c r="H99" s="206" t="s">
        <v>356</v>
      </c>
      <c r="I99" s="207" t="s">
        <v>9</v>
      </c>
    </row>
    <row r="100" spans="1:9" ht="114" customHeight="1">
      <c r="A100" s="431" t="s">
        <v>344</v>
      </c>
      <c r="B100" s="434" t="s">
        <v>412</v>
      </c>
      <c r="C100" s="208" t="s">
        <v>511</v>
      </c>
      <c r="D100" s="260">
        <v>40709</v>
      </c>
      <c r="E100" s="261"/>
      <c r="F100" s="262"/>
      <c r="G100" s="263"/>
      <c r="H100" s="289" t="s">
        <v>512</v>
      </c>
      <c r="I100" s="285" t="s">
        <v>513</v>
      </c>
    </row>
    <row r="101" spans="1:9" ht="125.25" customHeight="1">
      <c r="A101" s="432"/>
      <c r="B101" s="435"/>
      <c r="C101" s="266" t="s">
        <v>514</v>
      </c>
      <c r="D101" s="267">
        <v>41287</v>
      </c>
      <c r="E101" s="268"/>
      <c r="F101" s="262"/>
      <c r="G101" s="263"/>
      <c r="H101" s="289" t="s">
        <v>515</v>
      </c>
      <c r="I101" s="265" t="s">
        <v>516</v>
      </c>
    </row>
    <row r="102" spans="1:9" ht="114.75">
      <c r="A102" s="432"/>
      <c r="B102" s="435"/>
      <c r="C102" s="266" t="s">
        <v>517</v>
      </c>
      <c r="D102" s="267">
        <v>42559</v>
      </c>
      <c r="E102" s="268"/>
      <c r="F102" s="262"/>
      <c r="G102" s="263"/>
      <c r="H102" s="289" t="s">
        <v>518</v>
      </c>
      <c r="I102" s="265" t="s">
        <v>261</v>
      </c>
    </row>
    <row r="103" spans="1:9" ht="148.5" customHeight="1">
      <c r="A103" s="432"/>
      <c r="B103" s="435"/>
      <c r="C103" s="266" t="s">
        <v>519</v>
      </c>
      <c r="D103" s="260">
        <v>41242</v>
      </c>
      <c r="E103" s="261"/>
      <c r="F103" s="262"/>
      <c r="G103" s="263"/>
      <c r="H103" s="289" t="s">
        <v>520</v>
      </c>
      <c r="I103" s="287" t="s">
        <v>521</v>
      </c>
    </row>
    <row r="104" spans="1:9" ht="324" customHeight="1" thickBot="1">
      <c r="A104" s="432"/>
      <c r="B104" s="435"/>
      <c r="C104" s="266" t="s">
        <v>522</v>
      </c>
      <c r="D104" s="267">
        <v>41199</v>
      </c>
      <c r="E104" s="268"/>
      <c r="F104" s="262"/>
      <c r="G104" s="263"/>
      <c r="H104" s="289" t="s">
        <v>523</v>
      </c>
      <c r="I104" s="265" t="s">
        <v>524</v>
      </c>
    </row>
    <row r="105" spans="1:9" ht="13.5" hidden="1" thickBot="1">
      <c r="A105" s="432"/>
      <c r="B105" s="435"/>
      <c r="C105" s="266"/>
      <c r="D105" s="267"/>
      <c r="E105" s="268"/>
      <c r="F105" s="262"/>
      <c r="G105" s="284"/>
      <c r="H105" s="289"/>
      <c r="I105" s="265"/>
    </row>
    <row r="106" spans="1:9" ht="13.5" hidden="1" thickBot="1">
      <c r="A106" s="432"/>
      <c r="B106" s="435"/>
      <c r="C106" s="266"/>
      <c r="D106" s="267"/>
      <c r="E106" s="268"/>
      <c r="F106" s="262">
        <v>0</v>
      </c>
      <c r="G106" s="284"/>
      <c r="H106" s="272"/>
      <c r="I106" s="273"/>
    </row>
    <row r="107" spans="1:9" ht="18.75" thickBot="1">
      <c r="A107" s="433"/>
      <c r="B107" s="436"/>
      <c r="C107" s="437" t="s">
        <v>508</v>
      </c>
      <c r="D107" s="438"/>
      <c r="E107" s="438"/>
      <c r="F107" s="274">
        <v>0</v>
      </c>
      <c r="G107" s="275" t="s">
        <v>459</v>
      </c>
      <c r="H107" s="276"/>
      <c r="I107" s="277" t="s">
        <v>481</v>
      </c>
    </row>
    <row r="108" spans="1:9" ht="13.5" thickBot="1">
      <c r="A108" s="222"/>
      <c r="B108" s="223"/>
      <c r="C108" s="223"/>
      <c r="D108" s="223"/>
      <c r="E108" s="223"/>
      <c r="F108" s="223"/>
      <c r="G108" s="223"/>
      <c r="H108" s="224"/>
      <c r="I108" s="225"/>
    </row>
    <row r="110" spans="1:9">
      <c r="A110" s="197" t="s">
        <v>332</v>
      </c>
      <c r="B110" s="198">
        <v>9</v>
      </c>
      <c r="C110" s="419" t="s">
        <v>205</v>
      </c>
      <c r="D110" s="419"/>
      <c r="E110" s="419"/>
      <c r="F110" s="419"/>
      <c r="G110" s="419"/>
      <c r="H110" s="419"/>
      <c r="I110" s="234"/>
    </row>
    <row r="111" spans="1:9">
      <c r="A111" s="197"/>
      <c r="B111" s="197"/>
      <c r="C111" s="439" t="s">
        <v>316</v>
      </c>
      <c r="D111" s="439"/>
      <c r="E111" s="439"/>
      <c r="F111" s="439"/>
      <c r="G111" s="439"/>
      <c r="H111" s="439"/>
      <c r="I111" s="234"/>
    </row>
    <row r="112" spans="1:9" ht="13.5" thickBot="1"/>
    <row r="113" spans="1:9" ht="48" thickBot="1">
      <c r="A113" s="204" t="s">
        <v>348</v>
      </c>
      <c r="B113" s="205" t="s">
        <v>349</v>
      </c>
      <c r="C113" s="205" t="s">
        <v>4</v>
      </c>
      <c r="D113" s="205" t="s">
        <v>354</v>
      </c>
      <c r="E113" s="205" t="s">
        <v>25</v>
      </c>
      <c r="F113" s="205" t="s">
        <v>11</v>
      </c>
      <c r="G113" s="205" t="s">
        <v>355</v>
      </c>
      <c r="H113" s="206" t="s">
        <v>356</v>
      </c>
      <c r="I113" s="207" t="s">
        <v>9</v>
      </c>
    </row>
    <row r="114" spans="1:9" ht="127.5">
      <c r="A114" s="431" t="s">
        <v>344</v>
      </c>
      <c r="B114" s="434" t="s">
        <v>422</v>
      </c>
      <c r="C114" s="208" t="s">
        <v>644</v>
      </c>
      <c r="D114" s="209">
        <v>43280</v>
      </c>
      <c r="E114" s="210"/>
      <c r="F114" s="211"/>
      <c r="G114" s="461"/>
      <c r="H114" s="213" t="s">
        <v>645</v>
      </c>
      <c r="I114" s="458" t="s">
        <v>646</v>
      </c>
    </row>
    <row r="115" spans="1:9" ht="89.25">
      <c r="A115" s="432"/>
      <c r="B115" s="435"/>
      <c r="C115" s="208" t="s">
        <v>647</v>
      </c>
      <c r="D115" s="462">
        <v>43098</v>
      </c>
      <c r="E115" s="463"/>
      <c r="F115" s="211"/>
      <c r="G115" s="461"/>
      <c r="H115" s="213" t="s">
        <v>648</v>
      </c>
      <c r="I115" s="458" t="s">
        <v>649</v>
      </c>
    </row>
    <row r="116" spans="1:9" ht="63.75">
      <c r="A116" s="432"/>
      <c r="B116" s="435"/>
      <c r="C116" s="208" t="s">
        <v>650</v>
      </c>
      <c r="D116" s="462">
        <v>42769</v>
      </c>
      <c r="E116" s="463"/>
      <c r="F116" s="211"/>
      <c r="G116" s="461"/>
      <c r="H116" s="213" t="s">
        <v>651</v>
      </c>
      <c r="I116" s="458" t="s">
        <v>427</v>
      </c>
    </row>
    <row r="117" spans="1:9" ht="102">
      <c r="A117" s="432"/>
      <c r="B117" s="435"/>
      <c r="C117" s="208" t="s">
        <v>652</v>
      </c>
      <c r="D117" s="209">
        <v>42520</v>
      </c>
      <c r="E117" s="210"/>
      <c r="F117" s="211"/>
      <c r="G117" s="461"/>
      <c r="H117" s="213" t="s">
        <v>653</v>
      </c>
      <c r="I117" s="270" t="s">
        <v>654</v>
      </c>
    </row>
    <row r="118" spans="1:9" ht="64.5" thickBot="1">
      <c r="A118" s="432"/>
      <c r="B118" s="435"/>
      <c r="C118" s="208" t="s">
        <v>655</v>
      </c>
      <c r="D118" s="462">
        <v>41587</v>
      </c>
      <c r="E118" s="463"/>
      <c r="F118" s="211"/>
      <c r="G118" s="461"/>
      <c r="H118" s="213" t="s">
        <v>656</v>
      </c>
      <c r="I118" s="458" t="s">
        <v>430</v>
      </c>
    </row>
    <row r="119" spans="1:9" ht="18.75" thickBot="1">
      <c r="A119" s="433"/>
      <c r="B119" s="436"/>
      <c r="C119" s="415" t="s">
        <v>508</v>
      </c>
      <c r="D119" s="416"/>
      <c r="E119" s="416"/>
      <c r="F119" s="274">
        <f>SUM(F114:F118)</f>
        <v>0</v>
      </c>
      <c r="G119" s="219" t="str">
        <f>IF(F119&gt;=F$7,"cumple",0)</f>
        <v>cumple</v>
      </c>
      <c r="H119" s="221"/>
      <c r="I119" s="460" t="s">
        <v>481</v>
      </c>
    </row>
    <row r="120" spans="1:9" ht="13.5" thickBot="1">
      <c r="A120" s="222"/>
      <c r="B120" s="223"/>
      <c r="C120" s="223"/>
      <c r="D120" s="223"/>
      <c r="E120" s="223"/>
      <c r="F120" s="223"/>
      <c r="G120" s="223"/>
      <c r="H120" s="224"/>
      <c r="I120" s="225"/>
    </row>
    <row r="122" spans="1:9">
      <c r="A122" s="197" t="s">
        <v>332</v>
      </c>
      <c r="B122" s="198">
        <v>10</v>
      </c>
      <c r="C122" s="419" t="s">
        <v>234</v>
      </c>
      <c r="D122" s="419"/>
      <c r="E122" s="419"/>
      <c r="F122" s="419"/>
      <c r="G122" s="419"/>
      <c r="H122" s="419"/>
      <c r="I122" s="234"/>
    </row>
    <row r="123" spans="1:9">
      <c r="A123" s="197"/>
      <c r="B123" s="197"/>
      <c r="C123" s="439" t="s">
        <v>317</v>
      </c>
      <c r="D123" s="439"/>
      <c r="E123" s="439"/>
      <c r="F123" s="439"/>
      <c r="G123" s="439"/>
      <c r="H123" s="439"/>
      <c r="I123" s="234"/>
    </row>
    <row r="124" spans="1:9" ht="13.5" thickBot="1"/>
    <row r="125" spans="1:9" ht="48" thickBot="1">
      <c r="A125" s="204" t="s">
        <v>348</v>
      </c>
      <c r="B125" s="205" t="s">
        <v>349</v>
      </c>
      <c r="C125" s="205" t="s">
        <v>4</v>
      </c>
      <c r="D125" s="205" t="s">
        <v>354</v>
      </c>
      <c r="E125" s="205" t="s">
        <v>25</v>
      </c>
      <c r="F125" s="205" t="s">
        <v>11</v>
      </c>
      <c r="G125" s="205" t="s">
        <v>355</v>
      </c>
      <c r="H125" s="206" t="s">
        <v>356</v>
      </c>
      <c r="I125" s="207" t="s">
        <v>9</v>
      </c>
    </row>
    <row r="126" spans="1:9" ht="89.25" customHeight="1">
      <c r="A126" s="431" t="s">
        <v>344</v>
      </c>
      <c r="B126" s="434" t="s">
        <v>431</v>
      </c>
      <c r="C126" s="208" t="s">
        <v>525</v>
      </c>
      <c r="D126" s="260">
        <v>37533</v>
      </c>
      <c r="E126" s="261"/>
      <c r="F126" s="262"/>
      <c r="G126" s="263"/>
      <c r="H126" s="289" t="s">
        <v>526</v>
      </c>
      <c r="I126" s="287" t="s">
        <v>527</v>
      </c>
    </row>
    <row r="127" spans="1:9" ht="135" customHeight="1">
      <c r="A127" s="432"/>
      <c r="B127" s="435"/>
      <c r="C127" s="266" t="s">
        <v>528</v>
      </c>
      <c r="D127" s="267">
        <v>40731</v>
      </c>
      <c r="E127" s="268"/>
      <c r="F127" s="262"/>
      <c r="G127" s="263"/>
      <c r="H127" s="289" t="s">
        <v>529</v>
      </c>
      <c r="I127" s="265" t="s">
        <v>530</v>
      </c>
    </row>
    <row r="128" spans="1:9" ht="25.5">
      <c r="A128" s="432"/>
      <c r="B128" s="435"/>
      <c r="C128" s="266" t="s">
        <v>531</v>
      </c>
      <c r="D128" s="267">
        <v>43668</v>
      </c>
      <c r="E128" s="268"/>
      <c r="F128" s="262"/>
      <c r="G128" s="263"/>
      <c r="H128" s="289" t="s">
        <v>532</v>
      </c>
      <c r="I128" s="265" t="s">
        <v>533</v>
      </c>
    </row>
    <row r="129" spans="1:9" ht="132.75" customHeight="1">
      <c r="A129" s="432"/>
      <c r="B129" s="435"/>
      <c r="C129" s="266" t="s">
        <v>534</v>
      </c>
      <c r="D129" s="260">
        <v>43313</v>
      </c>
      <c r="E129" s="261"/>
      <c r="F129" s="262"/>
      <c r="G129" s="263"/>
      <c r="H129" s="213" t="s">
        <v>657</v>
      </c>
      <c r="I129" s="243" t="s">
        <v>658</v>
      </c>
    </row>
    <row r="130" spans="1:9" ht="120" customHeight="1" thickBot="1">
      <c r="A130" s="432"/>
      <c r="B130" s="435"/>
      <c r="C130" s="266" t="s">
        <v>535</v>
      </c>
      <c r="D130" s="267">
        <v>43187</v>
      </c>
      <c r="E130" s="268"/>
      <c r="F130" s="262"/>
      <c r="G130" s="263"/>
      <c r="H130" s="213" t="s">
        <v>659</v>
      </c>
      <c r="I130" s="243" t="s">
        <v>658</v>
      </c>
    </row>
    <row r="131" spans="1:9" ht="13.5" hidden="1" thickBot="1">
      <c r="A131" s="432"/>
      <c r="B131" s="435"/>
      <c r="C131" s="266"/>
      <c r="D131" s="267"/>
      <c r="E131" s="268"/>
      <c r="F131" s="262"/>
      <c r="G131" s="284"/>
      <c r="H131" s="213"/>
      <c r="I131" s="458"/>
    </row>
    <row r="132" spans="1:9" ht="13.5" hidden="1" thickBot="1">
      <c r="A132" s="432"/>
      <c r="B132" s="435"/>
      <c r="C132" s="266"/>
      <c r="D132" s="267"/>
      <c r="E132" s="268"/>
      <c r="F132" s="262">
        <v>0</v>
      </c>
      <c r="G132" s="284"/>
      <c r="H132" s="464"/>
      <c r="I132" s="465"/>
    </row>
    <row r="133" spans="1:9" ht="18.75" thickBot="1">
      <c r="A133" s="433"/>
      <c r="B133" s="436"/>
      <c r="C133" s="437" t="s">
        <v>508</v>
      </c>
      <c r="D133" s="438"/>
      <c r="E133" s="438"/>
      <c r="F133" s="274">
        <v>0</v>
      </c>
      <c r="G133" s="275" t="s">
        <v>459</v>
      </c>
      <c r="H133" s="221"/>
      <c r="I133" s="460" t="s">
        <v>510</v>
      </c>
    </row>
    <row r="134" spans="1:9" ht="13.5" thickBot="1">
      <c r="A134" s="222"/>
      <c r="B134" s="223"/>
      <c r="C134" s="223"/>
      <c r="D134" s="223"/>
      <c r="E134" s="223"/>
      <c r="F134" s="223"/>
      <c r="G134" s="223"/>
      <c r="H134" s="224"/>
      <c r="I134" s="225"/>
    </row>
    <row r="136" spans="1:9">
      <c r="A136" s="197" t="s">
        <v>332</v>
      </c>
      <c r="B136" s="198">
        <v>11</v>
      </c>
      <c r="C136" s="419" t="s">
        <v>258</v>
      </c>
      <c r="D136" s="419"/>
      <c r="E136" s="419"/>
      <c r="F136" s="419"/>
      <c r="G136" s="419"/>
      <c r="H136" s="419"/>
      <c r="I136" s="234"/>
    </row>
    <row r="137" spans="1:9">
      <c r="A137" s="197"/>
      <c r="B137" s="197"/>
      <c r="C137" s="439" t="s">
        <v>318</v>
      </c>
      <c r="D137" s="439"/>
      <c r="E137" s="439"/>
      <c r="F137" s="439"/>
      <c r="G137" s="439"/>
      <c r="H137" s="439"/>
      <c r="I137" s="234"/>
    </row>
    <row r="138" spans="1:9" ht="13.5" thickBot="1"/>
    <row r="139" spans="1:9" ht="48" thickBot="1">
      <c r="A139" s="204" t="s">
        <v>348</v>
      </c>
      <c r="B139" s="205" t="s">
        <v>349</v>
      </c>
      <c r="C139" s="205" t="s">
        <v>4</v>
      </c>
      <c r="D139" s="205" t="s">
        <v>354</v>
      </c>
      <c r="E139" s="205" t="s">
        <v>25</v>
      </c>
      <c r="F139" s="205" t="s">
        <v>11</v>
      </c>
      <c r="G139" s="205" t="s">
        <v>355</v>
      </c>
      <c r="H139" s="206" t="s">
        <v>356</v>
      </c>
      <c r="I139" s="207" t="s">
        <v>9</v>
      </c>
    </row>
    <row r="140" spans="1:9" ht="126.75" customHeight="1">
      <c r="A140" s="431" t="s">
        <v>344</v>
      </c>
      <c r="B140" s="434" t="s">
        <v>441</v>
      </c>
      <c r="C140" s="208" t="s">
        <v>536</v>
      </c>
      <c r="D140" s="260">
        <v>35952</v>
      </c>
      <c r="E140" s="261"/>
      <c r="F140" s="262"/>
      <c r="G140" s="263"/>
      <c r="H140" s="289" t="s">
        <v>537</v>
      </c>
      <c r="I140" s="285" t="s">
        <v>538</v>
      </c>
    </row>
    <row r="141" spans="1:9" ht="120" customHeight="1">
      <c r="A141" s="432"/>
      <c r="B141" s="435"/>
      <c r="C141" s="266" t="s">
        <v>539</v>
      </c>
      <c r="D141" s="267">
        <v>38995</v>
      </c>
      <c r="E141" s="268"/>
      <c r="F141" s="262"/>
      <c r="G141" s="263"/>
      <c r="H141" s="289" t="s">
        <v>540</v>
      </c>
      <c r="I141" s="285" t="s">
        <v>541</v>
      </c>
    </row>
    <row r="142" spans="1:9" ht="96" customHeight="1">
      <c r="A142" s="432"/>
      <c r="B142" s="435"/>
      <c r="C142" s="266" t="s">
        <v>542</v>
      </c>
      <c r="D142" s="267">
        <v>39035</v>
      </c>
      <c r="E142" s="268"/>
      <c r="F142" s="262"/>
      <c r="G142" s="263"/>
      <c r="H142" s="289" t="s">
        <v>543</v>
      </c>
      <c r="I142" s="285" t="s">
        <v>541</v>
      </c>
    </row>
    <row r="143" spans="1:9" ht="354" customHeight="1">
      <c r="A143" s="432"/>
      <c r="B143" s="435"/>
      <c r="C143" s="266" t="s">
        <v>544</v>
      </c>
      <c r="D143" s="260">
        <v>41274</v>
      </c>
      <c r="E143" s="261"/>
      <c r="F143" s="262"/>
      <c r="G143" s="263"/>
      <c r="H143" s="289" t="s">
        <v>545</v>
      </c>
      <c r="I143" s="243"/>
    </row>
    <row r="144" spans="1:9" ht="135" customHeight="1">
      <c r="A144" s="432"/>
      <c r="B144" s="435"/>
      <c r="C144" s="266" t="s">
        <v>546</v>
      </c>
      <c r="D144" s="267">
        <v>42716</v>
      </c>
      <c r="E144" s="268"/>
      <c r="F144" s="262"/>
      <c r="G144" s="263"/>
      <c r="H144" s="289" t="s">
        <v>547</v>
      </c>
      <c r="I144" s="285" t="s">
        <v>548</v>
      </c>
    </row>
    <row r="145" spans="1:9" ht="87.75" customHeight="1" thickBot="1">
      <c r="A145" s="432"/>
      <c r="B145" s="435"/>
      <c r="C145" s="266" t="s">
        <v>549</v>
      </c>
      <c r="D145" s="267">
        <v>42947</v>
      </c>
      <c r="E145" s="268"/>
      <c r="F145" s="262"/>
      <c r="G145" s="284"/>
      <c r="H145" s="289" t="s">
        <v>550</v>
      </c>
      <c r="I145" s="285" t="s">
        <v>541</v>
      </c>
    </row>
    <row r="146" spans="1:9" ht="13.5" hidden="1" thickBot="1">
      <c r="A146" s="432"/>
      <c r="B146" s="435"/>
      <c r="C146" s="266"/>
      <c r="D146" s="267"/>
      <c r="E146" s="268"/>
      <c r="F146" s="262">
        <v>0</v>
      </c>
      <c r="G146" s="284"/>
      <c r="H146" s="272"/>
      <c r="I146" s="273"/>
    </row>
    <row r="147" spans="1:9" ht="18.75" thickBot="1">
      <c r="A147" s="433"/>
      <c r="B147" s="436"/>
      <c r="C147" s="437" t="s">
        <v>508</v>
      </c>
      <c r="D147" s="438"/>
      <c r="E147" s="438"/>
      <c r="F147" s="274">
        <v>0</v>
      </c>
      <c r="G147" s="275" t="s">
        <v>459</v>
      </c>
      <c r="H147" s="276"/>
      <c r="I147" s="460" t="s">
        <v>491</v>
      </c>
    </row>
    <row r="148" spans="1:9" ht="13.5" thickBot="1">
      <c r="A148" s="222"/>
      <c r="B148" s="223"/>
      <c r="C148" s="223"/>
      <c r="D148" s="223"/>
      <c r="E148" s="223"/>
      <c r="F148" s="223"/>
      <c r="G148" s="223"/>
      <c r="H148" s="224"/>
      <c r="I148" s="225"/>
    </row>
    <row r="150" spans="1:9">
      <c r="A150" s="197" t="s">
        <v>332</v>
      </c>
      <c r="B150" s="198">
        <v>12</v>
      </c>
      <c r="C150" s="419" t="s">
        <v>275</v>
      </c>
      <c r="D150" s="419"/>
      <c r="E150" s="419"/>
      <c r="F150" s="419"/>
      <c r="G150" s="419"/>
      <c r="H150" s="419"/>
      <c r="I150" s="234"/>
    </row>
    <row r="151" spans="1:9">
      <c r="A151" s="197"/>
      <c r="B151" s="197"/>
      <c r="C151" s="439" t="s">
        <v>319</v>
      </c>
      <c r="D151" s="439"/>
      <c r="E151" s="439"/>
      <c r="F151" s="439"/>
      <c r="G151" s="439"/>
      <c r="H151" s="439"/>
      <c r="I151" s="234"/>
    </row>
    <row r="152" spans="1:9" ht="13.5" thickBot="1"/>
    <row r="153" spans="1:9" ht="48" thickBot="1">
      <c r="A153" s="204" t="s">
        <v>348</v>
      </c>
      <c r="B153" s="205" t="s">
        <v>349</v>
      </c>
      <c r="C153" s="205" t="s">
        <v>4</v>
      </c>
      <c r="D153" s="205" t="s">
        <v>354</v>
      </c>
      <c r="E153" s="205" t="s">
        <v>25</v>
      </c>
      <c r="F153" s="205" t="s">
        <v>11</v>
      </c>
      <c r="G153" s="205" t="s">
        <v>355</v>
      </c>
      <c r="H153" s="206" t="s">
        <v>356</v>
      </c>
      <c r="I153" s="207" t="s">
        <v>9</v>
      </c>
    </row>
    <row r="154" spans="1:9" ht="158.25" customHeight="1">
      <c r="A154" s="431" t="s">
        <v>344</v>
      </c>
      <c r="B154" s="434" t="s">
        <v>450</v>
      </c>
      <c r="C154" s="208" t="s">
        <v>551</v>
      </c>
      <c r="D154" s="260">
        <v>40116</v>
      </c>
      <c r="E154" s="261"/>
      <c r="F154" s="262"/>
      <c r="G154" s="263"/>
      <c r="H154" s="289" t="s">
        <v>552</v>
      </c>
      <c r="I154" s="287" t="s">
        <v>553</v>
      </c>
    </row>
    <row r="155" spans="1:9" ht="97.5" customHeight="1">
      <c r="A155" s="432"/>
      <c r="B155" s="435"/>
      <c r="C155" s="266" t="s">
        <v>554</v>
      </c>
      <c r="D155" s="267">
        <v>42004</v>
      </c>
      <c r="E155" s="268"/>
      <c r="F155" s="262"/>
      <c r="G155" s="263"/>
      <c r="H155" s="289" t="s">
        <v>555</v>
      </c>
      <c r="I155" s="287" t="s">
        <v>556</v>
      </c>
    </row>
    <row r="156" spans="1:9" ht="96" customHeight="1">
      <c r="A156" s="432"/>
      <c r="B156" s="435"/>
      <c r="C156" s="266" t="s">
        <v>557</v>
      </c>
      <c r="D156" s="267">
        <v>42035</v>
      </c>
      <c r="E156" s="268"/>
      <c r="F156" s="262"/>
      <c r="G156" s="263"/>
      <c r="H156" s="289" t="s">
        <v>558</v>
      </c>
      <c r="I156" s="287" t="s">
        <v>556</v>
      </c>
    </row>
    <row r="157" spans="1:9" ht="72" customHeight="1" thickBot="1">
      <c r="A157" s="432"/>
      <c r="B157" s="435"/>
      <c r="C157" s="266" t="s">
        <v>559</v>
      </c>
      <c r="D157" s="260">
        <v>42167</v>
      </c>
      <c r="E157" s="261"/>
      <c r="F157" s="262"/>
      <c r="G157" s="263"/>
      <c r="H157" s="289" t="s">
        <v>560</v>
      </c>
      <c r="I157" s="287" t="s">
        <v>561</v>
      </c>
    </row>
    <row r="158" spans="1:9" ht="13.5" hidden="1" thickBot="1">
      <c r="A158" s="432"/>
      <c r="B158" s="435"/>
      <c r="C158" s="266"/>
      <c r="D158" s="267"/>
      <c r="E158" s="268"/>
      <c r="F158" s="262"/>
      <c r="G158" s="263"/>
      <c r="H158" s="289"/>
      <c r="I158" s="265"/>
    </row>
    <row r="159" spans="1:9" ht="13.5" hidden="1" thickBot="1">
      <c r="A159" s="432"/>
      <c r="B159" s="435"/>
      <c r="C159" s="266"/>
      <c r="D159" s="267"/>
      <c r="E159" s="268"/>
      <c r="F159" s="262"/>
      <c r="G159" s="284"/>
      <c r="H159" s="289"/>
      <c r="I159" s="265"/>
    </row>
    <row r="160" spans="1:9" ht="13.5" hidden="1" thickBot="1">
      <c r="A160" s="432"/>
      <c r="B160" s="435"/>
      <c r="C160" s="266"/>
      <c r="D160" s="267"/>
      <c r="E160" s="268"/>
      <c r="F160" s="262">
        <v>0</v>
      </c>
      <c r="G160" s="284"/>
      <c r="H160" s="272"/>
      <c r="I160" s="273"/>
    </row>
    <row r="161" spans="1:9" ht="18.75" thickBot="1">
      <c r="A161" s="433"/>
      <c r="B161" s="436"/>
      <c r="C161" s="437" t="s">
        <v>508</v>
      </c>
      <c r="D161" s="438"/>
      <c r="E161" s="438"/>
      <c r="F161" s="274">
        <v>0</v>
      </c>
      <c r="G161" s="275" t="s">
        <v>459</v>
      </c>
      <c r="H161" s="276"/>
      <c r="I161" s="277" t="s">
        <v>481</v>
      </c>
    </row>
    <row r="162" spans="1:9" ht="13.5" thickBot="1">
      <c r="A162" s="222"/>
      <c r="B162" s="223"/>
      <c r="C162" s="223"/>
      <c r="D162" s="223"/>
      <c r="E162" s="223"/>
      <c r="F162" s="223"/>
      <c r="G162" s="223"/>
      <c r="H162" s="224"/>
      <c r="I162" s="225"/>
    </row>
  </sheetData>
  <sheetProtection algorithmName="SHA-512" hashValue="OsPPSHoJmQXzkNNqqDgXsdR049px748RsTGBQYjIv73gzBLXdCot+ZGLNqC60GC08qvxYEmA2D06d3h03LoUtQ==" saltValue="WB4Qdp/NP3khZHwrJlYJbw==" spinCount="100000" sheet="1" objects="1" scenarios="1"/>
  <mergeCells count="62">
    <mergeCell ref="C28:H28"/>
    <mergeCell ref="A1:I2"/>
    <mergeCell ref="A4:I4"/>
    <mergeCell ref="B6:H6"/>
    <mergeCell ref="A7:A9"/>
    <mergeCell ref="B7:H7"/>
    <mergeCell ref="B8:H8"/>
    <mergeCell ref="B9:H9"/>
    <mergeCell ref="C15:H15"/>
    <mergeCell ref="C16:H16"/>
    <mergeCell ref="A19:A26"/>
    <mergeCell ref="B19:B26"/>
    <mergeCell ref="C26:E26"/>
    <mergeCell ref="A58:A65"/>
    <mergeCell ref="B58:B65"/>
    <mergeCell ref="C65:E65"/>
    <mergeCell ref="C29:H29"/>
    <mergeCell ref="A32:A38"/>
    <mergeCell ref="B32:B38"/>
    <mergeCell ref="C38:E38"/>
    <mergeCell ref="C40:H40"/>
    <mergeCell ref="C41:H41"/>
    <mergeCell ref="A44:A51"/>
    <mergeCell ref="B44:B51"/>
    <mergeCell ref="C51:E51"/>
    <mergeCell ref="C54:H54"/>
    <mergeCell ref="C55:H55"/>
    <mergeCell ref="C97:H97"/>
    <mergeCell ref="C68:H68"/>
    <mergeCell ref="C69:H69"/>
    <mergeCell ref="A72:A79"/>
    <mergeCell ref="B72:B79"/>
    <mergeCell ref="C79:E79"/>
    <mergeCell ref="C82:H82"/>
    <mergeCell ref="C83:H83"/>
    <mergeCell ref="A86:A93"/>
    <mergeCell ref="B86:B93"/>
    <mergeCell ref="C93:E93"/>
    <mergeCell ref="C96:H96"/>
    <mergeCell ref="C136:H136"/>
    <mergeCell ref="A100:A107"/>
    <mergeCell ref="B100:B107"/>
    <mergeCell ref="C107:E107"/>
    <mergeCell ref="C110:H110"/>
    <mergeCell ref="C111:H111"/>
    <mergeCell ref="A114:A119"/>
    <mergeCell ref="B114:B119"/>
    <mergeCell ref="C119:E119"/>
    <mergeCell ref="C122:H122"/>
    <mergeCell ref="C123:H123"/>
    <mergeCell ref="A126:A133"/>
    <mergeCell ref="B126:B133"/>
    <mergeCell ref="C133:E133"/>
    <mergeCell ref="A154:A161"/>
    <mergeCell ref="B154:B161"/>
    <mergeCell ref="C161:E161"/>
    <mergeCell ref="C137:H137"/>
    <mergeCell ref="A140:A147"/>
    <mergeCell ref="B140:B147"/>
    <mergeCell ref="C147:E147"/>
    <mergeCell ref="C150:H150"/>
    <mergeCell ref="C151:H151"/>
  </mergeCells>
  <conditionalFormatting sqref="D13:I13 I17">
    <cfRule type="containsText" dxfId="78" priority="19" operator="containsText" text="TIEMPO">
      <formula>NOT(ISERROR(SEARCH("TIEMPO",D13)))</formula>
    </cfRule>
    <cfRule type="cellIs" dxfId="77" priority="20" operator="equal">
      <formula>30</formula>
    </cfRule>
  </conditionalFormatting>
  <conditionalFormatting sqref="F19:F25">
    <cfRule type="containsText" dxfId="76" priority="18" stopIfTrue="1" operator="containsText" text="EXPERIENCIA">
      <formula>NOT(ISERROR(SEARCH("EXPERIENCIA",F19)))</formula>
    </cfRule>
  </conditionalFormatting>
  <conditionalFormatting sqref="F58:F64">
    <cfRule type="containsText" dxfId="75" priority="17" stopIfTrue="1" operator="containsText" text="EXPERIENCIA">
      <formula>NOT(ISERROR(SEARCH("EXPERIENCIA",F58)))</formula>
    </cfRule>
  </conditionalFormatting>
  <conditionalFormatting sqref="F86:F92">
    <cfRule type="containsText" dxfId="74" priority="16" stopIfTrue="1" operator="containsText" text="EXPERIENCIA">
      <formula>NOT(ISERROR(SEARCH("EXPERIENCIA",F86)))</formula>
    </cfRule>
  </conditionalFormatting>
  <conditionalFormatting sqref="F32:F37">
    <cfRule type="containsText" dxfId="73" priority="15" stopIfTrue="1" operator="containsText" text="EXPERIENCIA">
      <formula>NOT(ISERROR(SEARCH("EXPERIENCIA",F32)))</formula>
    </cfRule>
  </conditionalFormatting>
  <conditionalFormatting sqref="F44:F50">
    <cfRule type="containsText" dxfId="72" priority="14" stopIfTrue="1" operator="containsText" text="EXPERIENCIA">
      <formula>NOT(ISERROR(SEARCH("EXPERIENCIA",F44)))</formula>
    </cfRule>
  </conditionalFormatting>
  <conditionalFormatting sqref="F100:F102 F104:F106">
    <cfRule type="containsText" dxfId="71" priority="13" stopIfTrue="1" operator="containsText" text="EXPERIENCIA">
      <formula>NOT(ISERROR(SEARCH("EXPERIENCIA",F100)))</formula>
    </cfRule>
  </conditionalFormatting>
  <conditionalFormatting sqref="F103">
    <cfRule type="containsText" dxfId="70" priority="12" stopIfTrue="1" operator="containsText" text="EXPERIENCIA">
      <formula>NOT(ISERROR(SEARCH("EXPERIENCIA",F103)))</formula>
    </cfRule>
  </conditionalFormatting>
  <conditionalFormatting sqref="F126:F128 F130:F132">
    <cfRule type="containsText" dxfId="67" priority="9" stopIfTrue="1" operator="containsText" text="EXPERIENCIA">
      <formula>NOT(ISERROR(SEARCH("EXPERIENCIA",F126)))</formula>
    </cfRule>
  </conditionalFormatting>
  <conditionalFormatting sqref="F129">
    <cfRule type="containsText" dxfId="66" priority="8" stopIfTrue="1" operator="containsText" text="EXPERIENCIA">
      <formula>NOT(ISERROR(SEARCH("EXPERIENCIA",F129)))</formula>
    </cfRule>
  </conditionalFormatting>
  <conditionalFormatting sqref="F140:F142 F144:F146">
    <cfRule type="containsText" dxfId="65" priority="7" stopIfTrue="1" operator="containsText" text="EXPERIENCIA">
      <formula>NOT(ISERROR(SEARCH("EXPERIENCIA",F140)))</formula>
    </cfRule>
  </conditionalFormatting>
  <conditionalFormatting sqref="F143">
    <cfRule type="containsText" dxfId="64" priority="6" stopIfTrue="1" operator="containsText" text="EXPERIENCIA">
      <formula>NOT(ISERROR(SEARCH("EXPERIENCIA",F143)))</formula>
    </cfRule>
  </conditionalFormatting>
  <conditionalFormatting sqref="F154:F156 F158:F160">
    <cfRule type="containsText" dxfId="63" priority="5" stopIfTrue="1" operator="containsText" text="EXPERIENCIA">
      <formula>NOT(ISERROR(SEARCH("EXPERIENCIA",F154)))</formula>
    </cfRule>
  </conditionalFormatting>
  <conditionalFormatting sqref="F157">
    <cfRule type="containsText" dxfId="62" priority="4" stopIfTrue="1" operator="containsText" text="EXPERIENCIA">
      <formula>NOT(ISERROR(SEARCH("EXPERIENCIA",F157)))</formula>
    </cfRule>
  </conditionalFormatting>
  <conditionalFormatting sqref="F72:F78">
    <cfRule type="containsText" dxfId="61" priority="3" stopIfTrue="1" operator="containsText" text="EXPERIENCIA">
      <formula>NOT(ISERROR(SEARCH("EXPERIENCIA",F72)))</formula>
    </cfRule>
  </conditionalFormatting>
  <conditionalFormatting sqref="F114:F116 F118">
    <cfRule type="containsText" dxfId="1" priority="2" stopIfTrue="1" operator="containsText" text="EXPERIENCIA">
      <formula>NOT(ISERROR(SEARCH("EXPERIENCIA",F114)))</formula>
    </cfRule>
  </conditionalFormatting>
  <conditionalFormatting sqref="F117">
    <cfRule type="containsText" dxfId="0" priority="1" stopIfTrue="1" operator="containsText" text="EXPERIENCIA">
      <formula>NOT(ISERROR(SEARCH("EXPERIENCIA",F117)))</formula>
    </cfRule>
  </conditionalFormatting>
  <printOptions horizontalCentered="1"/>
  <pageMargins left="0.70866141732283472" right="0.70866141732283472" top="0.74803149606299213" bottom="0.74803149606299213" header="0.31496062992125984" footer="0.31496062992125984"/>
  <pageSetup scale="27" fitToHeight="2" orientation="landscape" r:id="rId1"/>
  <headerFooter>
    <oddFooter>&amp;L&amp;8Ing. Angélica González&amp;C&amp;8&amp;F&amp;R&amp;8&amp;A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31BAE-1907-4936-A24E-8465B6DE76FC}">
  <sheetPr>
    <tabColor theme="7" tint="-0.249977111117893"/>
  </sheetPr>
  <dimension ref="A1:S171"/>
  <sheetViews>
    <sheetView showGridLines="0" zoomScale="85" zoomScaleNormal="85" zoomScaleSheetLayoutView="85" workbookViewId="0">
      <selection activeCell="M1" sqref="M1"/>
    </sheetView>
  </sheetViews>
  <sheetFormatPr baseColWidth="10" defaultColWidth="11" defaultRowHeight="12"/>
  <cols>
    <col min="1" max="1" width="5.85546875" style="2" customWidth="1"/>
    <col min="2" max="2" width="19.42578125" style="2" customWidth="1"/>
    <col min="3" max="3" width="15.140625" style="2" customWidth="1"/>
    <col min="4" max="4" width="8.42578125" style="2" customWidth="1"/>
    <col min="5" max="5" width="14.5703125" style="2" customWidth="1"/>
    <col min="6" max="6" width="43" style="2" customWidth="1"/>
    <col min="7" max="7" width="14.7109375" style="2" customWidth="1"/>
    <col min="8" max="8" width="13.7109375" style="2" customWidth="1"/>
    <col min="9" max="9" width="23.140625" style="2" customWidth="1"/>
    <col min="10" max="10" width="16.7109375" style="2" customWidth="1"/>
    <col min="11" max="11" width="27.140625" style="2" customWidth="1"/>
    <col min="12" max="16384" width="11" style="2"/>
  </cols>
  <sheetData>
    <row r="1" spans="1:19" ht="171.75" customHeight="1">
      <c r="A1" s="347" t="s">
        <v>52</v>
      </c>
      <c r="B1" s="347"/>
      <c r="C1" s="347"/>
      <c r="D1" s="347"/>
      <c r="E1" s="347"/>
      <c r="F1" s="347"/>
      <c r="G1" s="347"/>
      <c r="H1" s="347"/>
      <c r="I1" s="347"/>
      <c r="J1" s="347"/>
      <c r="K1" s="347"/>
      <c r="O1" s="1"/>
      <c r="P1" s="1"/>
      <c r="Q1" s="1"/>
      <c r="R1" s="1"/>
      <c r="S1" s="1"/>
    </row>
    <row r="2" spans="1:19" ht="5.25" customHeight="1">
      <c r="A2" s="362"/>
      <c r="B2" s="362"/>
      <c r="C2" s="362"/>
      <c r="D2" s="362"/>
      <c r="E2" s="362"/>
      <c r="F2" s="362"/>
      <c r="G2" s="362"/>
      <c r="H2" s="362"/>
      <c r="I2" s="362"/>
      <c r="J2" s="362"/>
      <c r="K2" s="362"/>
      <c r="O2" s="1"/>
      <c r="P2" s="1"/>
      <c r="Q2" s="1"/>
      <c r="R2" s="1"/>
      <c r="S2" s="1"/>
    </row>
    <row r="3" spans="1:19" ht="21" customHeight="1">
      <c r="A3" s="363" t="s">
        <v>562</v>
      </c>
      <c r="B3" s="363"/>
      <c r="C3" s="363"/>
      <c r="D3" s="363"/>
      <c r="E3" s="363"/>
      <c r="F3" s="363"/>
      <c r="G3" s="363"/>
      <c r="H3" s="363"/>
      <c r="I3" s="363"/>
      <c r="J3" s="363"/>
      <c r="K3" s="363"/>
      <c r="O3" s="1"/>
      <c r="P3" s="1"/>
      <c r="Q3" s="1"/>
      <c r="R3" s="1"/>
      <c r="S3" s="1"/>
    </row>
    <row r="4" spans="1:19" ht="4.5" customHeight="1">
      <c r="A4" s="4"/>
      <c r="B4" s="3"/>
      <c r="C4" s="3"/>
      <c r="D4" s="3"/>
      <c r="E4" s="3"/>
      <c r="F4" s="3"/>
      <c r="G4" s="5"/>
      <c r="H4" s="3"/>
      <c r="I4" s="6"/>
      <c r="J4" s="6"/>
      <c r="K4" s="3"/>
      <c r="O4" s="1"/>
      <c r="P4" s="1"/>
      <c r="Q4" s="1"/>
      <c r="R4" s="1"/>
      <c r="S4" s="1"/>
    </row>
    <row r="5" spans="1:19" ht="25.5" customHeight="1">
      <c r="A5" s="364" t="s">
        <v>563</v>
      </c>
      <c r="B5" s="364"/>
      <c r="C5" s="364"/>
      <c r="D5" s="364"/>
      <c r="E5" s="364"/>
      <c r="F5" s="364"/>
      <c r="G5" s="364"/>
      <c r="H5" s="364"/>
      <c r="I5" s="364"/>
      <c r="J5" s="364"/>
      <c r="K5" s="364"/>
      <c r="O5" s="1"/>
      <c r="P5" s="1"/>
      <c r="Q5" s="1"/>
      <c r="R5" s="1"/>
      <c r="S5" s="1"/>
    </row>
    <row r="6" spans="1:19" ht="26.25" customHeight="1">
      <c r="A6" s="455" t="s">
        <v>564</v>
      </c>
      <c r="B6" s="456"/>
      <c r="C6" s="456"/>
      <c r="D6" s="456"/>
      <c r="E6" s="456"/>
      <c r="F6" s="456"/>
      <c r="G6" s="456"/>
      <c r="H6" s="457"/>
      <c r="I6" s="291"/>
      <c r="J6" s="291"/>
      <c r="K6" s="291"/>
      <c r="O6" s="1"/>
      <c r="P6" s="1"/>
      <c r="Q6" s="1"/>
      <c r="R6" s="1"/>
      <c r="S6" s="1"/>
    </row>
    <row r="7" spans="1:19" ht="12.75">
      <c r="A7" s="292"/>
      <c r="B7" s="292"/>
      <c r="C7" s="292"/>
      <c r="D7" s="292"/>
      <c r="E7" s="292"/>
      <c r="F7" s="292"/>
      <c r="G7" s="293" t="s">
        <v>462</v>
      </c>
      <c r="H7" s="293" t="s">
        <v>327</v>
      </c>
      <c r="I7" s="293" t="s">
        <v>328</v>
      </c>
      <c r="J7" s="293" t="s">
        <v>329</v>
      </c>
      <c r="K7" s="293" t="s">
        <v>330</v>
      </c>
      <c r="O7" s="1"/>
      <c r="P7" s="1"/>
      <c r="Q7" s="1"/>
      <c r="R7" s="1"/>
      <c r="S7" s="1"/>
    </row>
    <row r="8" spans="1:19" ht="20.100000000000001" customHeight="1">
      <c r="A8" s="447" t="s">
        <v>565</v>
      </c>
      <c r="B8" s="448"/>
      <c r="C8" s="448"/>
      <c r="D8" s="448"/>
      <c r="E8" s="448"/>
      <c r="F8" s="449"/>
      <c r="G8" s="453">
        <v>10</v>
      </c>
      <c r="H8" s="294">
        <v>1</v>
      </c>
      <c r="I8" s="294">
        <v>1</v>
      </c>
      <c r="J8" s="294">
        <v>1</v>
      </c>
      <c r="K8" s="294">
        <v>1</v>
      </c>
      <c r="O8" s="1"/>
      <c r="P8" s="1"/>
      <c r="Q8" s="1"/>
      <c r="R8" s="1"/>
      <c r="S8" s="1"/>
    </row>
    <row r="9" spans="1:19" ht="20.100000000000001" customHeight="1">
      <c r="A9" s="450"/>
      <c r="B9" s="451"/>
      <c r="C9" s="451"/>
      <c r="D9" s="451"/>
      <c r="E9" s="451"/>
      <c r="F9" s="452"/>
      <c r="G9" s="454"/>
      <c r="H9" s="295">
        <v>365.87700924922791</v>
      </c>
      <c r="I9" s="295">
        <v>361.57189279371335</v>
      </c>
      <c r="J9" s="295">
        <v>263.87496424596407</v>
      </c>
      <c r="K9" s="295">
        <v>483.76744581643032</v>
      </c>
      <c r="O9" s="1"/>
      <c r="P9" s="1"/>
      <c r="Q9" s="1"/>
      <c r="R9" s="1"/>
      <c r="S9" s="1"/>
    </row>
    <row r="10" spans="1:19" ht="20.100000000000001" customHeight="1">
      <c r="A10" s="447" t="s">
        <v>566</v>
      </c>
      <c r="B10" s="448"/>
      <c r="C10" s="448"/>
      <c r="D10" s="448"/>
      <c r="E10" s="448"/>
      <c r="F10" s="449"/>
      <c r="G10" s="453">
        <v>30</v>
      </c>
      <c r="H10" s="294">
        <v>1.5</v>
      </c>
      <c r="I10" s="294">
        <v>1.5</v>
      </c>
      <c r="J10" s="294">
        <v>1.5</v>
      </c>
      <c r="K10" s="294">
        <v>1.5</v>
      </c>
      <c r="O10" s="1"/>
      <c r="P10" s="1"/>
      <c r="Q10" s="1"/>
      <c r="R10" s="1"/>
      <c r="S10" s="1"/>
    </row>
    <row r="11" spans="1:19" ht="20.100000000000001" customHeight="1">
      <c r="A11" s="450"/>
      <c r="B11" s="451"/>
      <c r="C11" s="451"/>
      <c r="D11" s="451"/>
      <c r="E11" s="451"/>
      <c r="F11" s="452"/>
      <c r="G11" s="454"/>
      <c r="H11" s="295">
        <v>548.81551387384184</v>
      </c>
      <c r="I11" s="295">
        <v>542.35783919057008</v>
      </c>
      <c r="J11" s="295">
        <v>395.8124463689461</v>
      </c>
      <c r="K11" s="295">
        <v>725.65116872464546</v>
      </c>
      <c r="O11" s="1"/>
      <c r="P11" s="1"/>
      <c r="Q11" s="1"/>
      <c r="R11" s="1"/>
      <c r="S11" s="1"/>
    </row>
    <row r="12" spans="1:19" ht="20.100000000000001" customHeight="1">
      <c r="A12" s="447" t="s">
        <v>567</v>
      </c>
      <c r="B12" s="448"/>
      <c r="C12" s="448"/>
      <c r="D12" s="448"/>
      <c r="E12" s="448"/>
      <c r="F12" s="449"/>
      <c r="G12" s="453">
        <v>50</v>
      </c>
      <c r="H12" s="294">
        <v>2</v>
      </c>
      <c r="I12" s="294">
        <v>2</v>
      </c>
      <c r="J12" s="294">
        <v>2</v>
      </c>
      <c r="K12" s="294">
        <v>2</v>
      </c>
      <c r="O12" s="1"/>
      <c r="P12" s="1"/>
      <c r="Q12" s="1"/>
      <c r="R12" s="1"/>
      <c r="S12" s="1"/>
    </row>
    <row r="13" spans="1:19" ht="20.100000000000001" customHeight="1">
      <c r="A13" s="450"/>
      <c r="B13" s="451"/>
      <c r="C13" s="451"/>
      <c r="D13" s="451"/>
      <c r="E13" s="451"/>
      <c r="F13" s="452"/>
      <c r="G13" s="454"/>
      <c r="H13" s="295">
        <v>731.75401849845582</v>
      </c>
      <c r="I13" s="295">
        <v>723.14378558742669</v>
      </c>
      <c r="J13" s="295">
        <v>527.74992849192813</v>
      </c>
      <c r="K13" s="295">
        <v>967.53489163286065</v>
      </c>
      <c r="O13" s="1"/>
      <c r="P13" s="1"/>
      <c r="Q13" s="1"/>
      <c r="R13" s="1"/>
      <c r="S13" s="1"/>
    </row>
    <row r="14" spans="1:19" ht="27" customHeight="1">
      <c r="A14" s="7"/>
      <c r="B14" s="7"/>
      <c r="C14" s="7"/>
      <c r="D14" s="7"/>
      <c r="E14" s="7"/>
      <c r="F14" s="7"/>
      <c r="G14" s="8"/>
      <c r="H14" s="7"/>
      <c r="I14" s="296"/>
      <c r="K14" s="7"/>
      <c r="O14" s="1"/>
      <c r="P14" s="1"/>
      <c r="Q14" s="1"/>
      <c r="R14" s="1"/>
    </row>
    <row r="15" spans="1:19" ht="18" customHeight="1">
      <c r="A15" s="1"/>
      <c r="B15" s="13"/>
      <c r="C15" s="13"/>
      <c r="D15" s="13"/>
      <c r="E15" s="13"/>
      <c r="F15" s="17"/>
      <c r="G15" s="16"/>
      <c r="H15" s="13"/>
      <c r="I15" s="13"/>
      <c r="J15" s="13"/>
      <c r="K15" s="13"/>
      <c r="O15" s="1"/>
      <c r="P15" s="1"/>
      <c r="Q15" s="1"/>
      <c r="R15" s="1"/>
      <c r="S15" s="1"/>
    </row>
    <row r="16" spans="1:19">
      <c r="A16" s="1"/>
      <c r="B16" s="16" t="s">
        <v>32</v>
      </c>
      <c r="C16" s="18">
        <v>1</v>
      </c>
      <c r="D16" s="353" t="s">
        <v>62</v>
      </c>
      <c r="E16" s="353"/>
      <c r="F16" s="353"/>
      <c r="G16" s="353"/>
      <c r="H16" s="353"/>
      <c r="I16" s="353"/>
      <c r="J16" s="19"/>
      <c r="K16" s="14"/>
      <c r="O16" s="1"/>
      <c r="P16" s="1"/>
      <c r="Q16" s="1"/>
      <c r="R16" s="1"/>
      <c r="S16" s="1"/>
    </row>
    <row r="17" spans="1:19">
      <c r="A17" s="1"/>
      <c r="B17" s="16"/>
      <c r="C17" s="16"/>
      <c r="D17" s="352" t="s">
        <v>306</v>
      </c>
      <c r="E17" s="352"/>
      <c r="F17" s="352"/>
      <c r="G17" s="352"/>
      <c r="H17" s="352"/>
      <c r="I17" s="352"/>
      <c r="J17" s="19"/>
      <c r="K17" s="14"/>
      <c r="O17" s="1"/>
      <c r="P17" s="1"/>
      <c r="Q17" s="1"/>
      <c r="R17" s="1"/>
      <c r="S17" s="1"/>
    </row>
    <row r="18" spans="1:19">
      <c r="A18" s="1"/>
      <c r="B18" s="16"/>
      <c r="C18" s="16"/>
      <c r="D18" s="352"/>
      <c r="E18" s="352"/>
      <c r="F18" s="352"/>
      <c r="G18" s="352"/>
      <c r="H18" s="352"/>
      <c r="I18" s="352"/>
      <c r="J18" s="19"/>
      <c r="K18" s="14"/>
      <c r="O18" s="1"/>
      <c r="P18" s="1"/>
      <c r="Q18" s="1"/>
      <c r="R18" s="1"/>
      <c r="S18" s="1"/>
    </row>
    <row r="19" spans="1:19" s="21" customFormat="1">
      <c r="A19" s="1"/>
      <c r="B19" s="1"/>
      <c r="C19" s="1"/>
      <c r="D19" s="1"/>
      <c r="E19" s="1"/>
      <c r="F19" s="1"/>
      <c r="G19" s="22"/>
      <c r="H19" s="14"/>
      <c r="I19" s="15"/>
      <c r="J19" s="23"/>
      <c r="K19" s="1"/>
      <c r="O19" s="20"/>
      <c r="P19" s="20"/>
      <c r="Q19" s="20"/>
      <c r="R19" s="20"/>
      <c r="S19" s="20"/>
    </row>
    <row r="20" spans="1:19" ht="39.75" customHeight="1">
      <c r="A20" s="297" t="s">
        <v>22</v>
      </c>
      <c r="B20" s="297" t="s">
        <v>6</v>
      </c>
      <c r="C20" s="298" t="s">
        <v>21</v>
      </c>
      <c r="D20" s="298" t="s">
        <v>24</v>
      </c>
      <c r="E20" s="299" t="s">
        <v>36</v>
      </c>
      <c r="F20" s="297" t="s">
        <v>4</v>
      </c>
      <c r="G20" s="300" t="s">
        <v>5</v>
      </c>
      <c r="H20" s="297" t="s">
        <v>45</v>
      </c>
      <c r="I20" s="301" t="s">
        <v>25</v>
      </c>
      <c r="J20" s="301" t="s">
        <v>11</v>
      </c>
      <c r="K20" s="297" t="s">
        <v>568</v>
      </c>
      <c r="O20" s="1"/>
      <c r="P20" s="1"/>
      <c r="Q20" s="1"/>
      <c r="R20" s="1"/>
      <c r="S20" s="1"/>
    </row>
    <row r="21" spans="1:19" ht="118.5" customHeight="1">
      <c r="A21" s="302">
        <v>1</v>
      </c>
      <c r="B21" s="303" t="s">
        <v>74</v>
      </c>
      <c r="C21" s="303" t="s">
        <v>69</v>
      </c>
      <c r="D21" s="304">
        <v>1</v>
      </c>
      <c r="E21" s="305">
        <v>4</v>
      </c>
      <c r="F21" s="306" t="s">
        <v>471</v>
      </c>
      <c r="G21" s="307">
        <v>39343</v>
      </c>
      <c r="H21" s="303" t="s">
        <v>569</v>
      </c>
      <c r="I21" s="308">
        <v>205327797</v>
      </c>
      <c r="J21" s="309">
        <v>0</v>
      </c>
      <c r="K21" s="310" t="s">
        <v>618</v>
      </c>
      <c r="O21" s="1"/>
      <c r="P21" s="1"/>
      <c r="Q21" s="1"/>
      <c r="R21" s="1"/>
      <c r="S21" s="1"/>
    </row>
    <row r="22" spans="1:19" ht="138.75" customHeight="1">
      <c r="A22" s="302">
        <v>2</v>
      </c>
      <c r="B22" s="303" t="s">
        <v>74</v>
      </c>
      <c r="C22" s="303" t="s">
        <v>69</v>
      </c>
      <c r="D22" s="304">
        <v>0.25</v>
      </c>
      <c r="E22" s="305">
        <v>29</v>
      </c>
      <c r="F22" s="306" t="s">
        <v>570</v>
      </c>
      <c r="G22" s="307">
        <v>43640</v>
      </c>
      <c r="H22" s="303" t="s">
        <v>571</v>
      </c>
      <c r="I22" s="308">
        <v>1431010674</v>
      </c>
      <c r="J22" s="309">
        <v>0</v>
      </c>
      <c r="K22" s="311" t="s">
        <v>619</v>
      </c>
      <c r="O22" s="1"/>
      <c r="P22" s="1"/>
      <c r="Q22" s="1"/>
      <c r="R22" s="1"/>
      <c r="S22" s="1"/>
    </row>
    <row r="23" spans="1:19" ht="155.25" customHeight="1">
      <c r="A23" s="312">
        <v>3</v>
      </c>
      <c r="B23" s="303" t="s">
        <v>74</v>
      </c>
      <c r="C23" s="303" t="s">
        <v>69</v>
      </c>
      <c r="D23" s="304">
        <v>0.6</v>
      </c>
      <c r="E23" s="305">
        <v>27</v>
      </c>
      <c r="F23" s="306" t="s">
        <v>468</v>
      </c>
      <c r="G23" s="307">
        <v>43514</v>
      </c>
      <c r="H23" s="303" t="s">
        <v>572</v>
      </c>
      <c r="I23" s="308">
        <v>717747157</v>
      </c>
      <c r="J23" s="309">
        <v>0</v>
      </c>
      <c r="K23" s="311" t="s">
        <v>620</v>
      </c>
      <c r="O23" s="1"/>
      <c r="P23" s="1"/>
      <c r="Q23" s="1"/>
      <c r="R23" s="1"/>
      <c r="S23" s="1"/>
    </row>
    <row r="24" spans="1:19" ht="12" hidden="1" customHeight="1">
      <c r="A24" s="290">
        <v>4</v>
      </c>
      <c r="B24" s="303" t="s">
        <v>74</v>
      </c>
      <c r="C24" s="303"/>
      <c r="D24" s="304"/>
      <c r="E24" s="305"/>
      <c r="F24" s="303"/>
      <c r="G24" s="307"/>
      <c r="H24" s="303"/>
      <c r="I24" s="308"/>
      <c r="J24" s="309">
        <v>0</v>
      </c>
      <c r="K24" s="313"/>
      <c r="O24" s="1"/>
      <c r="P24" s="1"/>
      <c r="Q24" s="1"/>
      <c r="R24" s="1"/>
      <c r="S24" s="1"/>
    </row>
    <row r="25" spans="1:19" ht="12" hidden="1" customHeight="1">
      <c r="A25" s="290">
        <v>5</v>
      </c>
      <c r="B25" s="303" t="s">
        <v>74</v>
      </c>
      <c r="C25" s="303"/>
      <c r="D25" s="314"/>
      <c r="E25" s="315"/>
      <c r="F25" s="312"/>
      <c r="G25" s="316"/>
      <c r="H25" s="312"/>
      <c r="I25" s="317"/>
      <c r="J25" s="309">
        <v>0</v>
      </c>
      <c r="K25" s="313"/>
      <c r="O25" s="1"/>
      <c r="P25" s="1"/>
      <c r="Q25" s="1"/>
      <c r="R25" s="1"/>
      <c r="S25" s="1"/>
    </row>
    <row r="26" spans="1:19" ht="15.75">
      <c r="A26" s="1"/>
      <c r="B26" s="1"/>
      <c r="C26"/>
      <c r="D26" s="1"/>
      <c r="E26" s="1"/>
      <c r="F26" s="1"/>
      <c r="G26" s="29"/>
      <c r="H26" s="14"/>
      <c r="I26" s="318" t="s">
        <v>8</v>
      </c>
      <c r="J26" s="319">
        <v>0</v>
      </c>
      <c r="K26" s="320" t="s">
        <v>509</v>
      </c>
      <c r="O26" s="14"/>
      <c r="P26" s="14"/>
      <c r="Q26" s="14"/>
      <c r="R26" s="14"/>
      <c r="S26" s="14"/>
    </row>
    <row r="27" spans="1:19" ht="12.75">
      <c r="A27" s="14"/>
      <c r="B27"/>
      <c r="C27"/>
      <c r="D27"/>
      <c r="E27"/>
      <c r="F27" s="14"/>
      <c r="G27" s="22"/>
      <c r="H27" s="31"/>
      <c r="I27" s="321" t="s">
        <v>381</v>
      </c>
      <c r="K27"/>
      <c r="O27" s="14"/>
      <c r="P27" s="14"/>
      <c r="Q27" s="14"/>
      <c r="R27" s="14"/>
      <c r="S27" s="14"/>
    </row>
    <row r="28" spans="1:19" ht="12.75">
      <c r="A28" s="14"/>
      <c r="B28"/>
      <c r="C28"/>
      <c r="D28"/>
      <c r="E28"/>
      <c r="F28" s="14"/>
      <c r="G28" s="34"/>
      <c r="H28" s="35"/>
      <c r="I28" s="36"/>
      <c r="J28" s="14"/>
      <c r="K28" s="14"/>
      <c r="O28" s="14"/>
      <c r="P28" s="14"/>
      <c r="Q28" s="14"/>
      <c r="R28" s="14"/>
      <c r="S28" s="14"/>
    </row>
    <row r="29" spans="1:19" hidden="1">
      <c r="A29" s="14"/>
      <c r="B29" s="14"/>
      <c r="C29" s="14"/>
      <c r="D29" s="14"/>
      <c r="E29" s="14"/>
      <c r="F29" s="14"/>
      <c r="G29" s="34"/>
      <c r="H29" s="35"/>
      <c r="I29" s="36"/>
      <c r="J29" s="14"/>
      <c r="K29" s="14"/>
      <c r="O29" s="14"/>
      <c r="P29" s="14"/>
      <c r="Q29" s="14"/>
      <c r="R29" s="14"/>
      <c r="S29" s="14"/>
    </row>
    <row r="30" spans="1:19" hidden="1">
      <c r="A30" s="14"/>
      <c r="B30" s="14"/>
      <c r="C30" s="14"/>
      <c r="D30" s="14"/>
      <c r="E30" s="14"/>
      <c r="F30" s="14"/>
      <c r="G30" s="34"/>
      <c r="H30" s="35"/>
      <c r="I30" s="36"/>
      <c r="J30" s="14"/>
      <c r="K30" s="14"/>
      <c r="O30" s="14"/>
      <c r="P30" s="14"/>
      <c r="Q30" s="14"/>
      <c r="R30" s="14"/>
      <c r="S30" s="14"/>
    </row>
    <row r="31" spans="1:19" hidden="1">
      <c r="A31" s="14"/>
      <c r="B31" s="14"/>
      <c r="C31" s="14"/>
      <c r="D31" s="14"/>
      <c r="E31" s="14"/>
      <c r="F31" s="14"/>
      <c r="G31" s="34"/>
      <c r="H31" s="35"/>
      <c r="I31" s="36"/>
      <c r="J31" s="14"/>
      <c r="K31" s="48"/>
      <c r="O31" s="1"/>
      <c r="P31" s="1"/>
      <c r="Q31" s="1"/>
      <c r="R31" s="1"/>
      <c r="S31" s="1"/>
    </row>
    <row r="32" spans="1:19" hidden="1">
      <c r="A32" s="14"/>
      <c r="B32" s="14"/>
      <c r="C32" s="14"/>
      <c r="D32" s="14"/>
      <c r="E32" s="14"/>
      <c r="F32" s="14"/>
      <c r="G32" s="34"/>
      <c r="H32" s="35"/>
      <c r="I32" s="36"/>
      <c r="J32" s="14"/>
      <c r="K32" s="48"/>
      <c r="O32" s="1"/>
      <c r="P32" s="1"/>
      <c r="Q32" s="1"/>
      <c r="R32" s="1"/>
      <c r="S32" s="1"/>
    </row>
    <row r="33" spans="1:19" hidden="1">
      <c r="A33" s="14"/>
      <c r="B33" s="14"/>
      <c r="C33" s="14"/>
      <c r="D33" s="14"/>
      <c r="E33" s="14"/>
      <c r="F33" s="14"/>
      <c r="G33" s="34"/>
      <c r="H33" s="37"/>
      <c r="I33" s="19"/>
      <c r="J33" s="14"/>
      <c r="K33" s="14"/>
      <c r="O33" s="1"/>
      <c r="P33" s="1"/>
      <c r="Q33" s="1"/>
      <c r="R33" s="1"/>
      <c r="S33" s="1"/>
    </row>
    <row r="34" spans="1:19" hidden="1">
      <c r="O34" s="1"/>
      <c r="P34" s="1"/>
      <c r="Q34" s="1"/>
      <c r="R34" s="1"/>
      <c r="S34" s="1"/>
    </row>
    <row r="35" spans="1:19" hidden="1">
      <c r="A35" s="1"/>
      <c r="B35" s="16" t="s">
        <v>32</v>
      </c>
      <c r="C35" s="18">
        <v>2</v>
      </c>
      <c r="D35" s="353" t="s">
        <v>92</v>
      </c>
      <c r="E35" s="353"/>
      <c r="F35" s="353"/>
      <c r="G35" s="353"/>
      <c r="H35" s="353"/>
      <c r="I35" s="353"/>
      <c r="J35" s="19"/>
      <c r="K35" s="14"/>
    </row>
    <row r="36" spans="1:19" hidden="1">
      <c r="A36" s="1"/>
      <c r="B36" s="16"/>
      <c r="C36" s="16"/>
      <c r="D36" s="352" t="s">
        <v>309</v>
      </c>
      <c r="E36" s="352"/>
      <c r="F36" s="352"/>
      <c r="G36" s="352"/>
      <c r="H36" s="352"/>
      <c r="I36" s="352"/>
      <c r="J36" s="19"/>
      <c r="K36" s="14"/>
    </row>
    <row r="37" spans="1:19" hidden="1">
      <c r="A37" s="1"/>
      <c r="B37" s="16"/>
      <c r="C37" s="16"/>
      <c r="D37" s="352"/>
      <c r="E37" s="352"/>
      <c r="F37" s="352"/>
      <c r="G37" s="352"/>
      <c r="H37" s="352"/>
      <c r="I37" s="352"/>
      <c r="J37" s="19"/>
      <c r="K37" s="14"/>
    </row>
    <row r="38" spans="1:19" ht="13.5" hidden="1" customHeight="1">
      <c r="A38" s="1"/>
      <c r="B38" s="1"/>
      <c r="C38" s="1"/>
      <c r="D38" s="1"/>
      <c r="E38" s="1"/>
      <c r="F38" s="1"/>
      <c r="G38" s="22"/>
      <c r="H38" s="14"/>
      <c r="I38" s="15"/>
      <c r="J38" s="23"/>
      <c r="K38" s="1"/>
    </row>
    <row r="39" spans="1:19" ht="36" hidden="1">
      <c r="A39" s="297" t="s">
        <v>22</v>
      </c>
      <c r="B39" s="323" t="s">
        <v>6</v>
      </c>
      <c r="C39" s="298" t="s">
        <v>21</v>
      </c>
      <c r="D39" s="298" t="s">
        <v>24</v>
      </c>
      <c r="E39" s="299" t="s">
        <v>36</v>
      </c>
      <c r="F39" s="297" t="s">
        <v>4</v>
      </c>
      <c r="G39" s="300" t="s">
        <v>5</v>
      </c>
      <c r="H39" s="297" t="s">
        <v>45</v>
      </c>
      <c r="I39" s="301" t="s">
        <v>25</v>
      </c>
      <c r="J39" s="301" t="s">
        <v>11</v>
      </c>
      <c r="K39" s="297" t="s">
        <v>568</v>
      </c>
    </row>
    <row r="40" spans="1:19" hidden="1">
      <c r="A40" s="312">
        <v>1</v>
      </c>
      <c r="B40" s="312"/>
      <c r="C40" s="312"/>
      <c r="D40" s="314"/>
      <c r="E40" s="305"/>
      <c r="F40" s="306"/>
      <c r="G40" s="316"/>
      <c r="H40" s="312"/>
      <c r="I40" s="317"/>
      <c r="J40" s="309">
        <v>0</v>
      </c>
      <c r="K40" s="321"/>
    </row>
    <row r="41" spans="1:19" hidden="1">
      <c r="A41" s="312">
        <v>2</v>
      </c>
      <c r="B41" s="312"/>
      <c r="C41" s="312"/>
      <c r="D41" s="304"/>
      <c r="E41" s="305"/>
      <c r="F41" s="306"/>
      <c r="G41" s="316"/>
      <c r="H41" s="312"/>
      <c r="I41" s="317"/>
      <c r="J41" s="309">
        <v>0</v>
      </c>
      <c r="K41" s="321"/>
    </row>
    <row r="42" spans="1:19" hidden="1">
      <c r="A42" s="312">
        <v>3</v>
      </c>
      <c r="B42" s="322"/>
      <c r="C42" s="312"/>
      <c r="D42" s="314"/>
      <c r="E42" s="305"/>
      <c r="F42" s="324"/>
      <c r="G42" s="316"/>
      <c r="H42" s="322"/>
      <c r="I42" s="317"/>
      <c r="J42" s="309">
        <v>0</v>
      </c>
      <c r="K42" s="325"/>
    </row>
    <row r="43" spans="1:19" ht="12" hidden="1" customHeight="1">
      <c r="A43" s="312">
        <v>4</v>
      </c>
      <c r="B43" s="324"/>
      <c r="C43" s="312"/>
      <c r="D43" s="314"/>
      <c r="E43" s="305"/>
      <c r="F43" s="290"/>
      <c r="G43" s="316"/>
      <c r="H43" s="312"/>
      <c r="I43" s="317"/>
      <c r="J43" s="309">
        <v>0</v>
      </c>
      <c r="K43" s="325"/>
    </row>
    <row r="44" spans="1:19" ht="12" hidden="1" customHeight="1">
      <c r="A44" s="312">
        <v>5</v>
      </c>
      <c r="B44" s="324"/>
      <c r="C44" s="312"/>
      <c r="D44" s="314"/>
      <c r="E44" s="315"/>
      <c r="F44" s="290"/>
      <c r="G44" s="316"/>
      <c r="H44" s="312"/>
      <c r="I44" s="317"/>
      <c r="J44" s="309">
        <v>0</v>
      </c>
      <c r="K44" s="325"/>
    </row>
    <row r="45" spans="1:19" ht="15.75" hidden="1">
      <c r="A45" s="1"/>
      <c r="B45" s="1"/>
      <c r="C45" s="1"/>
      <c r="D45" s="1"/>
      <c r="E45"/>
      <c r="F45" s="1"/>
      <c r="G45" s="29"/>
      <c r="H45" s="14"/>
      <c r="I45" s="318" t="s">
        <v>8</v>
      </c>
      <c r="J45" s="319">
        <v>0</v>
      </c>
      <c r="K45" s="326">
        <v>30</v>
      </c>
    </row>
    <row r="46" spans="1:19" ht="12.75" hidden="1">
      <c r="A46" s="14"/>
      <c r="B46" s="14"/>
      <c r="C46" s="14"/>
      <c r="D46" s="14"/>
      <c r="E46" s="14"/>
      <c r="F46" s="14"/>
      <c r="G46" s="22"/>
      <c r="H46" s="31"/>
      <c r="I46" s="321" t="s">
        <v>381</v>
      </c>
      <c r="K46"/>
    </row>
    <row r="47" spans="1:19">
      <c r="A47" s="14"/>
      <c r="B47" s="14"/>
      <c r="C47" s="14"/>
      <c r="D47" s="14"/>
      <c r="E47" s="14"/>
      <c r="F47" s="14"/>
      <c r="G47" s="34"/>
      <c r="H47" s="35"/>
      <c r="I47" s="36"/>
      <c r="J47" s="14"/>
      <c r="K47" s="14"/>
    </row>
    <row r="48" spans="1:19" hidden="1">
      <c r="A48" s="14"/>
      <c r="B48" s="14"/>
      <c r="C48" s="14"/>
      <c r="D48" s="14"/>
      <c r="E48" s="14"/>
      <c r="F48" s="14"/>
      <c r="G48" s="34"/>
      <c r="H48" s="35"/>
      <c r="I48" s="36"/>
      <c r="J48" s="14"/>
      <c r="K48" s="14"/>
    </row>
    <row r="49" spans="1:11" hidden="1">
      <c r="A49" s="14"/>
      <c r="B49" s="14"/>
      <c r="C49" s="14"/>
      <c r="D49" s="14"/>
      <c r="E49" s="14"/>
      <c r="F49" s="14"/>
      <c r="G49" s="34"/>
      <c r="H49" s="35"/>
      <c r="I49" s="36"/>
      <c r="J49" s="14"/>
      <c r="K49" s="14"/>
    </row>
    <row r="50" spans="1:11" hidden="1">
      <c r="A50" s="14"/>
      <c r="B50" s="14"/>
      <c r="C50" s="14"/>
      <c r="D50" s="14"/>
      <c r="E50" s="14"/>
      <c r="F50" s="14"/>
      <c r="G50" s="34"/>
      <c r="H50" s="35"/>
      <c r="I50" s="36"/>
      <c r="J50" s="14"/>
      <c r="K50" s="14"/>
    </row>
    <row r="51" spans="1:11" hidden="1">
      <c r="A51" s="14"/>
      <c r="B51" s="14"/>
      <c r="C51" s="14"/>
      <c r="D51" s="14"/>
      <c r="E51" s="14"/>
      <c r="F51" s="14"/>
      <c r="G51" s="34"/>
      <c r="H51" s="35"/>
      <c r="I51" s="36"/>
      <c r="J51" s="14"/>
      <c r="K51" s="14"/>
    </row>
    <row r="52" spans="1:11" hidden="1">
      <c r="A52" s="14"/>
      <c r="B52" s="14"/>
      <c r="C52" s="14"/>
      <c r="D52" s="14"/>
      <c r="E52" s="14"/>
      <c r="F52" s="14"/>
      <c r="G52" s="34"/>
      <c r="H52" s="37"/>
      <c r="I52" s="19"/>
      <c r="J52" s="14"/>
      <c r="K52" s="14"/>
    </row>
    <row r="53" spans="1:11" hidden="1"/>
    <row r="54" spans="1:11">
      <c r="A54" s="1"/>
      <c r="B54" s="16" t="s">
        <v>32</v>
      </c>
      <c r="C54" s="18">
        <v>4</v>
      </c>
      <c r="D54" s="353" t="s">
        <v>115</v>
      </c>
      <c r="E54" s="353"/>
      <c r="F54" s="353"/>
      <c r="G54" s="353"/>
      <c r="H54" s="353"/>
      <c r="I54" s="353"/>
      <c r="J54" s="19"/>
      <c r="K54" s="14"/>
    </row>
    <row r="55" spans="1:11">
      <c r="A55" s="1"/>
      <c r="B55" s="16"/>
      <c r="C55" s="16"/>
      <c r="D55" s="352" t="s">
        <v>311</v>
      </c>
      <c r="E55" s="352"/>
      <c r="F55" s="352"/>
      <c r="G55" s="352"/>
      <c r="H55" s="352"/>
      <c r="I55" s="352"/>
      <c r="J55" s="19"/>
      <c r="K55" s="14"/>
    </row>
    <row r="56" spans="1:11">
      <c r="A56" s="1"/>
      <c r="B56" s="16"/>
      <c r="C56" s="16"/>
      <c r="D56" s="352"/>
      <c r="E56" s="352"/>
      <c r="F56" s="352"/>
      <c r="G56" s="352"/>
      <c r="H56" s="352"/>
      <c r="I56" s="352"/>
      <c r="J56" s="19"/>
      <c r="K56" s="14"/>
    </row>
    <row r="57" spans="1:11" ht="15.75" customHeight="1">
      <c r="A57" s="1"/>
      <c r="B57" s="1"/>
      <c r="C57" s="1"/>
      <c r="D57" s="1"/>
      <c r="E57" s="1"/>
      <c r="F57" s="1"/>
      <c r="G57" s="22"/>
      <c r="H57" s="14"/>
      <c r="I57" s="15"/>
      <c r="J57" s="23"/>
      <c r="K57" s="1"/>
    </row>
    <row r="58" spans="1:11" ht="36">
      <c r="A58" s="297" t="s">
        <v>22</v>
      </c>
      <c r="B58" s="297" t="s">
        <v>6</v>
      </c>
      <c r="C58" s="298" t="s">
        <v>21</v>
      </c>
      <c r="D58" s="298" t="s">
        <v>24</v>
      </c>
      <c r="E58" s="299" t="s">
        <v>36</v>
      </c>
      <c r="F58" s="297" t="s">
        <v>4</v>
      </c>
      <c r="G58" s="300" t="s">
        <v>5</v>
      </c>
      <c r="H58" s="297" t="s">
        <v>45</v>
      </c>
      <c r="I58" s="301" t="s">
        <v>25</v>
      </c>
      <c r="J58" s="301" t="s">
        <v>11</v>
      </c>
      <c r="K58" s="297" t="s">
        <v>568</v>
      </c>
    </row>
    <row r="59" spans="1:11" ht="77.25" customHeight="1">
      <c r="A59" s="312">
        <v>1</v>
      </c>
      <c r="B59" s="327" t="s">
        <v>46</v>
      </c>
      <c r="C59" s="328" t="s">
        <v>115</v>
      </c>
      <c r="D59" s="329">
        <v>0.24</v>
      </c>
      <c r="E59" s="305">
        <v>206</v>
      </c>
      <c r="F59" s="330" t="s">
        <v>573</v>
      </c>
      <c r="G59" s="331">
        <v>41710</v>
      </c>
      <c r="H59" s="327" t="s">
        <v>574</v>
      </c>
      <c r="I59" s="332">
        <v>1593011423</v>
      </c>
      <c r="J59" s="309">
        <v>620.65380116883114</v>
      </c>
      <c r="K59" s="161" t="s">
        <v>575</v>
      </c>
    </row>
    <row r="60" spans="1:11" ht="78" customHeight="1">
      <c r="A60" s="178">
        <v>2</v>
      </c>
      <c r="B60" s="312" t="s">
        <v>46</v>
      </c>
      <c r="C60" s="328" t="s">
        <v>115</v>
      </c>
      <c r="D60" s="329">
        <v>0.24</v>
      </c>
      <c r="E60" s="305">
        <v>205</v>
      </c>
      <c r="F60" s="306" t="s">
        <v>576</v>
      </c>
      <c r="G60" s="316">
        <v>41710</v>
      </c>
      <c r="H60" s="327" t="s">
        <v>577</v>
      </c>
      <c r="I60" s="333">
        <v>1898358560</v>
      </c>
      <c r="J60" s="309">
        <v>739.62021818181813</v>
      </c>
      <c r="K60" s="161" t="s">
        <v>575</v>
      </c>
    </row>
    <row r="61" spans="1:11" ht="150.75" customHeight="1">
      <c r="A61" s="178">
        <v>3</v>
      </c>
      <c r="B61" s="312" t="s">
        <v>46</v>
      </c>
      <c r="C61" s="328" t="s">
        <v>115</v>
      </c>
      <c r="D61" s="329">
        <v>0.45</v>
      </c>
      <c r="E61" s="305">
        <v>286</v>
      </c>
      <c r="F61" s="306" t="s">
        <v>578</v>
      </c>
      <c r="G61" s="316">
        <v>42411</v>
      </c>
      <c r="H61" s="312" t="s">
        <v>579</v>
      </c>
      <c r="I61" s="333">
        <v>2200992085</v>
      </c>
      <c r="J61" s="309">
        <v>0</v>
      </c>
      <c r="K61" s="311" t="s">
        <v>621</v>
      </c>
    </row>
    <row r="62" spans="1:11" ht="12" hidden="1" customHeight="1">
      <c r="A62" s="178">
        <v>4</v>
      </c>
      <c r="B62" s="322"/>
      <c r="C62" s="328"/>
      <c r="D62" s="334"/>
      <c r="E62" s="305"/>
      <c r="F62" s="313"/>
      <c r="G62" s="316"/>
      <c r="H62" s="322"/>
      <c r="I62" s="333"/>
      <c r="J62" s="309">
        <v>0</v>
      </c>
      <c r="K62" s="335"/>
    </row>
    <row r="63" spans="1:11" ht="12" hidden="1" customHeight="1">
      <c r="A63" s="178">
        <v>5</v>
      </c>
      <c r="B63" s="322"/>
      <c r="C63" s="328"/>
      <c r="D63" s="334"/>
      <c r="E63" s="315"/>
      <c r="F63" s="313"/>
      <c r="G63" s="316"/>
      <c r="H63" s="322"/>
      <c r="I63" s="333"/>
      <c r="J63" s="309">
        <v>0</v>
      </c>
      <c r="K63" s="335"/>
    </row>
    <row r="64" spans="1:11" ht="15.75">
      <c r="A64" s="1"/>
      <c r="B64" s="1"/>
      <c r="C64" s="1"/>
      <c r="D64" s="1"/>
      <c r="E64" s="1"/>
      <c r="F64" s="1"/>
      <c r="G64" s="29"/>
      <c r="H64" s="14"/>
      <c r="I64" s="318" t="s">
        <v>8</v>
      </c>
      <c r="J64" s="319">
        <v>1360.2740193506493</v>
      </c>
      <c r="K64" s="326">
        <v>50</v>
      </c>
    </row>
    <row r="65" spans="1:11" ht="12.75">
      <c r="A65" s="14"/>
      <c r="B65" s="14"/>
      <c r="C65" s="14"/>
      <c r="D65" s="14"/>
      <c r="E65" s="14"/>
      <c r="F65" s="14"/>
      <c r="G65" s="22"/>
      <c r="H65" s="31"/>
      <c r="I65" s="321" t="s">
        <v>27</v>
      </c>
      <c r="K65"/>
    </row>
    <row r="66" spans="1:11" ht="12.75">
      <c r="A66" s="14"/>
      <c r="B66" s="14"/>
      <c r="C66" s="14"/>
      <c r="D66" s="14"/>
      <c r="E66" s="14"/>
      <c r="F66" s="14"/>
      <c r="G66"/>
      <c r="H66"/>
      <c r="I66"/>
      <c r="J66"/>
      <c r="K66" s="14"/>
    </row>
    <row r="67" spans="1:11" ht="12.75">
      <c r="G67"/>
      <c r="H67"/>
      <c r="I67"/>
      <c r="J67"/>
    </row>
    <row r="68" spans="1:11">
      <c r="A68" s="1"/>
      <c r="B68" s="16" t="s">
        <v>32</v>
      </c>
      <c r="C68" s="18">
        <v>5</v>
      </c>
      <c r="D68" s="353" t="s">
        <v>134</v>
      </c>
      <c r="E68" s="353"/>
      <c r="F68" s="353"/>
      <c r="G68" s="353"/>
      <c r="H68" s="353"/>
      <c r="I68" s="353"/>
      <c r="J68" s="19"/>
      <c r="K68" s="14"/>
    </row>
    <row r="69" spans="1:11">
      <c r="A69" s="1"/>
      <c r="B69" s="16"/>
      <c r="C69" s="16"/>
      <c r="D69" s="352" t="s">
        <v>312</v>
      </c>
      <c r="E69" s="352"/>
      <c r="F69" s="352"/>
      <c r="G69" s="352"/>
      <c r="H69" s="352"/>
      <c r="I69" s="352"/>
      <c r="J69" s="19"/>
      <c r="K69" s="14"/>
    </row>
    <row r="70" spans="1:11" ht="39" customHeight="1">
      <c r="A70" s="1"/>
      <c r="B70" s="16"/>
      <c r="C70" s="16"/>
      <c r="D70" s="352"/>
      <c r="E70" s="352"/>
      <c r="F70" s="352"/>
      <c r="G70" s="352"/>
      <c r="H70" s="352"/>
      <c r="I70" s="352"/>
      <c r="J70" s="19"/>
      <c r="K70" s="14"/>
    </row>
    <row r="71" spans="1:11">
      <c r="A71" s="1"/>
      <c r="B71" s="1"/>
      <c r="C71" s="1"/>
      <c r="D71" s="1"/>
      <c r="E71" s="1"/>
      <c r="F71" s="1"/>
      <c r="G71" s="22"/>
      <c r="H71" s="14"/>
      <c r="I71" s="15"/>
      <c r="J71" s="23"/>
      <c r="K71" s="1"/>
    </row>
    <row r="72" spans="1:11" ht="39.75" customHeight="1">
      <c r="A72" s="297" t="s">
        <v>22</v>
      </c>
      <c r="B72" s="297" t="s">
        <v>6</v>
      </c>
      <c r="C72" s="298" t="s">
        <v>21</v>
      </c>
      <c r="D72" s="298" t="s">
        <v>24</v>
      </c>
      <c r="E72" s="299" t="s">
        <v>36</v>
      </c>
      <c r="F72" s="297" t="s">
        <v>4</v>
      </c>
      <c r="G72" s="300" t="s">
        <v>5</v>
      </c>
      <c r="H72" s="297" t="s">
        <v>45</v>
      </c>
      <c r="I72" s="301" t="s">
        <v>25</v>
      </c>
      <c r="J72" s="301" t="s">
        <v>11</v>
      </c>
      <c r="K72" s="297" t="s">
        <v>568</v>
      </c>
    </row>
    <row r="73" spans="1:11" ht="132">
      <c r="A73" s="178">
        <v>1</v>
      </c>
      <c r="B73" s="312" t="s">
        <v>580</v>
      </c>
      <c r="C73" s="312" t="s">
        <v>140</v>
      </c>
      <c r="D73" s="314">
        <v>1</v>
      </c>
      <c r="E73" s="305">
        <v>130</v>
      </c>
      <c r="F73" s="306" t="s">
        <v>581</v>
      </c>
      <c r="G73" s="316">
        <v>41863</v>
      </c>
      <c r="H73" s="312" t="s">
        <v>582</v>
      </c>
      <c r="I73" s="309">
        <v>581592127.60000002</v>
      </c>
      <c r="J73" s="309">
        <v>0</v>
      </c>
      <c r="K73" s="310" t="s">
        <v>618</v>
      </c>
    </row>
    <row r="74" spans="1:11" ht="158.25" customHeight="1">
      <c r="A74" s="178">
        <v>2</v>
      </c>
      <c r="B74" s="312" t="s">
        <v>583</v>
      </c>
      <c r="C74" s="312" t="s">
        <v>140</v>
      </c>
      <c r="D74" s="304">
        <v>0.5</v>
      </c>
      <c r="E74" s="305">
        <v>231</v>
      </c>
      <c r="F74" s="306" t="s">
        <v>584</v>
      </c>
      <c r="G74" s="316">
        <v>42944</v>
      </c>
      <c r="H74" s="312" t="s">
        <v>585</v>
      </c>
      <c r="I74" s="309">
        <v>1471948614</v>
      </c>
      <c r="J74" s="309">
        <v>0</v>
      </c>
      <c r="K74" s="311" t="s">
        <v>622</v>
      </c>
    </row>
    <row r="75" spans="1:11" ht="108">
      <c r="A75" s="178">
        <v>3</v>
      </c>
      <c r="B75" s="312" t="s">
        <v>586</v>
      </c>
      <c r="C75" s="312" t="s">
        <v>140</v>
      </c>
      <c r="D75" s="314">
        <v>1</v>
      </c>
      <c r="E75" s="305">
        <v>236</v>
      </c>
      <c r="F75" s="306" t="s">
        <v>397</v>
      </c>
      <c r="G75" s="316">
        <v>42872</v>
      </c>
      <c r="H75" s="312" t="s">
        <v>587</v>
      </c>
      <c r="I75" s="309">
        <v>814400431</v>
      </c>
      <c r="J75" s="309">
        <v>0</v>
      </c>
      <c r="K75" s="310" t="s">
        <v>618</v>
      </c>
    </row>
    <row r="76" spans="1:11" ht="12" hidden="1" customHeight="1">
      <c r="A76" s="178">
        <v>4</v>
      </c>
      <c r="B76" s="322"/>
      <c r="C76" s="312"/>
      <c r="D76" s="314"/>
      <c r="E76" s="305"/>
      <c r="F76" s="337"/>
      <c r="G76" s="316"/>
      <c r="H76" s="322"/>
      <c r="I76" s="309"/>
      <c r="J76" s="309">
        <v>0</v>
      </c>
      <c r="K76" s="335"/>
    </row>
    <row r="77" spans="1:11" ht="12" hidden="1" customHeight="1">
      <c r="A77" s="178">
        <v>5</v>
      </c>
      <c r="B77" s="322"/>
      <c r="C77" s="312"/>
      <c r="D77" s="314"/>
      <c r="E77" s="315"/>
      <c r="F77" s="337"/>
      <c r="G77" s="316"/>
      <c r="H77" s="322"/>
      <c r="I77" s="309"/>
      <c r="J77" s="309">
        <v>0</v>
      </c>
      <c r="K77" s="335"/>
    </row>
    <row r="78" spans="1:11" ht="15.75">
      <c r="A78" s="1"/>
      <c r="B78" s="1"/>
      <c r="C78" s="1"/>
      <c r="D78" s="1"/>
      <c r="E78" s="1"/>
      <c r="F78" s="1"/>
      <c r="G78" s="29"/>
      <c r="H78" s="14"/>
      <c r="I78" s="318" t="s">
        <v>8</v>
      </c>
      <c r="J78" s="319">
        <v>0</v>
      </c>
      <c r="K78" s="326" t="s">
        <v>509</v>
      </c>
    </row>
    <row r="79" spans="1:11" ht="12.75">
      <c r="A79" s="14"/>
      <c r="B79" s="14"/>
      <c r="C79" s="14"/>
      <c r="D79" s="14"/>
      <c r="E79" s="14"/>
      <c r="F79" s="14"/>
      <c r="G79" s="22"/>
      <c r="H79" s="31"/>
      <c r="I79" s="321" t="s">
        <v>381</v>
      </c>
      <c r="K79"/>
    </row>
    <row r="80" spans="1:11" ht="12.75">
      <c r="A80" s="14"/>
      <c r="B80" s="14"/>
      <c r="C80" s="14"/>
      <c r="D80" s="14"/>
      <c r="E80" s="14"/>
      <c r="F80" s="14"/>
      <c r="G80"/>
      <c r="H80"/>
      <c r="I80"/>
      <c r="J80"/>
      <c r="K80" s="14"/>
    </row>
    <row r="81" spans="1:11" hidden="1">
      <c r="A81" s="1"/>
      <c r="B81" s="16" t="s">
        <v>32</v>
      </c>
      <c r="C81" s="18">
        <v>6</v>
      </c>
      <c r="D81" s="353" t="s">
        <v>160</v>
      </c>
      <c r="E81" s="353"/>
      <c r="F81" s="353"/>
      <c r="G81" s="353"/>
      <c r="H81" s="353"/>
      <c r="I81" s="353"/>
      <c r="J81" s="19"/>
      <c r="K81" s="14"/>
    </row>
    <row r="82" spans="1:11" hidden="1">
      <c r="A82" s="1"/>
      <c r="B82" s="16"/>
      <c r="C82" s="16"/>
      <c r="D82" s="352" t="s">
        <v>313</v>
      </c>
      <c r="E82" s="352"/>
      <c r="F82" s="352"/>
      <c r="G82" s="352"/>
      <c r="H82" s="352"/>
      <c r="I82" s="352"/>
      <c r="J82" s="19"/>
      <c r="K82" s="14"/>
    </row>
    <row r="83" spans="1:11" hidden="1">
      <c r="A83" s="1"/>
      <c r="B83" s="16"/>
      <c r="C83" s="16"/>
      <c r="D83" s="352"/>
      <c r="E83" s="352"/>
      <c r="F83" s="352"/>
      <c r="G83" s="352"/>
      <c r="H83" s="352"/>
      <c r="I83" s="352"/>
      <c r="J83" s="19"/>
      <c r="K83" s="14"/>
    </row>
    <row r="84" spans="1:11" hidden="1">
      <c r="A84" s="1"/>
      <c r="B84" s="1"/>
      <c r="C84" s="1"/>
      <c r="D84" s="1"/>
      <c r="E84" s="1"/>
      <c r="F84" s="1"/>
      <c r="G84" s="22"/>
      <c r="H84" s="14"/>
      <c r="I84" s="15"/>
      <c r="J84" s="23"/>
      <c r="K84" s="1"/>
    </row>
    <row r="85" spans="1:11" ht="36" hidden="1">
      <c r="A85" s="297" t="s">
        <v>22</v>
      </c>
      <c r="B85" s="297" t="s">
        <v>6</v>
      </c>
      <c r="C85" s="298" t="s">
        <v>21</v>
      </c>
      <c r="D85" s="298" t="s">
        <v>24</v>
      </c>
      <c r="E85" s="299" t="s">
        <v>36</v>
      </c>
      <c r="F85" s="297" t="s">
        <v>4</v>
      </c>
      <c r="G85" s="300" t="s">
        <v>5</v>
      </c>
      <c r="H85" s="297" t="s">
        <v>45</v>
      </c>
      <c r="I85" s="301" t="s">
        <v>25</v>
      </c>
      <c r="J85" s="301" t="s">
        <v>11</v>
      </c>
      <c r="K85" s="297" t="s">
        <v>568</v>
      </c>
    </row>
    <row r="86" spans="1:11" hidden="1">
      <c r="A86" s="178">
        <v>1</v>
      </c>
      <c r="B86" s="312"/>
      <c r="C86" s="338"/>
      <c r="D86" s="314"/>
      <c r="E86" s="305"/>
      <c r="F86" s="306"/>
      <c r="G86" s="316"/>
      <c r="H86" s="312"/>
      <c r="I86" s="317"/>
      <c r="J86" s="309">
        <v>0</v>
      </c>
      <c r="K86" s="335"/>
    </row>
    <row r="87" spans="1:11" hidden="1">
      <c r="A87" s="178">
        <v>2</v>
      </c>
      <c r="B87" s="312"/>
      <c r="C87" s="338"/>
      <c r="D87" s="304"/>
      <c r="E87" s="305"/>
      <c r="F87" s="306"/>
      <c r="G87" s="307"/>
      <c r="H87" s="312"/>
      <c r="I87" s="308"/>
      <c r="J87" s="309">
        <v>0</v>
      </c>
      <c r="K87" s="335"/>
    </row>
    <row r="88" spans="1:11" hidden="1">
      <c r="A88" s="178">
        <v>3</v>
      </c>
      <c r="B88" s="312"/>
      <c r="C88" s="338"/>
      <c r="D88" s="314"/>
      <c r="E88" s="305"/>
      <c r="F88" s="306"/>
      <c r="G88" s="316"/>
      <c r="H88" s="312"/>
      <c r="I88" s="179"/>
      <c r="J88" s="309">
        <v>0</v>
      </c>
      <c r="K88" s="335"/>
    </row>
    <row r="89" spans="1:11" ht="12" hidden="1" customHeight="1">
      <c r="A89" s="178">
        <v>4</v>
      </c>
      <c r="B89" s="42"/>
      <c r="C89" s="312"/>
      <c r="D89" s="314"/>
      <c r="E89" s="305"/>
      <c r="F89" s="312"/>
      <c r="G89" s="316"/>
      <c r="H89" s="312"/>
      <c r="I89" s="179"/>
      <c r="J89" s="309">
        <v>0</v>
      </c>
      <c r="K89" s="335"/>
    </row>
    <row r="90" spans="1:11" ht="12" hidden="1" customHeight="1">
      <c r="A90" s="178">
        <v>5</v>
      </c>
      <c r="B90" s="312"/>
      <c r="C90" s="312"/>
      <c r="D90" s="314"/>
      <c r="E90" s="315"/>
      <c r="F90" s="312"/>
      <c r="G90" s="316"/>
      <c r="H90" s="322"/>
      <c r="I90" s="317"/>
      <c r="J90" s="309">
        <v>0</v>
      </c>
      <c r="K90" s="335"/>
    </row>
    <row r="91" spans="1:11" ht="15.75" hidden="1">
      <c r="A91" s="1"/>
      <c r="B91" s="1"/>
      <c r="C91" s="1"/>
      <c r="D91" s="1"/>
      <c r="E91" s="1"/>
      <c r="F91" s="1"/>
      <c r="G91" s="29"/>
      <c r="H91" s="14"/>
      <c r="I91" s="318" t="s">
        <v>8</v>
      </c>
      <c r="J91" s="319">
        <v>0</v>
      </c>
      <c r="K91" s="326">
        <v>30</v>
      </c>
    </row>
    <row r="92" spans="1:11" ht="12.75" hidden="1">
      <c r="A92" s="14"/>
      <c r="B92" s="14"/>
      <c r="C92" s="14"/>
      <c r="D92" s="14"/>
      <c r="E92" s="14"/>
      <c r="F92" s="14"/>
      <c r="G92" s="22"/>
      <c r="H92" s="31"/>
      <c r="I92" s="321" t="s">
        <v>381</v>
      </c>
      <c r="K92"/>
    </row>
    <row r="93" spans="1:11" ht="12.75" hidden="1">
      <c r="A93" s="14"/>
      <c r="B93" s="14"/>
      <c r="C93" s="14"/>
      <c r="D93" s="14"/>
      <c r="E93" s="14"/>
      <c r="F93" s="14"/>
      <c r="G93"/>
      <c r="H93"/>
      <c r="I93"/>
      <c r="J93"/>
      <c r="K93"/>
    </row>
    <row r="94" spans="1:11" ht="12.75" hidden="1">
      <c r="A94" s="14"/>
      <c r="B94" s="14"/>
      <c r="C94" s="14"/>
      <c r="D94" s="14"/>
      <c r="E94" s="14"/>
      <c r="F94" s="14"/>
      <c r="G94"/>
      <c r="H94"/>
      <c r="I94"/>
      <c r="J94"/>
      <c r="K94"/>
    </row>
    <row r="95" spans="1:11" hidden="1">
      <c r="A95" s="1"/>
      <c r="B95" s="16" t="s">
        <v>32</v>
      </c>
      <c r="C95" s="18">
        <v>7</v>
      </c>
      <c r="D95" s="353" t="s">
        <v>171</v>
      </c>
      <c r="E95" s="353"/>
      <c r="F95" s="353"/>
      <c r="G95" s="353"/>
      <c r="H95" s="353"/>
      <c r="I95" s="353"/>
      <c r="J95" s="19"/>
      <c r="K95" s="14"/>
    </row>
    <row r="96" spans="1:11" hidden="1">
      <c r="A96" s="1"/>
      <c r="B96" s="16"/>
      <c r="C96" s="16"/>
      <c r="D96" s="352" t="s">
        <v>314</v>
      </c>
      <c r="E96" s="352"/>
      <c r="F96" s="352"/>
      <c r="G96" s="352"/>
      <c r="H96" s="352"/>
      <c r="I96" s="352"/>
      <c r="J96" s="19"/>
      <c r="K96" s="14"/>
    </row>
    <row r="97" spans="1:11" hidden="1">
      <c r="A97" s="1"/>
      <c r="B97" s="16"/>
      <c r="C97" s="16"/>
      <c r="D97" s="352"/>
      <c r="E97" s="352"/>
      <c r="F97" s="352"/>
      <c r="G97" s="352"/>
      <c r="H97" s="352"/>
      <c r="I97" s="352"/>
      <c r="J97" s="19"/>
      <c r="K97" s="14"/>
    </row>
    <row r="98" spans="1:11" hidden="1">
      <c r="A98" s="1"/>
      <c r="B98" s="1"/>
      <c r="C98" s="1"/>
      <c r="D98" s="1"/>
      <c r="E98" s="1"/>
      <c r="F98" s="1"/>
      <c r="G98" s="22"/>
      <c r="H98" s="14"/>
      <c r="I98" s="15"/>
      <c r="J98" s="23"/>
      <c r="K98" s="1"/>
    </row>
    <row r="99" spans="1:11" ht="36" hidden="1">
      <c r="A99" s="297" t="s">
        <v>22</v>
      </c>
      <c r="B99" s="297" t="s">
        <v>6</v>
      </c>
      <c r="C99" s="298" t="s">
        <v>21</v>
      </c>
      <c r="D99" s="298" t="s">
        <v>24</v>
      </c>
      <c r="E99" s="299" t="s">
        <v>36</v>
      </c>
      <c r="F99" s="297" t="s">
        <v>4</v>
      </c>
      <c r="G99" s="300" t="s">
        <v>5</v>
      </c>
      <c r="H99" s="297" t="s">
        <v>45</v>
      </c>
      <c r="I99" s="301" t="s">
        <v>25</v>
      </c>
      <c r="J99" s="301" t="s">
        <v>11</v>
      </c>
      <c r="K99" s="297" t="s">
        <v>568</v>
      </c>
    </row>
    <row r="100" spans="1:11" hidden="1">
      <c r="A100" s="178">
        <v>1</v>
      </c>
      <c r="B100" s="312"/>
      <c r="C100" s="338"/>
      <c r="D100" s="314"/>
      <c r="E100" s="305"/>
      <c r="F100" s="306"/>
      <c r="G100" s="316"/>
      <c r="H100" s="312"/>
      <c r="I100" s="317"/>
      <c r="J100" s="309">
        <v>0</v>
      </c>
      <c r="K100" s="335"/>
    </row>
    <row r="101" spans="1:11" hidden="1">
      <c r="A101" s="178">
        <v>2</v>
      </c>
      <c r="B101" s="312"/>
      <c r="C101" s="338"/>
      <c r="D101" s="304"/>
      <c r="E101" s="305"/>
      <c r="F101" s="306"/>
      <c r="G101" s="307"/>
      <c r="H101" s="312"/>
      <c r="I101" s="308"/>
      <c r="J101" s="309">
        <v>0</v>
      </c>
      <c r="K101" s="335"/>
    </row>
    <row r="102" spans="1:11" hidden="1">
      <c r="A102" s="178">
        <v>3</v>
      </c>
      <c r="B102" s="312"/>
      <c r="C102" s="338"/>
      <c r="D102" s="314"/>
      <c r="E102" s="305"/>
      <c r="F102" s="306"/>
      <c r="G102" s="316"/>
      <c r="H102" s="312"/>
      <c r="I102" s="179"/>
      <c r="J102" s="309">
        <v>0</v>
      </c>
      <c r="K102" s="335"/>
    </row>
    <row r="103" spans="1:11" hidden="1">
      <c r="A103" s="178">
        <v>4</v>
      </c>
      <c r="B103" s="42"/>
      <c r="C103" s="312"/>
      <c r="D103" s="314"/>
      <c r="E103" s="305"/>
      <c r="F103" s="312"/>
      <c r="G103" s="316"/>
      <c r="H103" s="312"/>
      <c r="I103" s="179"/>
      <c r="J103" s="309">
        <v>0</v>
      </c>
      <c r="K103" s="335"/>
    </row>
    <row r="104" spans="1:11" hidden="1">
      <c r="A104" s="178">
        <v>5</v>
      </c>
      <c r="B104" s="312"/>
      <c r="C104" s="312"/>
      <c r="D104" s="314"/>
      <c r="E104" s="315"/>
      <c r="F104" s="312"/>
      <c r="G104" s="316"/>
      <c r="H104" s="322"/>
      <c r="I104" s="317"/>
      <c r="J104" s="309">
        <v>0</v>
      </c>
      <c r="K104" s="335"/>
    </row>
    <row r="105" spans="1:11" ht="15.75" hidden="1">
      <c r="A105" s="1"/>
      <c r="B105" s="1"/>
      <c r="C105" s="1"/>
      <c r="D105" s="1"/>
      <c r="E105" s="1"/>
      <c r="F105" s="1"/>
      <c r="G105" s="29"/>
      <c r="H105" s="14"/>
      <c r="I105" s="318" t="s">
        <v>8</v>
      </c>
      <c r="J105" s="319">
        <v>0</v>
      </c>
      <c r="K105" s="326">
        <v>30</v>
      </c>
    </row>
    <row r="106" spans="1:11" ht="12.75" hidden="1">
      <c r="A106" s="14"/>
      <c r="B106" s="14"/>
      <c r="C106" s="14"/>
      <c r="D106" s="14"/>
      <c r="E106" s="14"/>
      <c r="F106" s="14"/>
      <c r="G106" s="22"/>
      <c r="H106" s="31"/>
      <c r="I106" s="321" t="s">
        <v>381</v>
      </c>
      <c r="K106"/>
    </row>
    <row r="107" spans="1:11" ht="12" hidden="1" customHeight="1">
      <c r="A107" s="14"/>
      <c r="B107" s="14"/>
      <c r="C107" s="14"/>
      <c r="D107" s="14"/>
      <c r="E107" s="14"/>
      <c r="F107" s="14"/>
      <c r="G107"/>
      <c r="H107"/>
      <c r="I107"/>
      <c r="J107"/>
      <c r="K107"/>
    </row>
    <row r="108" spans="1:11">
      <c r="A108" s="1"/>
      <c r="B108" s="16" t="s">
        <v>32</v>
      </c>
      <c r="C108" s="18">
        <v>8</v>
      </c>
      <c r="D108" s="353" t="s">
        <v>187</v>
      </c>
      <c r="E108" s="353"/>
      <c r="F108" s="353"/>
      <c r="G108" s="353"/>
      <c r="H108" s="353"/>
      <c r="I108" s="353"/>
      <c r="J108" s="19"/>
      <c r="K108" s="14"/>
    </row>
    <row r="109" spans="1:11">
      <c r="A109" s="1"/>
      <c r="B109" s="16"/>
      <c r="C109" s="16"/>
      <c r="D109" s="352" t="s">
        <v>315</v>
      </c>
      <c r="E109" s="352"/>
      <c r="F109" s="352"/>
      <c r="G109" s="352"/>
      <c r="H109" s="352"/>
      <c r="I109" s="352"/>
      <c r="J109" s="19"/>
      <c r="K109" s="14"/>
    </row>
    <row r="110" spans="1:11">
      <c r="A110" s="1"/>
      <c r="B110" s="16"/>
      <c r="C110" s="16"/>
      <c r="D110" s="352"/>
      <c r="E110" s="352"/>
      <c r="F110" s="352"/>
      <c r="G110" s="352"/>
      <c r="H110" s="352"/>
      <c r="I110" s="352"/>
      <c r="J110" s="19"/>
      <c r="K110" s="14"/>
    </row>
    <row r="111" spans="1:11">
      <c r="A111" s="1"/>
      <c r="B111" s="1"/>
      <c r="C111" s="1"/>
      <c r="D111" s="1"/>
      <c r="E111" s="1"/>
      <c r="F111" s="1"/>
      <c r="G111" s="22"/>
      <c r="H111" s="14"/>
      <c r="I111" s="15"/>
      <c r="J111" s="23"/>
      <c r="K111" s="1"/>
    </row>
    <row r="112" spans="1:11" ht="36">
      <c r="A112" s="297" t="s">
        <v>22</v>
      </c>
      <c r="B112" s="297" t="s">
        <v>6</v>
      </c>
      <c r="C112" s="298" t="s">
        <v>21</v>
      </c>
      <c r="D112" s="298" t="s">
        <v>24</v>
      </c>
      <c r="E112" s="299" t="s">
        <v>36</v>
      </c>
      <c r="F112" s="297" t="s">
        <v>4</v>
      </c>
      <c r="G112" s="300" t="s">
        <v>5</v>
      </c>
      <c r="H112" s="297" t="s">
        <v>45</v>
      </c>
      <c r="I112" s="301" t="s">
        <v>25</v>
      </c>
      <c r="J112" s="301" t="s">
        <v>11</v>
      </c>
      <c r="K112" s="297" t="s">
        <v>568</v>
      </c>
    </row>
    <row r="113" spans="1:11" ht="140.25" customHeight="1">
      <c r="A113" s="178">
        <v>1</v>
      </c>
      <c r="B113" s="312" t="s">
        <v>46</v>
      </c>
      <c r="C113" s="338" t="s">
        <v>187</v>
      </c>
      <c r="D113" s="314">
        <v>0.3</v>
      </c>
      <c r="E113" s="305">
        <v>18</v>
      </c>
      <c r="F113" s="306" t="s">
        <v>588</v>
      </c>
      <c r="G113" s="316">
        <v>41242</v>
      </c>
      <c r="H113" s="312" t="s">
        <v>589</v>
      </c>
      <c r="I113" s="317">
        <v>1755201799</v>
      </c>
      <c r="J113" s="309">
        <v>0</v>
      </c>
      <c r="K113" s="311" t="s">
        <v>623</v>
      </c>
    </row>
    <row r="114" spans="1:11" ht="143.25" customHeight="1">
      <c r="A114" s="178">
        <v>2</v>
      </c>
      <c r="B114" s="312" t="s">
        <v>193</v>
      </c>
      <c r="C114" s="338" t="s">
        <v>187</v>
      </c>
      <c r="D114" s="304">
        <v>0.3</v>
      </c>
      <c r="E114" s="305">
        <v>223</v>
      </c>
      <c r="F114" s="306" t="s">
        <v>590</v>
      </c>
      <c r="G114" s="307">
        <v>43300</v>
      </c>
      <c r="H114" s="312" t="s">
        <v>591</v>
      </c>
      <c r="I114" s="308">
        <v>793988672.60000002</v>
      </c>
      <c r="J114" s="309">
        <v>0</v>
      </c>
      <c r="K114" s="311" t="s">
        <v>624</v>
      </c>
    </row>
    <row r="115" spans="1:11" hidden="1">
      <c r="A115" s="178">
        <v>3</v>
      </c>
      <c r="B115" s="312"/>
      <c r="C115" s="338"/>
      <c r="D115" s="314"/>
      <c r="E115" s="305"/>
      <c r="F115" s="306"/>
      <c r="G115" s="316"/>
      <c r="H115" s="312"/>
      <c r="I115" s="179"/>
      <c r="J115" s="309">
        <v>0</v>
      </c>
      <c r="K115" s="335"/>
    </row>
    <row r="116" spans="1:11" hidden="1">
      <c r="A116" s="178">
        <v>4</v>
      </c>
      <c r="B116" s="42"/>
      <c r="C116" s="312"/>
      <c r="D116" s="314"/>
      <c r="E116" s="305"/>
      <c r="F116" s="312"/>
      <c r="G116" s="316"/>
      <c r="H116" s="312"/>
      <c r="I116" s="179"/>
      <c r="J116" s="309">
        <v>0</v>
      </c>
      <c r="K116" s="335"/>
    </row>
    <row r="117" spans="1:11" hidden="1">
      <c r="A117" s="178">
        <v>5</v>
      </c>
      <c r="B117" s="312"/>
      <c r="C117" s="312"/>
      <c r="D117" s="314"/>
      <c r="E117" s="315"/>
      <c r="F117" s="312"/>
      <c r="G117" s="316"/>
      <c r="H117" s="322"/>
      <c r="I117" s="317"/>
      <c r="J117" s="309">
        <v>0</v>
      </c>
      <c r="K117" s="335"/>
    </row>
    <row r="118" spans="1:11" ht="15.75">
      <c r="A118" s="1"/>
      <c r="B118" s="1"/>
      <c r="C118" s="1"/>
      <c r="D118" s="1"/>
      <c r="E118" s="1"/>
      <c r="F118" s="1"/>
      <c r="G118" s="29"/>
      <c r="H118" s="14"/>
      <c r="I118" s="318" t="s">
        <v>8</v>
      </c>
      <c r="J118" s="319">
        <v>0</v>
      </c>
      <c r="K118" s="326" t="s">
        <v>509</v>
      </c>
    </row>
    <row r="119" spans="1:11" ht="12.75">
      <c r="A119" s="14"/>
      <c r="B119" s="14"/>
      <c r="C119" s="14"/>
      <c r="D119" s="14"/>
      <c r="E119" s="14"/>
      <c r="F119" s="14"/>
      <c r="G119" s="22"/>
      <c r="H119" s="31"/>
      <c r="I119" s="321" t="s">
        <v>381</v>
      </c>
      <c r="K119"/>
    </row>
    <row r="120" spans="1:11" ht="12.75" hidden="1">
      <c r="A120" s="14"/>
      <c r="B120" s="14"/>
      <c r="C120" s="14"/>
      <c r="D120" s="14"/>
      <c r="E120" s="14"/>
      <c r="F120" s="14"/>
      <c r="G120"/>
      <c r="H120"/>
      <c r="I120"/>
      <c r="J120"/>
      <c r="K120"/>
    </row>
    <row r="121" spans="1:11" hidden="1">
      <c r="A121" s="1"/>
      <c r="B121" s="16" t="s">
        <v>32</v>
      </c>
      <c r="C121" s="18">
        <v>9</v>
      </c>
      <c r="D121" s="353" t="s">
        <v>205</v>
      </c>
      <c r="E121" s="353"/>
      <c r="F121" s="353"/>
      <c r="G121" s="353"/>
      <c r="H121" s="353"/>
      <c r="I121" s="353"/>
      <c r="J121" s="19"/>
      <c r="K121" s="14"/>
    </row>
    <row r="122" spans="1:11" hidden="1">
      <c r="A122" s="1"/>
      <c r="B122" s="16"/>
      <c r="C122" s="16"/>
      <c r="D122" s="352" t="s">
        <v>316</v>
      </c>
      <c r="E122" s="352"/>
      <c r="F122" s="352"/>
      <c r="G122" s="352"/>
      <c r="H122" s="352"/>
      <c r="I122" s="352"/>
      <c r="J122" s="19"/>
      <c r="K122" s="14"/>
    </row>
    <row r="123" spans="1:11" hidden="1">
      <c r="A123" s="1"/>
      <c r="B123" s="16"/>
      <c r="C123" s="16"/>
      <c r="D123" s="352"/>
      <c r="E123" s="352"/>
      <c r="F123" s="352"/>
      <c r="G123" s="352"/>
      <c r="H123" s="352"/>
      <c r="I123" s="352"/>
      <c r="J123" s="19"/>
      <c r="K123" s="14"/>
    </row>
    <row r="124" spans="1:11" hidden="1">
      <c r="A124" s="1"/>
      <c r="B124" s="1"/>
      <c r="C124" s="1"/>
      <c r="D124" s="1"/>
      <c r="E124" s="1"/>
      <c r="F124" s="1"/>
      <c r="G124" s="22"/>
      <c r="H124" s="14"/>
      <c r="I124" s="15"/>
      <c r="J124" s="23"/>
      <c r="K124" s="1"/>
    </row>
    <row r="125" spans="1:11" ht="36" hidden="1">
      <c r="A125" s="297" t="s">
        <v>22</v>
      </c>
      <c r="B125" s="297" t="s">
        <v>6</v>
      </c>
      <c r="C125" s="298" t="s">
        <v>21</v>
      </c>
      <c r="D125" s="298" t="s">
        <v>24</v>
      </c>
      <c r="E125" s="299" t="s">
        <v>36</v>
      </c>
      <c r="F125" s="297" t="s">
        <v>4</v>
      </c>
      <c r="G125" s="300" t="s">
        <v>5</v>
      </c>
      <c r="H125" s="297" t="s">
        <v>45</v>
      </c>
      <c r="I125" s="301" t="s">
        <v>25</v>
      </c>
      <c r="J125" s="301" t="s">
        <v>11</v>
      </c>
      <c r="K125" s="297" t="s">
        <v>568</v>
      </c>
    </row>
    <row r="126" spans="1:11" ht="108" hidden="1">
      <c r="A126" s="178">
        <v>1</v>
      </c>
      <c r="B126" s="312"/>
      <c r="C126" s="338"/>
      <c r="D126" s="314"/>
      <c r="E126" s="305"/>
      <c r="F126" s="306"/>
      <c r="G126" s="316"/>
      <c r="H126" s="312"/>
      <c r="I126" s="317"/>
      <c r="J126" s="309">
        <v>0</v>
      </c>
      <c r="K126" s="311" t="s">
        <v>623</v>
      </c>
    </row>
    <row r="127" spans="1:11" ht="108" hidden="1">
      <c r="A127" s="178">
        <v>2</v>
      </c>
      <c r="B127" s="312"/>
      <c r="C127" s="338"/>
      <c r="D127" s="304"/>
      <c r="E127" s="305"/>
      <c r="F127" s="306"/>
      <c r="G127" s="307"/>
      <c r="H127" s="312"/>
      <c r="I127" s="308"/>
      <c r="J127" s="309">
        <v>0</v>
      </c>
      <c r="K127" s="311" t="s">
        <v>624</v>
      </c>
    </row>
    <row r="128" spans="1:11" hidden="1">
      <c r="A128" s="178">
        <v>3</v>
      </c>
      <c r="B128" s="312"/>
      <c r="C128" s="338"/>
      <c r="D128" s="314"/>
      <c r="E128" s="305"/>
      <c r="F128" s="306"/>
      <c r="G128" s="316"/>
      <c r="H128" s="312"/>
      <c r="I128" s="179"/>
      <c r="J128" s="309">
        <v>0</v>
      </c>
      <c r="K128" s="335"/>
    </row>
    <row r="129" spans="1:11" hidden="1">
      <c r="A129" s="178">
        <v>4</v>
      </c>
      <c r="B129" s="42"/>
      <c r="C129" s="312"/>
      <c r="D129" s="314"/>
      <c r="E129" s="305"/>
      <c r="F129" s="312"/>
      <c r="G129" s="316"/>
      <c r="H129" s="312"/>
      <c r="I129" s="179"/>
      <c r="J129" s="309">
        <v>0</v>
      </c>
      <c r="K129" s="335"/>
    </row>
    <row r="130" spans="1:11" hidden="1">
      <c r="A130" s="178">
        <v>5</v>
      </c>
      <c r="B130" s="312"/>
      <c r="C130" s="312"/>
      <c r="D130" s="314"/>
      <c r="E130" s="315"/>
      <c r="F130" s="312"/>
      <c r="G130" s="316"/>
      <c r="H130" s="322"/>
      <c r="I130" s="317"/>
      <c r="J130" s="309">
        <v>0</v>
      </c>
      <c r="K130" s="335"/>
    </row>
    <row r="131" spans="1:11" ht="15.75" hidden="1">
      <c r="A131" s="1"/>
      <c r="B131" s="1"/>
      <c r="C131" s="1"/>
      <c r="D131" s="1"/>
      <c r="E131" s="1"/>
      <c r="F131" s="1"/>
      <c r="G131" s="29"/>
      <c r="H131" s="14"/>
      <c r="I131" s="318" t="s">
        <v>8</v>
      </c>
      <c r="J131" s="319">
        <v>0</v>
      </c>
      <c r="K131" s="326" t="s">
        <v>509</v>
      </c>
    </row>
    <row r="132" spans="1:11" ht="12.75" hidden="1">
      <c r="A132" s="14"/>
      <c r="B132" s="14"/>
      <c r="C132" s="14"/>
      <c r="D132" s="14"/>
      <c r="E132" s="14"/>
      <c r="F132" s="14"/>
      <c r="G132" s="22"/>
      <c r="H132" s="31"/>
      <c r="I132" s="321" t="s">
        <v>381</v>
      </c>
      <c r="K132"/>
    </row>
    <row r="134" spans="1:11">
      <c r="A134" s="1"/>
      <c r="B134" s="16" t="s">
        <v>32</v>
      </c>
      <c r="C134" s="18">
        <v>10</v>
      </c>
      <c r="D134" s="353" t="s">
        <v>234</v>
      </c>
      <c r="E134" s="353"/>
      <c r="F134" s="353"/>
      <c r="G134" s="353"/>
      <c r="H134" s="353"/>
      <c r="I134" s="353"/>
      <c r="J134" s="19"/>
      <c r="K134" s="14"/>
    </row>
    <row r="135" spans="1:11">
      <c r="A135" s="1"/>
      <c r="B135" s="16"/>
      <c r="C135" s="16"/>
      <c r="D135" s="352" t="s">
        <v>317</v>
      </c>
      <c r="E135" s="352"/>
      <c r="F135" s="352"/>
      <c r="G135" s="352"/>
      <c r="H135" s="352"/>
      <c r="I135" s="352"/>
      <c r="J135" s="19"/>
      <c r="K135" s="14"/>
    </row>
    <row r="136" spans="1:11">
      <c r="A136" s="1"/>
      <c r="B136" s="16"/>
      <c r="C136" s="16"/>
      <c r="D136" s="352"/>
      <c r="E136" s="352"/>
      <c r="F136" s="352"/>
      <c r="G136" s="352"/>
      <c r="H136" s="352"/>
      <c r="I136" s="352"/>
      <c r="J136" s="19"/>
      <c r="K136" s="14"/>
    </row>
    <row r="137" spans="1:11">
      <c r="A137" s="1"/>
      <c r="B137" s="1"/>
      <c r="C137" s="1"/>
      <c r="D137" s="1"/>
      <c r="E137" s="1"/>
      <c r="F137" s="1"/>
      <c r="G137" s="22"/>
      <c r="H137" s="14"/>
      <c r="I137" s="15"/>
      <c r="J137" s="23"/>
      <c r="K137" s="1"/>
    </row>
    <row r="138" spans="1:11" ht="36">
      <c r="A138" s="297" t="s">
        <v>22</v>
      </c>
      <c r="B138" s="297" t="s">
        <v>6</v>
      </c>
      <c r="C138" s="298" t="s">
        <v>21</v>
      </c>
      <c r="D138" s="298" t="s">
        <v>24</v>
      </c>
      <c r="E138" s="299" t="s">
        <v>36</v>
      </c>
      <c r="F138" s="297" t="s">
        <v>4</v>
      </c>
      <c r="G138" s="300" t="s">
        <v>5</v>
      </c>
      <c r="H138" s="297" t="s">
        <v>45</v>
      </c>
      <c r="I138" s="301" t="s">
        <v>25</v>
      </c>
      <c r="J138" s="301" t="s">
        <v>11</v>
      </c>
      <c r="K138" s="297" t="s">
        <v>568</v>
      </c>
    </row>
    <row r="139" spans="1:11" ht="109.5" customHeight="1">
      <c r="A139" s="178">
        <v>1</v>
      </c>
      <c r="B139" s="312" t="s">
        <v>110</v>
      </c>
      <c r="C139" s="338" t="s">
        <v>234</v>
      </c>
      <c r="D139" s="314">
        <v>1</v>
      </c>
      <c r="E139" s="305">
        <v>125</v>
      </c>
      <c r="F139" s="306" t="s">
        <v>592</v>
      </c>
      <c r="G139" s="316">
        <v>43313</v>
      </c>
      <c r="H139" s="312" t="s">
        <v>593</v>
      </c>
      <c r="I139" s="317">
        <v>549591996</v>
      </c>
      <c r="J139" s="309">
        <v>0</v>
      </c>
      <c r="K139" s="310" t="s">
        <v>618</v>
      </c>
    </row>
    <row r="140" spans="1:11" ht="141" customHeight="1">
      <c r="A140" s="178">
        <v>2</v>
      </c>
      <c r="B140" s="312" t="s">
        <v>594</v>
      </c>
      <c r="C140" s="338" t="s">
        <v>234</v>
      </c>
      <c r="D140" s="304">
        <v>0.21</v>
      </c>
      <c r="E140" s="305">
        <v>140</v>
      </c>
      <c r="F140" s="306" t="s">
        <v>595</v>
      </c>
      <c r="G140" s="307">
        <v>43668</v>
      </c>
      <c r="H140" s="312" t="s">
        <v>596</v>
      </c>
      <c r="I140" s="308">
        <v>1486563239</v>
      </c>
      <c r="J140" s="309">
        <v>0</v>
      </c>
      <c r="K140" s="311" t="s">
        <v>625</v>
      </c>
    </row>
    <row r="141" spans="1:11" ht="141.75" customHeight="1">
      <c r="A141" s="178">
        <v>3</v>
      </c>
      <c r="B141" s="312" t="s">
        <v>597</v>
      </c>
      <c r="C141" s="338" t="s">
        <v>234</v>
      </c>
      <c r="D141" s="314">
        <v>0.5</v>
      </c>
      <c r="E141" s="305">
        <v>51</v>
      </c>
      <c r="F141" s="306" t="s">
        <v>598</v>
      </c>
      <c r="G141" s="316">
        <v>40731</v>
      </c>
      <c r="H141" s="312" t="s">
        <v>599</v>
      </c>
      <c r="I141" s="179">
        <v>375080319</v>
      </c>
      <c r="J141" s="309">
        <v>0</v>
      </c>
      <c r="K141" s="311" t="s">
        <v>626</v>
      </c>
    </row>
    <row r="142" spans="1:11" hidden="1">
      <c r="A142" s="178">
        <v>4</v>
      </c>
      <c r="B142" s="42"/>
      <c r="C142" s="312"/>
      <c r="D142" s="314"/>
      <c r="E142" s="305"/>
      <c r="F142" s="312"/>
      <c r="G142" s="316"/>
      <c r="H142" s="312"/>
      <c r="I142" s="179"/>
      <c r="J142" s="309">
        <v>0</v>
      </c>
      <c r="K142" s="335"/>
    </row>
    <row r="143" spans="1:11" hidden="1">
      <c r="A143" s="178">
        <v>5</v>
      </c>
      <c r="B143" s="312"/>
      <c r="C143" s="312"/>
      <c r="D143" s="314"/>
      <c r="E143" s="315"/>
      <c r="F143" s="312"/>
      <c r="G143" s="316"/>
      <c r="H143" s="322"/>
      <c r="I143" s="317"/>
      <c r="J143" s="309">
        <v>0</v>
      </c>
      <c r="K143" s="335"/>
    </row>
    <row r="144" spans="1:11" ht="15.75">
      <c r="A144" s="1"/>
      <c r="B144" s="1"/>
      <c r="C144" s="1"/>
      <c r="D144" s="1"/>
      <c r="E144" s="1"/>
      <c r="F144" s="1"/>
      <c r="G144" s="29"/>
      <c r="H144" s="14"/>
      <c r="I144" s="318" t="s">
        <v>8</v>
      </c>
      <c r="J144" s="319">
        <v>0</v>
      </c>
      <c r="K144" s="326" t="s">
        <v>509</v>
      </c>
    </row>
    <row r="145" spans="1:11" ht="12.75">
      <c r="A145" s="14"/>
      <c r="B145" s="14"/>
      <c r="C145" s="14"/>
      <c r="D145" s="14"/>
      <c r="E145" s="14"/>
      <c r="F145" s="14"/>
      <c r="G145" s="22"/>
      <c r="H145" s="31"/>
      <c r="I145" s="321" t="s">
        <v>381</v>
      </c>
      <c r="K145"/>
    </row>
    <row r="147" spans="1:11">
      <c r="A147" s="1"/>
      <c r="B147" s="16" t="s">
        <v>32</v>
      </c>
      <c r="C147" s="18">
        <v>11</v>
      </c>
      <c r="D147" s="353" t="s">
        <v>258</v>
      </c>
      <c r="E147" s="353"/>
      <c r="F147" s="353"/>
      <c r="G147" s="353"/>
      <c r="H147" s="353"/>
      <c r="I147" s="353"/>
      <c r="J147" s="19"/>
      <c r="K147" s="14"/>
    </row>
    <row r="148" spans="1:11">
      <c r="A148" s="1"/>
      <c r="B148" s="16"/>
      <c r="C148" s="16"/>
      <c r="D148" s="352" t="s">
        <v>318</v>
      </c>
      <c r="E148" s="352"/>
      <c r="F148" s="352"/>
      <c r="G148" s="352"/>
      <c r="H148" s="352"/>
      <c r="I148" s="352"/>
      <c r="J148" s="19"/>
      <c r="K148" s="14"/>
    </row>
    <row r="149" spans="1:11">
      <c r="A149" s="1"/>
      <c r="B149" s="16"/>
      <c r="C149" s="16"/>
      <c r="D149" s="352"/>
      <c r="E149" s="352"/>
      <c r="F149" s="352"/>
      <c r="G149" s="352"/>
      <c r="H149" s="352"/>
      <c r="I149" s="352"/>
      <c r="J149" s="19"/>
      <c r="K149" s="14"/>
    </row>
    <row r="150" spans="1:11">
      <c r="A150" s="1"/>
      <c r="B150" s="1"/>
      <c r="C150" s="1"/>
      <c r="D150" s="1"/>
      <c r="E150" s="1"/>
      <c r="F150" s="1"/>
      <c r="G150" s="22"/>
      <c r="H150" s="14"/>
      <c r="I150" s="15"/>
      <c r="J150" s="23"/>
      <c r="K150" s="1"/>
    </row>
    <row r="151" spans="1:11" ht="36">
      <c r="A151" s="297" t="s">
        <v>22</v>
      </c>
      <c r="B151" s="297" t="s">
        <v>6</v>
      </c>
      <c r="C151" s="298" t="s">
        <v>21</v>
      </c>
      <c r="D151" s="298" t="s">
        <v>24</v>
      </c>
      <c r="E151" s="299" t="s">
        <v>36</v>
      </c>
      <c r="F151" s="297" t="s">
        <v>4</v>
      </c>
      <c r="G151" s="300" t="s">
        <v>5</v>
      </c>
      <c r="H151" s="297" t="s">
        <v>45</v>
      </c>
      <c r="I151" s="301" t="s">
        <v>25</v>
      </c>
      <c r="J151" s="301" t="s">
        <v>11</v>
      </c>
      <c r="K151" s="297" t="s">
        <v>568</v>
      </c>
    </row>
    <row r="152" spans="1:11" ht="192">
      <c r="A152" s="178">
        <v>1</v>
      </c>
      <c r="B152" s="312" t="s">
        <v>600</v>
      </c>
      <c r="C152" s="338" t="s">
        <v>258</v>
      </c>
      <c r="D152" s="314">
        <v>1</v>
      </c>
      <c r="E152" s="305">
        <v>166</v>
      </c>
      <c r="F152" s="306" t="s">
        <v>601</v>
      </c>
      <c r="G152" s="316">
        <v>43391</v>
      </c>
      <c r="H152" s="312" t="s">
        <v>602</v>
      </c>
      <c r="I152" s="317">
        <v>367268035</v>
      </c>
      <c r="J152" s="309">
        <v>0</v>
      </c>
      <c r="K152" s="310" t="s">
        <v>618</v>
      </c>
    </row>
    <row r="153" spans="1:11" ht="144" customHeight="1">
      <c r="A153" s="178">
        <v>2</v>
      </c>
      <c r="B153" s="312" t="s">
        <v>603</v>
      </c>
      <c r="C153" s="338" t="s">
        <v>258</v>
      </c>
      <c r="D153" s="304">
        <v>0.5</v>
      </c>
      <c r="E153" s="305">
        <v>7</v>
      </c>
      <c r="F153" s="306" t="s">
        <v>604</v>
      </c>
      <c r="G153" s="307">
        <v>40973</v>
      </c>
      <c r="H153" s="312" t="s">
        <v>605</v>
      </c>
      <c r="I153" s="308">
        <v>1387969430</v>
      </c>
      <c r="J153" s="309">
        <v>0</v>
      </c>
      <c r="K153" s="311" t="s">
        <v>626</v>
      </c>
    </row>
    <row r="154" spans="1:11" ht="111" customHeight="1">
      <c r="A154" s="178">
        <v>3</v>
      </c>
      <c r="B154" s="312" t="s">
        <v>606</v>
      </c>
      <c r="C154" s="338" t="s">
        <v>258</v>
      </c>
      <c r="D154" s="314">
        <v>1</v>
      </c>
      <c r="E154" s="305">
        <v>168</v>
      </c>
      <c r="F154" s="306" t="s">
        <v>607</v>
      </c>
      <c r="G154" s="316">
        <v>42735</v>
      </c>
      <c r="H154" s="312" t="s">
        <v>608</v>
      </c>
      <c r="I154" s="179">
        <v>1031484328</v>
      </c>
      <c r="J154" s="309">
        <v>0</v>
      </c>
      <c r="K154" s="336" t="s">
        <v>627</v>
      </c>
    </row>
    <row r="155" spans="1:11" hidden="1">
      <c r="A155" s="178">
        <v>4</v>
      </c>
      <c r="B155" s="42"/>
      <c r="C155" s="312"/>
      <c r="D155" s="314"/>
      <c r="E155" s="305"/>
      <c r="F155" s="312"/>
      <c r="G155" s="316"/>
      <c r="H155" s="312"/>
      <c r="I155" s="179"/>
      <c r="J155" s="309">
        <v>0</v>
      </c>
      <c r="K155" s="335"/>
    </row>
    <row r="156" spans="1:11" hidden="1">
      <c r="A156" s="178">
        <v>5</v>
      </c>
      <c r="B156" s="312"/>
      <c r="C156" s="312"/>
      <c r="D156" s="314"/>
      <c r="E156" s="315"/>
      <c r="F156" s="312"/>
      <c r="G156" s="316"/>
      <c r="H156" s="322"/>
      <c r="I156" s="317"/>
      <c r="J156" s="309">
        <v>0</v>
      </c>
      <c r="K156" s="335"/>
    </row>
    <row r="157" spans="1:11" ht="15.75">
      <c r="A157" s="1"/>
      <c r="B157" s="1"/>
      <c r="C157" s="1"/>
      <c r="D157" s="1"/>
      <c r="E157" s="1"/>
      <c r="F157" s="1"/>
      <c r="G157" s="29"/>
      <c r="H157" s="14"/>
      <c r="I157" s="318" t="s">
        <v>8</v>
      </c>
      <c r="J157" s="319">
        <v>0</v>
      </c>
      <c r="K157" s="326" t="s">
        <v>509</v>
      </c>
    </row>
    <row r="158" spans="1:11" ht="12.75">
      <c r="A158" s="14"/>
      <c r="B158" s="14"/>
      <c r="C158" s="14"/>
      <c r="D158" s="14"/>
      <c r="E158" s="14"/>
      <c r="F158" s="14"/>
      <c r="G158" s="22"/>
      <c r="H158" s="31"/>
      <c r="I158" s="321" t="s">
        <v>381</v>
      </c>
      <c r="K158"/>
    </row>
    <row r="160" spans="1:11">
      <c r="A160" s="1"/>
      <c r="B160" s="16" t="s">
        <v>32</v>
      </c>
      <c r="C160" s="18">
        <v>12</v>
      </c>
      <c r="D160" s="353" t="s">
        <v>275</v>
      </c>
      <c r="E160" s="353"/>
      <c r="F160" s="353"/>
      <c r="G160" s="353"/>
      <c r="H160" s="353"/>
      <c r="I160" s="353"/>
      <c r="J160" s="19"/>
      <c r="K160" s="14"/>
    </row>
    <row r="161" spans="1:11">
      <c r="A161" s="1"/>
      <c r="B161" s="16"/>
      <c r="C161" s="16"/>
      <c r="D161" s="352" t="s">
        <v>319</v>
      </c>
      <c r="E161" s="352"/>
      <c r="F161" s="352"/>
      <c r="G161" s="352"/>
      <c r="H161" s="352"/>
      <c r="I161" s="352"/>
      <c r="J161" s="19"/>
      <c r="K161" s="14"/>
    </row>
    <row r="162" spans="1:11">
      <c r="A162" s="1"/>
      <c r="B162" s="16"/>
      <c r="C162" s="16"/>
      <c r="D162" s="352"/>
      <c r="E162" s="352"/>
      <c r="F162" s="352"/>
      <c r="G162" s="352"/>
      <c r="H162" s="352"/>
      <c r="I162" s="352"/>
      <c r="J162" s="19"/>
      <c r="K162" s="14"/>
    </row>
    <row r="163" spans="1:11">
      <c r="A163" s="1"/>
      <c r="B163" s="1"/>
      <c r="C163" s="1"/>
      <c r="D163" s="1"/>
      <c r="E163" s="1"/>
      <c r="F163" s="1"/>
      <c r="G163" s="22"/>
      <c r="H163" s="14"/>
      <c r="I163" s="15"/>
      <c r="J163" s="23"/>
      <c r="K163" s="1"/>
    </row>
    <row r="164" spans="1:11" ht="36">
      <c r="A164" s="297" t="s">
        <v>22</v>
      </c>
      <c r="B164" s="297" t="s">
        <v>6</v>
      </c>
      <c r="C164" s="298" t="s">
        <v>21</v>
      </c>
      <c r="D164" s="298" t="s">
        <v>24</v>
      </c>
      <c r="E164" s="299" t="s">
        <v>36</v>
      </c>
      <c r="F164" s="297" t="s">
        <v>4</v>
      </c>
      <c r="G164" s="300" t="s">
        <v>5</v>
      </c>
      <c r="H164" s="297" t="s">
        <v>45</v>
      </c>
      <c r="I164" s="301" t="s">
        <v>25</v>
      </c>
      <c r="J164" s="301" t="s">
        <v>11</v>
      </c>
      <c r="K164" s="297" t="s">
        <v>568</v>
      </c>
    </row>
    <row r="165" spans="1:11" ht="126.75" customHeight="1">
      <c r="A165" s="178">
        <v>1</v>
      </c>
      <c r="B165" s="312" t="s">
        <v>609</v>
      </c>
      <c r="C165" s="338" t="s">
        <v>48</v>
      </c>
      <c r="D165" s="314">
        <v>1</v>
      </c>
      <c r="E165" s="305">
        <v>24</v>
      </c>
      <c r="F165" s="306" t="s">
        <v>610</v>
      </c>
      <c r="G165" s="316">
        <v>41238</v>
      </c>
      <c r="H165" s="312" t="s">
        <v>611</v>
      </c>
      <c r="I165" s="317">
        <v>356536062</v>
      </c>
      <c r="J165" s="309">
        <v>0</v>
      </c>
      <c r="K165" s="310" t="s">
        <v>618</v>
      </c>
    </row>
    <row r="166" spans="1:11" ht="104.25" customHeight="1">
      <c r="A166" s="178">
        <v>2</v>
      </c>
      <c r="B166" s="312" t="s">
        <v>612</v>
      </c>
      <c r="C166" s="338" t="s">
        <v>48</v>
      </c>
      <c r="D166" s="304">
        <v>1</v>
      </c>
      <c r="E166" s="305">
        <v>154</v>
      </c>
      <c r="F166" s="306" t="s">
        <v>613</v>
      </c>
      <c r="G166" s="307">
        <v>43227</v>
      </c>
      <c r="H166" s="312" t="s">
        <v>614</v>
      </c>
      <c r="I166" s="308">
        <v>287097599</v>
      </c>
      <c r="J166" s="309">
        <v>0</v>
      </c>
      <c r="K166" s="310" t="s">
        <v>618</v>
      </c>
    </row>
    <row r="167" spans="1:11" ht="120">
      <c r="A167" s="178">
        <v>3</v>
      </c>
      <c r="B167" s="312" t="s">
        <v>615</v>
      </c>
      <c r="C167" s="338" t="s">
        <v>281</v>
      </c>
      <c r="D167" s="314">
        <v>1</v>
      </c>
      <c r="E167" s="305">
        <v>51</v>
      </c>
      <c r="F167" s="306" t="s">
        <v>616</v>
      </c>
      <c r="G167" s="316">
        <v>41075</v>
      </c>
      <c r="H167" s="312" t="s">
        <v>617</v>
      </c>
      <c r="I167" s="179">
        <v>173009035</v>
      </c>
      <c r="J167" s="309">
        <v>0</v>
      </c>
      <c r="K167" s="310" t="s">
        <v>618</v>
      </c>
    </row>
    <row r="168" spans="1:11" hidden="1">
      <c r="A168" s="178">
        <v>4</v>
      </c>
      <c r="B168" s="42"/>
      <c r="C168" s="312"/>
      <c r="D168" s="314"/>
      <c r="E168" s="305"/>
      <c r="F168" s="312"/>
      <c r="G168" s="316"/>
      <c r="H168" s="312"/>
      <c r="I168" s="179"/>
      <c r="J168" s="309">
        <v>0</v>
      </c>
      <c r="K168" s="335"/>
    </row>
    <row r="169" spans="1:11" hidden="1">
      <c r="A169" s="178">
        <v>5</v>
      </c>
      <c r="B169" s="312"/>
      <c r="C169" s="312"/>
      <c r="D169" s="314"/>
      <c r="E169" s="315"/>
      <c r="F169" s="312"/>
      <c r="G169" s="316"/>
      <c r="H169" s="322"/>
      <c r="I169" s="317"/>
      <c r="J169" s="309">
        <v>0</v>
      </c>
      <c r="K169" s="335"/>
    </row>
    <row r="170" spans="1:11" ht="15.75">
      <c r="A170" s="1"/>
      <c r="B170" s="1"/>
      <c r="C170" s="1"/>
      <c r="D170" s="1"/>
      <c r="E170" s="1"/>
      <c r="F170" s="1"/>
      <c r="G170" s="29"/>
      <c r="H170" s="14"/>
      <c r="I170" s="318" t="s">
        <v>8</v>
      </c>
      <c r="J170" s="319">
        <v>0</v>
      </c>
      <c r="K170" s="326" t="s">
        <v>509</v>
      </c>
    </row>
    <row r="171" spans="1:11" ht="12.75">
      <c r="A171" s="14"/>
      <c r="B171" s="14"/>
      <c r="C171" s="14"/>
      <c r="D171" s="14"/>
      <c r="E171" s="14"/>
      <c r="F171" s="14"/>
      <c r="G171" s="22"/>
      <c r="H171" s="31"/>
      <c r="I171" s="321" t="s">
        <v>381</v>
      </c>
      <c r="K171"/>
    </row>
  </sheetData>
  <sheetProtection algorithmName="SHA-512" hashValue="+czZUreBrLozhsj6B6i6DxhZwLxvQjIdtg8h5xaR5WYQ8mLiRkJieFwPJNGaPPeL9BSwaDVPvTjoiLBVLTL+gA==" saltValue="HhCKNMqRe+LyfOL/yIMl7Q==" spinCount="100000" sheet="1" objects="1" scenarios="1"/>
  <mergeCells count="33">
    <mergeCell ref="D17:I18"/>
    <mergeCell ref="A1:K1"/>
    <mergeCell ref="A2:K2"/>
    <mergeCell ref="A3:K3"/>
    <mergeCell ref="A5:K5"/>
    <mergeCell ref="A6:H6"/>
    <mergeCell ref="A8:F9"/>
    <mergeCell ref="G8:G9"/>
    <mergeCell ref="A10:F11"/>
    <mergeCell ref="G10:G11"/>
    <mergeCell ref="A12:F13"/>
    <mergeCell ref="G12:G13"/>
    <mergeCell ref="D16:I16"/>
    <mergeCell ref="D109:I110"/>
    <mergeCell ref="D35:I35"/>
    <mergeCell ref="D36:I37"/>
    <mergeCell ref="D54:I54"/>
    <mergeCell ref="D55:I56"/>
    <mergeCell ref="D68:I68"/>
    <mergeCell ref="D69:I70"/>
    <mergeCell ref="D81:I81"/>
    <mergeCell ref="D82:I83"/>
    <mergeCell ref="D95:I95"/>
    <mergeCell ref="D96:I97"/>
    <mergeCell ref="D108:I108"/>
    <mergeCell ref="D160:I160"/>
    <mergeCell ref="D161:I162"/>
    <mergeCell ref="D121:I121"/>
    <mergeCell ref="D122:I123"/>
    <mergeCell ref="D134:I134"/>
    <mergeCell ref="D135:I136"/>
    <mergeCell ref="D147:I147"/>
    <mergeCell ref="D148:I149"/>
  </mergeCells>
  <conditionalFormatting sqref="J47:J51 J28:J32">
    <cfRule type="cellIs" dxfId="56" priority="55" operator="equal">
      <formula>"NO CUMPLE"</formula>
    </cfRule>
  </conditionalFormatting>
  <conditionalFormatting sqref="J1:J5 J133 I27 J28:J44 J81:J90 J47:J63 J14:J25 J68:J77 J146 J159 J172:J1048576">
    <cfRule type="containsText" dxfId="55" priority="54" operator="containsText" text="FUERA DE TIEMPO">
      <formula>NOT(ISERROR(SEARCH("FUERA DE TIEMPO",I1)))</formula>
    </cfRule>
  </conditionalFormatting>
  <conditionalFormatting sqref="J21:J25">
    <cfRule type="cellIs" dxfId="54" priority="53" operator="greaterThanOrEqual">
      <formula>#REF!</formula>
    </cfRule>
  </conditionalFormatting>
  <conditionalFormatting sqref="J40:J44 J59:J63">
    <cfRule type="cellIs" dxfId="53" priority="52" operator="greaterThanOrEqual">
      <formula>#REF!</formula>
    </cfRule>
  </conditionalFormatting>
  <conditionalFormatting sqref="J59:J63">
    <cfRule type="cellIs" dxfId="52" priority="51" operator="greaterThanOrEqual">
      <formula>#REF!</formula>
    </cfRule>
  </conditionalFormatting>
  <conditionalFormatting sqref="J73:J77">
    <cfRule type="cellIs" dxfId="51" priority="50" operator="greaterThanOrEqual">
      <formula>#REF!</formula>
    </cfRule>
  </conditionalFormatting>
  <conditionalFormatting sqref="J86:J90">
    <cfRule type="cellIs" dxfId="50" priority="49" operator="greaterThanOrEqual">
      <formula>#REF!</formula>
    </cfRule>
  </conditionalFormatting>
  <conditionalFormatting sqref="J8">
    <cfRule type="containsText" dxfId="49" priority="48" operator="containsText" text="FUERA DE TIEMPO">
      <formula>NOT(ISERROR(SEARCH("FUERA DE TIEMPO",J8)))</formula>
    </cfRule>
  </conditionalFormatting>
  <conditionalFormatting sqref="J10">
    <cfRule type="containsText" dxfId="48" priority="47" operator="containsText" text="FUERA DE TIEMPO">
      <formula>NOT(ISERROR(SEARCH("FUERA DE TIEMPO",J10)))</formula>
    </cfRule>
  </conditionalFormatting>
  <conditionalFormatting sqref="J12">
    <cfRule type="containsText" dxfId="47" priority="46" operator="containsText" text="FUERA DE TIEMPO">
      <formula>NOT(ISERROR(SEARCH("FUERA DE TIEMPO",J12)))</formula>
    </cfRule>
  </conditionalFormatting>
  <conditionalFormatting sqref="I46">
    <cfRule type="containsText" dxfId="46" priority="45" operator="containsText" text="FUERA DE TIEMPO">
      <formula>NOT(ISERROR(SEARCH("FUERA DE TIEMPO",I46)))</formula>
    </cfRule>
  </conditionalFormatting>
  <conditionalFormatting sqref="I65">
    <cfRule type="containsText" dxfId="45" priority="44" operator="containsText" text="FUERA DE TIEMPO">
      <formula>NOT(ISERROR(SEARCH("FUERA DE TIEMPO",I65)))</formula>
    </cfRule>
  </conditionalFormatting>
  <conditionalFormatting sqref="I79">
    <cfRule type="containsText" dxfId="44" priority="43" operator="containsText" text="FUERA DE TIEMPO">
      <formula>NOT(ISERROR(SEARCH("FUERA DE TIEMPO",I79)))</formula>
    </cfRule>
  </conditionalFormatting>
  <conditionalFormatting sqref="I92">
    <cfRule type="containsText" dxfId="43" priority="42" operator="containsText" text="FUERA DE TIEMPO">
      <formula>NOT(ISERROR(SEARCH("FUERA DE TIEMPO",I92)))</formula>
    </cfRule>
  </conditionalFormatting>
  <conditionalFormatting sqref="J40:J44">
    <cfRule type="cellIs" dxfId="42" priority="41" operator="greaterThanOrEqual">
      <formula>#REF!</formula>
    </cfRule>
  </conditionalFormatting>
  <conditionalFormatting sqref="J73:J77">
    <cfRule type="cellIs" dxfId="41" priority="40" operator="greaterThanOrEqual">
      <formula>#REF!</formula>
    </cfRule>
  </conditionalFormatting>
  <conditionalFormatting sqref="J73:J77">
    <cfRule type="cellIs" dxfId="40" priority="39" operator="greaterThanOrEqual">
      <formula>#REF!</formula>
    </cfRule>
  </conditionalFormatting>
  <conditionalFormatting sqref="J86:J90">
    <cfRule type="cellIs" dxfId="39" priority="38" operator="greaterThanOrEqual">
      <formula>#REF!</formula>
    </cfRule>
  </conditionalFormatting>
  <conditionalFormatting sqref="J86:J90">
    <cfRule type="cellIs" dxfId="38" priority="37" operator="greaterThanOrEqual">
      <formula>#REF!</formula>
    </cfRule>
  </conditionalFormatting>
  <conditionalFormatting sqref="K8">
    <cfRule type="containsText" dxfId="37" priority="35" operator="containsText" text="FUERA DE TIEMPO">
      <formula>NOT(ISERROR(SEARCH("FUERA DE TIEMPO",K8)))</formula>
    </cfRule>
  </conditionalFormatting>
  <conditionalFormatting sqref="H8:I8">
    <cfRule type="containsText" dxfId="36" priority="36" operator="containsText" text="FUERA DE TIEMPO">
      <formula>NOT(ISERROR(SEARCH("FUERA DE TIEMPO",H8)))</formula>
    </cfRule>
  </conditionalFormatting>
  <conditionalFormatting sqref="H10:I10">
    <cfRule type="containsText" dxfId="35" priority="34" operator="containsText" text="FUERA DE TIEMPO">
      <formula>NOT(ISERROR(SEARCH("FUERA DE TIEMPO",H10)))</formula>
    </cfRule>
  </conditionalFormatting>
  <conditionalFormatting sqref="K10">
    <cfRule type="containsText" dxfId="34" priority="33" operator="containsText" text="FUERA DE TIEMPO">
      <formula>NOT(ISERROR(SEARCH("FUERA DE TIEMPO",K10)))</formula>
    </cfRule>
  </conditionalFormatting>
  <conditionalFormatting sqref="H12:I12">
    <cfRule type="containsText" dxfId="33" priority="32" operator="containsText" text="FUERA DE TIEMPO">
      <formula>NOT(ISERROR(SEARCH("FUERA DE TIEMPO",H12)))</formula>
    </cfRule>
  </conditionalFormatting>
  <conditionalFormatting sqref="K12">
    <cfRule type="containsText" dxfId="32" priority="31" operator="containsText" text="FUERA DE TIEMPO">
      <formula>NOT(ISERROR(SEARCH("FUERA DE TIEMPO",K12)))</formula>
    </cfRule>
  </conditionalFormatting>
  <conditionalFormatting sqref="J95:J104">
    <cfRule type="containsText" dxfId="31" priority="30" operator="containsText" text="FUERA DE TIEMPO">
      <formula>NOT(ISERROR(SEARCH("FUERA DE TIEMPO",J95)))</formula>
    </cfRule>
  </conditionalFormatting>
  <conditionalFormatting sqref="J100:J104">
    <cfRule type="cellIs" dxfId="30" priority="29" operator="greaterThanOrEqual">
      <formula>#REF!</formula>
    </cfRule>
  </conditionalFormatting>
  <conditionalFormatting sqref="I106">
    <cfRule type="containsText" dxfId="29" priority="28" operator="containsText" text="FUERA DE TIEMPO">
      <formula>NOT(ISERROR(SEARCH("FUERA DE TIEMPO",I106)))</formula>
    </cfRule>
  </conditionalFormatting>
  <conditionalFormatting sqref="J100:J104">
    <cfRule type="cellIs" dxfId="28" priority="27" operator="greaterThanOrEqual">
      <formula>#REF!</formula>
    </cfRule>
  </conditionalFormatting>
  <conditionalFormatting sqref="J100:J104">
    <cfRule type="cellIs" dxfId="27" priority="26" operator="greaterThanOrEqual">
      <formula>#REF!</formula>
    </cfRule>
  </conditionalFormatting>
  <conditionalFormatting sqref="J108:J117">
    <cfRule type="containsText" dxfId="26" priority="25" operator="containsText" text="FUERA DE TIEMPO">
      <formula>NOT(ISERROR(SEARCH("FUERA DE TIEMPO",J108)))</formula>
    </cfRule>
  </conditionalFormatting>
  <conditionalFormatting sqref="J113:J117">
    <cfRule type="cellIs" dxfId="25" priority="24" operator="greaterThanOrEqual">
      <formula>#REF!</formula>
    </cfRule>
  </conditionalFormatting>
  <conditionalFormatting sqref="I119">
    <cfRule type="containsText" dxfId="24" priority="23" operator="containsText" text="FUERA DE TIEMPO">
      <formula>NOT(ISERROR(SEARCH("FUERA DE TIEMPO",I119)))</formula>
    </cfRule>
  </conditionalFormatting>
  <conditionalFormatting sqref="J113:J117">
    <cfRule type="cellIs" dxfId="23" priority="22" operator="greaterThanOrEqual">
      <formula>#REF!</formula>
    </cfRule>
  </conditionalFormatting>
  <conditionalFormatting sqref="J113:J117">
    <cfRule type="cellIs" dxfId="22" priority="21" operator="greaterThanOrEqual">
      <formula>#REF!</formula>
    </cfRule>
  </conditionalFormatting>
  <conditionalFormatting sqref="J121:J130">
    <cfRule type="containsText" dxfId="21" priority="20" operator="containsText" text="FUERA DE TIEMPO">
      <formula>NOT(ISERROR(SEARCH("FUERA DE TIEMPO",J121)))</formula>
    </cfRule>
  </conditionalFormatting>
  <conditionalFormatting sqref="J126:J130">
    <cfRule type="cellIs" dxfId="20" priority="19" operator="greaterThanOrEqual">
      <formula>#REF!</formula>
    </cfRule>
  </conditionalFormatting>
  <conditionalFormatting sqref="I132">
    <cfRule type="containsText" dxfId="19" priority="18" operator="containsText" text="FUERA DE TIEMPO">
      <formula>NOT(ISERROR(SEARCH("FUERA DE TIEMPO",I132)))</formula>
    </cfRule>
  </conditionalFormatting>
  <conditionalFormatting sqref="J126:J130">
    <cfRule type="cellIs" dxfId="18" priority="17" operator="greaterThanOrEqual">
      <formula>#REF!</formula>
    </cfRule>
  </conditionalFormatting>
  <conditionalFormatting sqref="J126:J130">
    <cfRule type="cellIs" dxfId="17" priority="16" operator="greaterThanOrEqual">
      <formula>#REF!</formula>
    </cfRule>
  </conditionalFormatting>
  <conditionalFormatting sqref="J134:J143">
    <cfRule type="containsText" dxfId="16" priority="15" operator="containsText" text="FUERA DE TIEMPO">
      <formula>NOT(ISERROR(SEARCH("FUERA DE TIEMPO",J134)))</formula>
    </cfRule>
  </conditionalFormatting>
  <conditionalFormatting sqref="J139:J143">
    <cfRule type="cellIs" dxfId="15" priority="14" operator="greaterThanOrEqual">
      <formula>#REF!</formula>
    </cfRule>
  </conditionalFormatting>
  <conditionalFormatting sqref="I145">
    <cfRule type="containsText" dxfId="14" priority="13" operator="containsText" text="FUERA DE TIEMPO">
      <formula>NOT(ISERROR(SEARCH("FUERA DE TIEMPO",I145)))</formula>
    </cfRule>
  </conditionalFormatting>
  <conditionalFormatting sqref="J139:J143">
    <cfRule type="cellIs" dxfId="13" priority="12" operator="greaterThanOrEqual">
      <formula>#REF!</formula>
    </cfRule>
  </conditionalFormatting>
  <conditionalFormatting sqref="J139:J143">
    <cfRule type="cellIs" dxfId="12" priority="11" operator="greaterThanOrEqual">
      <formula>#REF!</formula>
    </cfRule>
  </conditionalFormatting>
  <conditionalFormatting sqref="J147:J156">
    <cfRule type="containsText" dxfId="11" priority="10" operator="containsText" text="FUERA DE TIEMPO">
      <formula>NOT(ISERROR(SEARCH("FUERA DE TIEMPO",J147)))</formula>
    </cfRule>
  </conditionalFormatting>
  <conditionalFormatting sqref="J152:J156">
    <cfRule type="cellIs" dxfId="10" priority="9" operator="greaterThanOrEqual">
      <formula>#REF!</formula>
    </cfRule>
  </conditionalFormatting>
  <conditionalFormatting sqref="I158">
    <cfRule type="containsText" dxfId="9" priority="8" operator="containsText" text="FUERA DE TIEMPO">
      <formula>NOT(ISERROR(SEARCH("FUERA DE TIEMPO",I158)))</formula>
    </cfRule>
  </conditionalFormatting>
  <conditionalFormatting sqref="J152:J156">
    <cfRule type="cellIs" dxfId="8" priority="7" operator="greaterThanOrEqual">
      <formula>#REF!</formula>
    </cfRule>
  </conditionalFormatting>
  <conditionalFormatting sqref="J152:J156">
    <cfRule type="cellIs" dxfId="7" priority="6" operator="greaterThanOrEqual">
      <formula>#REF!</formula>
    </cfRule>
  </conditionalFormatting>
  <conditionalFormatting sqref="J160:J169">
    <cfRule type="containsText" dxfId="6" priority="5" operator="containsText" text="FUERA DE TIEMPO">
      <formula>NOT(ISERROR(SEARCH("FUERA DE TIEMPO",J160)))</formula>
    </cfRule>
  </conditionalFormatting>
  <conditionalFormatting sqref="J165:J169">
    <cfRule type="cellIs" dxfId="5" priority="4" operator="greaterThanOrEqual">
      <formula>#REF!</formula>
    </cfRule>
  </conditionalFormatting>
  <conditionalFormatting sqref="I171">
    <cfRule type="containsText" dxfId="4" priority="3" operator="containsText" text="FUERA DE TIEMPO">
      <formula>NOT(ISERROR(SEARCH("FUERA DE TIEMPO",I171)))</formula>
    </cfRule>
  </conditionalFormatting>
  <conditionalFormatting sqref="J165:J169">
    <cfRule type="cellIs" dxfId="3" priority="2" operator="greaterThanOrEqual">
      <formula>#REF!</formula>
    </cfRule>
  </conditionalFormatting>
  <conditionalFormatting sqref="J165:J169">
    <cfRule type="cellIs" dxfId="2" priority="1" operator="greaterThanOrEqual">
      <formula>#REF!</formula>
    </cfRule>
  </conditionalFormatting>
  <dataValidations count="1">
    <dataValidation type="list" allowBlank="1" showInputMessage="1" showErrorMessage="1" sqref="C89:C90 C103:C104 C116:C117 C129:C130 C142:C143 C155:C156 C168:C169" xr:uid="{BA33BF22-919D-464C-9801-3CBACD2CC06B}">
      <formula1>$G$93:$G$97</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CABC4D1C-9FB0-4E78-899A-583AA416CC60}">
          <x14:formula1>
            <xm:f>'[Copia de ANEXO AL INFORME DE EVALUACIÓN CME 010-2020 formulas FINAL.xlsx]Exp. oferente'!#REF!</xm:f>
          </x14:formula1>
          <xm:sqref>C165:C167 C40:C44 C86:C88 C100:C102 C21:C25 C59:C63 C73:C77 C113:C115 C126:C128 C139:C141 C152:C154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Props1.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2.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3.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3594B8-1E13-4F01-A63E-587F9B7817A9}">
  <ds:schemaRefs>
    <ds:schemaRef ds:uri="http://schemas.microsoft.com/office/2006/metadata/properties"/>
    <ds:schemaRef ds:uri="http://schemas.microsoft.com/office/2006/documentManagement/types"/>
    <ds:schemaRef ds:uri="http://purl.org/dc/dcmitype/"/>
    <ds:schemaRef ds:uri="http://www.w3.org/XML/1998/namespace"/>
    <ds:schemaRef ds:uri="http://schemas.openxmlformats.org/package/2006/metadata/core-properties"/>
    <ds:schemaRef ds:uri="http://schemas.microsoft.com/office/infopath/2007/PartnerControls"/>
    <ds:schemaRef ds:uri="f4d05912-b1f4-4631-ab3d-1c98aa4d2b28"/>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Conformación</vt:lpstr>
      <vt:lpstr>Exp. oferente</vt:lpstr>
      <vt:lpstr>Lista Corta Pre-calificacion</vt:lpstr>
      <vt:lpstr>Exp. profesionales</vt:lpstr>
      <vt:lpstr>Exp. profesionales ADICIONAL</vt:lpstr>
      <vt:lpstr>Exp. oferente ADICIONAL</vt:lpstr>
      <vt:lpstr>'Exp. oferente'!Área_de_impresión</vt:lpstr>
      <vt:lpstr>'Exp. oferente ADICIONAL'!Área_de_impresión</vt:lpstr>
      <vt:lpstr>'Exp. profesionales'!Área_de_impresión</vt:lpstr>
      <vt:lpstr>'Exp. profesionales ADICIONAL'!Área_de_impresión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Sonda</cp:lastModifiedBy>
  <cp:lastPrinted>2019-07-25T14:53:15Z</cp:lastPrinted>
  <dcterms:created xsi:type="dcterms:W3CDTF">2007-06-12T13:40:37Z</dcterms:created>
  <dcterms:modified xsi:type="dcterms:W3CDTF">2020-06-27T03:07:03Z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