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José Meza\Desktop\SECOP II\2. SECOP II NOVIEMBRE\"/>
    </mc:Choice>
  </mc:AlternateContent>
  <bookViews>
    <workbookView xWindow="0" yWindow="0" windowWidth="24000" windowHeight="9735"/>
  </bookViews>
  <sheets>
    <sheet name="Formulario para pagos" sheetId="1" r:id="rId1"/>
    <sheet name="Anexo No. 1" sheetId="2" r:id="rId2"/>
    <sheet name="Texto validación" sheetId="3" state="hidden" r:id="rId3"/>
  </sheets>
  <calcPr calcId="162913"/>
  <extLst>
    <ext uri="GoogleSheetsCustomDataVersion2">
      <go:sheetsCustomData xmlns:go="http://customooxmlschemas.google.com/" r:id="rId7" roundtripDataChecksum="eE2hw4uRpqX6DGjRiTBG8s1zaXe5eIdc9hf51vWbfHU="/>
    </ext>
  </extLst>
</workbook>
</file>

<file path=xl/calcChain.xml><?xml version="1.0" encoding="utf-8"?>
<calcChain xmlns="http://schemas.openxmlformats.org/spreadsheetml/2006/main">
  <c r="Y150" i="1" l="1"/>
  <c r="Y151" i="1" l="1"/>
  <c r="Z112" i="1" l="1"/>
  <c r="Y84" i="1" l="1"/>
  <c r="Y81" i="1"/>
  <c r="Y78" i="1"/>
  <c r="Y75" i="1"/>
</calcChain>
</file>

<file path=xl/sharedStrings.xml><?xml version="1.0" encoding="utf-8"?>
<sst xmlns="http://schemas.openxmlformats.org/spreadsheetml/2006/main" count="409" uniqueCount="236">
  <si>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</si>
  <si>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</si>
  <si>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</si>
  <si>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</si>
  <si>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</si>
  <si>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</si>
  <si>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</si>
  <si>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</si>
  <si>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</si>
  <si>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</si>
  <si>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</si>
  <si>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Periodo de reporte del informe</t>
  </si>
  <si>
    <t>Del</t>
  </si>
  <si>
    <t>Julio</t>
  </si>
  <si>
    <t>al</t>
  </si>
  <si>
    <t>INFORMACIÓN GENERAL DEL CONTRATO</t>
  </si>
  <si>
    <t>Número de contrato</t>
  </si>
  <si>
    <t>Nombres y apellidos contratista /Razón Social</t>
  </si>
  <si>
    <t>RODOLFO JOSE MARTINEZ MENDOZA</t>
  </si>
  <si>
    <t>C.C. o NIT</t>
  </si>
  <si>
    <t>Dirección</t>
  </si>
  <si>
    <t>CALLE 23 A 25 171 BARRIO PALERMO</t>
  </si>
  <si>
    <t>Ciudad</t>
  </si>
  <si>
    <t>SINCELEJO</t>
  </si>
  <si>
    <t>Celular</t>
  </si>
  <si>
    <t>Dirección de correo electrónico</t>
  </si>
  <si>
    <t>rodolfo101821@gmail.com</t>
  </si>
  <si>
    <t>Cuenta bancaria</t>
  </si>
  <si>
    <t>De Ahorros</t>
  </si>
  <si>
    <t>No.</t>
  </si>
  <si>
    <t>Banco</t>
  </si>
  <si>
    <t>BBVA</t>
  </si>
  <si>
    <t>Tipo de contrato</t>
  </si>
  <si>
    <t>Prestación de Servicios Profesionales</t>
  </si>
  <si>
    <t>Acta de inicio</t>
  </si>
  <si>
    <t xml:space="preserve">Si  </t>
  </si>
  <si>
    <t xml:space="preserve">N/A   </t>
  </si>
  <si>
    <t>Fecha de inicio de actividades</t>
  </si>
  <si>
    <t>Objeto del contrato</t>
  </si>
  <si>
    <t>Prestacion de servicios profesionales de abogado para la representacion judicial y extrajudicial de los usuarios del servicio de la defensoria publica; y la promocion, defensa, ejercicio y divulgacion de los derechos humanos.</t>
  </si>
  <si>
    <t>MESES</t>
  </si>
  <si>
    <t>y</t>
  </si>
  <si>
    <t>DÍAS</t>
  </si>
  <si>
    <t>Plazo de ejecución</t>
  </si>
  <si>
    <t>Fecha de terminación</t>
  </si>
  <si>
    <t>Septiembre</t>
  </si>
  <si>
    <t>Valor total del contrato</t>
  </si>
  <si>
    <t>Valor honorarios mensuales</t>
  </si>
  <si>
    <t>Lugar de ejecución</t>
  </si>
  <si>
    <t>CIRCUITO SINCELEJO</t>
  </si>
  <si>
    <t>Certificado de Disponibilidad Presupuestal</t>
  </si>
  <si>
    <t>Registro Presupuestal</t>
  </si>
  <si>
    <t>Tipo de seguimiento</t>
  </si>
  <si>
    <t>Supervisión</t>
  </si>
  <si>
    <t xml:space="preserve">Cargo del supervisor o interventor </t>
  </si>
  <si>
    <t xml:space="preserve">Profesional administrativo y de gestion grado 19 </t>
  </si>
  <si>
    <t xml:space="preserve">Nombre del supervisor o interventor </t>
  </si>
  <si>
    <t>RAMON DE JESUS MONTERROZA MARTINEZ</t>
  </si>
  <si>
    <t xml:space="preserve">Dirección de correo electrónico del supervisor o interventor </t>
  </si>
  <si>
    <t>rmonterroza@defensoria.gov.co</t>
  </si>
  <si>
    <t>Garantía Única</t>
  </si>
  <si>
    <t xml:space="preserve">Si   </t>
  </si>
  <si>
    <t>Fecha de expedición</t>
  </si>
  <si>
    <t>Fecha de aprobación</t>
  </si>
  <si>
    <t>Junio</t>
  </si>
  <si>
    <t>Nombre de la aseguradora</t>
  </si>
  <si>
    <t>Aseguradora Solidaria de Colombia Ltda.</t>
  </si>
  <si>
    <t>Número de póliza</t>
  </si>
  <si>
    <t>Amparos</t>
  </si>
  <si>
    <t>Vigencia</t>
  </si>
  <si>
    <t>Valor amparo</t>
  </si>
  <si>
    <t>Cumplimiento</t>
  </si>
  <si>
    <t>Desde</t>
  </si>
  <si>
    <t>Hasta</t>
  </si>
  <si>
    <t>Enero</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</si>
  <si>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</si>
  <si>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</si>
  <si>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</si>
  <si>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</si>
  <si>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</si>
  <si>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</si>
  <si>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</si>
  <si>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</si>
  <si>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</si>
  <si>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</si>
  <si>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</si>
  <si>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</si>
  <si>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</si>
  <si>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</si>
  <si>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</si>
  <si>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</si>
  <si>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</si>
  <si>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</si>
  <si>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</si>
  <si>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</si>
  <si>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</si>
  <si>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</si>
  <si>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</si>
  <si>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rgb="FF000000"/>
        <rFont val="Trebuchet MS"/>
      </rPr>
      <t xml:space="preserve">Personas jurídicas: </t>
    </r>
    <r>
      <rPr>
        <sz val="9"/>
        <color rgb="FF000000"/>
        <rFont val="Trebuchet MS"/>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</si>
  <si>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</si>
  <si>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</si>
  <si>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</si>
  <si>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</si>
  <si>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</si>
  <si>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</si>
  <si>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</si>
  <si>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</si>
  <si>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</si>
  <si>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</si>
  <si>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</si>
  <si>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</si>
  <si>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</si>
  <si>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</si>
  <si>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</si>
  <si>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</si>
  <si>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</si>
  <si>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</si>
  <si>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RAMON DE JESUS MONTERROZA RAMIREZ</t>
  </si>
  <si>
    <t>, en mi calidad de</t>
  </si>
  <si>
    <t>SUPERVISOR</t>
  </si>
  <si>
    <r>
      <rPr>
        <sz val="10"/>
        <color rgb="FF000000"/>
        <rFont val="Trebuchet MS"/>
      </rPr>
      <t xml:space="preserve">del contrato en mención, </t>
    </r>
    <r>
      <rPr>
        <b/>
        <sz val="10"/>
        <color rgb="FF000000"/>
        <rFont val="Trebuchet MS"/>
      </rPr>
      <t>CERTIFICO</t>
    </r>
    <r>
      <rPr>
        <sz val="10"/>
        <color rgb="FF000000"/>
        <rFont val="Trebuchet MS"/>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</si>
  <si>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</si>
  <si>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</si>
  <si>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</si>
  <si>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</si>
  <si>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</si>
  <si>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</si>
  <si>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</si>
  <si>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</si>
  <si>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</si>
  <si>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</si>
  <si>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</si>
  <si>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</si>
  <si>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</si>
  <si>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</si>
  <si>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</si>
  <si>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t>9º. Pago</t>
  </si>
  <si>
    <t>10º. Pago</t>
  </si>
  <si>
    <t>11º. Pago</t>
  </si>
  <si>
    <t>12º. Pago</t>
  </si>
  <si>
    <r>
      <rPr>
        <b/>
        <sz val="11"/>
        <color rgb="FF000000"/>
        <rFont val="Trebuchet MS"/>
      </rPr>
      <t xml:space="preserve">Total pagado </t>
    </r>
    <r>
      <rPr>
        <b/>
        <sz val="8"/>
        <color rgb="FF000000"/>
        <rFont val="Trebuchet MS"/>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</si>
  <si>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</si>
  <si>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</si>
  <si>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</si>
  <si>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</si>
  <si>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</si>
  <si>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</si>
  <si>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</si>
  <si>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</si>
  <si>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</si>
  <si>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FIRMAS</t>
  </si>
  <si>
    <t>El CONTRATISTA</t>
  </si>
  <si>
    <t>El SUPERVISOR / INTERVENTOR</t>
  </si>
  <si>
    <t>INFORME</t>
  </si>
  <si>
    <t>AÑO</t>
  </si>
  <si>
    <t>No. de contrato</t>
  </si>
  <si>
    <t>No. de contrato 2</t>
  </si>
  <si>
    <t xml:space="preserve">Forma de pago </t>
  </si>
  <si>
    <t>Asesuradoras</t>
  </si>
  <si>
    <t>CD-</t>
  </si>
  <si>
    <t>Prestación de Servicios</t>
  </si>
  <si>
    <t>Abono en cuenta</t>
  </si>
  <si>
    <t>ACE Seguros S.A.</t>
  </si>
  <si>
    <t>Final</t>
  </si>
  <si>
    <t>Febrero</t>
  </si>
  <si>
    <t>CD-DP-</t>
  </si>
  <si>
    <t>Corriente</t>
  </si>
  <si>
    <t>Interventoría</t>
  </si>
  <si>
    <t>AIG Seguros Colombia S.A.</t>
  </si>
  <si>
    <t>Parcial</t>
  </si>
  <si>
    <t>Marzo</t>
  </si>
  <si>
    <t>BID-CD-</t>
  </si>
  <si>
    <t>Prestación de Servicios de Apoyo a la Gestión</t>
  </si>
  <si>
    <t>Allianz Seguros S.A.</t>
  </si>
  <si>
    <t>Salarios y prestaciones</t>
  </si>
  <si>
    <t>Abril</t>
  </si>
  <si>
    <t>BID-CP-</t>
  </si>
  <si>
    <t>Devolución del pago anticipado</t>
  </si>
  <si>
    <t>Mayo</t>
  </si>
  <si>
    <t>BID-SEP-</t>
  </si>
  <si>
    <t>AXA Colpatria Seguros S.A.</t>
  </si>
  <si>
    <t>Calidad y correcto funcionamiento</t>
  </si>
  <si>
    <t>BID-CV-</t>
  </si>
  <si>
    <t>BBVA Seguros Colombia S.A.</t>
  </si>
  <si>
    <t>Chubb de Colombia Compañía de Seguros S.A.</t>
  </si>
  <si>
    <t>Agosto</t>
  </si>
  <si>
    <t>Compañía Aseguradora de Fianzas S.A. Confianza</t>
  </si>
  <si>
    <t>Compañía Mundial de Seguros S.A.</t>
  </si>
  <si>
    <t>Octubre</t>
  </si>
  <si>
    <t>Jmalucelli Travelers Seguros S.A.</t>
  </si>
  <si>
    <t>Noviembre</t>
  </si>
  <si>
    <t>La Equidad Seguros</t>
  </si>
  <si>
    <t>Diciembre</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</si>
  <si>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</si>
  <si>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</si>
  <si>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</si>
  <si>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</si>
  <si>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</si>
  <si>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</si>
  <si>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</si>
  <si>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</si>
  <si>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prestar de manera personal, autonoma e ininterrumpida el servicio de la Defensoria Pública.</t>
  </si>
  <si>
    <t>asististencia a audiencia</t>
  </si>
  <si>
    <t>CUMPLIO</t>
  </si>
  <si>
    <t xml:space="preserve">representar judicial o extrajudicial según sea el caso, a los usuarios del servicio de defensoria pública, que reciba en turnos de prestación del servicio o por asignación. </t>
  </si>
  <si>
    <t>Atento a las designaciones que realice el PAG.</t>
  </si>
  <si>
    <t>Ejecutar las obligaciones que se deriven de aquellas normas, leyes y demás, que se expidan en favor de los usuarios del servicio nacional de defensoría pública.</t>
  </si>
  <si>
    <t>constante estudio</t>
  </si>
  <si>
    <t>Asistir oportunamente a las audiencias y diligencias a las cuales sea citado en calidad de defensor público teniendo estas, prelación sobre las demás que tenga como profesional independiente.</t>
  </si>
  <si>
    <t>estar presentes en las audiencias programadas</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</si>
  <si>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</si>
  <si>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realizar las estatejias de defensa y utilizar el investigar de la Defensoria para la recolección de los EMP a favor del usuario.</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</si>
  <si>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</si>
  <si>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hacer y contestar las llamadas de los usuarios</t>
  </si>
  <si>
    <t>Asistir a las barras de defensores públicos y presentar al final de ellas las evaluaciones que establezca el coordinador académico, participar de los programas de capacitación, campañas, brigadas y demás actividades programadas por la DEFENSORÍA.</t>
  </si>
  <si>
    <t>estar presentes en todas las actividades académicas</t>
  </si>
  <si>
    <t>Interponer en debida forma los recursos o medios de impugnación previstos en las leyes procesales, que de acuerdo a su experiencia y conocimiento considere conducentes, eficaces y pertinentes.</t>
  </si>
  <si>
    <t xml:space="preserve">Cuando sea pertinente, presentar los recursos oportunamente y sustentarlos de manera adecuada. </t>
  </si>
  <si>
    <t>Dar cumplimiento a los lineamientos impartidos por la DEFENSORÍA en la ejecución de las obligaciones a su cargo.</t>
  </si>
  <si>
    <t>Acatamiento de los lineamientos del PAG.</t>
  </si>
  <si>
    <t>Suministrar a los usuarios del Servicio de Defensoría Pública, la asesoría jurídica especializada dejando constancia de ello.</t>
  </si>
  <si>
    <t xml:space="preserve">Atender oportunamente a todos los usuarios, explicandoles las etapas del proceso penal. </t>
  </si>
  <si>
    <t>Cumplir con los turnos establecidos para la prestación del servicio, como mínimo tres (3) días a la semana.</t>
  </si>
  <si>
    <t>Se hará en la eventualidad.</t>
  </si>
  <si>
    <t>El CONTRATISTA deberá, a la terminación del contrato, por cualquier causa, informar al despacho judicial y al usuario sobre esta situación de acuerdo con lo dispuesto en el artículo 76 del Código General del Proceso.</t>
  </si>
  <si>
    <t>Guardar reserva en los casos de ley.</t>
  </si>
  <si>
    <t xml:space="preserve">Propender por la privacidad de los usuarios </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</si>
  <si>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</si>
  <si>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se hará en la eventualidad.</t>
  </si>
  <si>
    <t>Actualizar sus conocimientos en el área del derecho afín al programa para el cual fue contratado.</t>
  </si>
  <si>
    <t>Constante estudio.</t>
  </si>
  <si>
    <t>Todas aquellas que se derivan de los imperativos legales, particularmente del estatuto disciplinario de la abogacía</t>
  </si>
  <si>
    <t xml:space="preserve">Se realizan las existentes, y se realizarán las que surgan. </t>
  </si>
  <si>
    <t>CD-DP-4405-2023</t>
  </si>
  <si>
    <t>CRC100016009</t>
  </si>
  <si>
    <t>NOVIEMBRE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</si>
</sst>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0_ ;\-#,##0\ "/>
    <numFmt numFmtId="165" formatCode="###\ #######"/>
    <numFmt numFmtId="166" formatCode="&quot;$ &quot;#,##0.00"/>
    <numFmt numFmtId="167" formatCode="&quot;$ &quot;#,##0.00;&quot;-$ &quot;#,##0.00"/>
  </numFmts>
  <fonts count="31">
    <font>
      <sz val="11"/>
      <color rgb="FF000000"/>
      <name val="Calibri"/>
      <scheme val="minor"/>
    </font>
    <font>
      <sz val="11"/>
      <color rgb="FF000000"/>
      <name val="Trebuchet MS"/>
    </font>
    <font>
      <sz val="11"/>
      <name val="Calibri"/>
    </font>
    <font>
      <b/>
      <sz val="11"/>
      <color rgb="FF000000"/>
      <name val="Trebuchet MS"/>
    </font>
    <font>
      <b/>
      <sz val="9"/>
      <color rgb="FF000000"/>
      <name val="Trebuchet MS"/>
    </font>
    <font>
      <sz val="10"/>
      <color rgb="FF000000"/>
      <name val="Trebuchet MS"/>
    </font>
    <font>
      <b/>
      <sz val="10"/>
      <color rgb="FF000000"/>
      <name val="Trebuchet MS"/>
    </font>
    <font>
      <sz val="6"/>
      <color rgb="FF808080"/>
      <name val="Trebuchet MS"/>
    </font>
    <font>
      <b/>
      <sz val="10"/>
      <color rgb="FFFFFFFF"/>
      <name val="Trebuchet MS"/>
    </font>
    <font>
      <b/>
      <sz val="16"/>
      <color rgb="FF000000"/>
      <name val="Trebuchet MS"/>
    </font>
    <font>
      <u/>
      <sz val="11"/>
      <color rgb="FF0563C1"/>
      <name val="Calibri"/>
    </font>
    <font>
      <sz val="9"/>
      <color rgb="FF000000"/>
      <name val="Trebuchet MS"/>
    </font>
    <font>
      <sz val="6"/>
      <color rgb="FFBFBFBF"/>
      <name val="Trebuchet MS"/>
    </font>
    <font>
      <u/>
      <sz val="11"/>
      <color rgb="FF0563C1"/>
      <name val="Calibri"/>
    </font>
    <font>
      <sz val="8"/>
      <color rgb="FF000000"/>
      <name val="Trebuchet MS"/>
    </font>
    <font>
      <sz val="7"/>
      <color rgb="FF000000"/>
      <name val="Trebuchet MS"/>
    </font>
    <font>
      <b/>
      <sz val="12"/>
      <color rgb="FF000000"/>
      <name val="Trebuchet MS"/>
    </font>
    <font>
      <sz val="11"/>
      <color rgb="FFFFFFFF"/>
      <name val="Trebuchet MS"/>
    </font>
    <font>
      <b/>
      <sz val="11"/>
      <color rgb="FFFFFFFF"/>
      <name val="Trebuchet MS"/>
    </font>
    <font>
      <b/>
      <sz val="12"/>
      <color rgb="FFFFFFFF"/>
      <name val="Trebuchet MS"/>
    </font>
    <font>
      <b/>
      <sz val="11"/>
      <color rgb="FF000000"/>
      <name val="Calibri"/>
    </font>
    <font>
      <b/>
      <sz val="7"/>
      <color rgb="FF000000"/>
      <name val="Trebuchet MS"/>
    </font>
    <font>
      <sz val="11"/>
      <color rgb="FF000000"/>
      <name val="Calibri"/>
    </font>
    <font>
      <sz val="11"/>
      <color rgb="FFFFFFFF"/>
      <name val="Calibri"/>
    </font>
    <font>
      <b/>
      <sz val="11"/>
      <color rgb="FFFFFFFF"/>
      <name val="Calibri"/>
    </font>
    <font>
      <b/>
      <sz val="8"/>
      <color rgb="FF000000"/>
      <name val="Trebuchet MS"/>
    </font>
    <font>
      <sz val="9"/>
      <color rgb="FF000000"/>
      <name val="Trebuchet MS"/>
      <family val="2"/>
    </font>
    <font>
      <sz val="8"/>
      <color rgb="FF000000"/>
      <name val="Trebuchet MS"/>
      <family val="2"/>
    </font>
    <font>
      <sz val="11"/>
      <name val="Calibri"/>
      <family val="2"/>
    </font>
    <font>
      <sz val="10"/>
      <color rgb="FF000000"/>
      <name val="Trebuchet MS"/>
      <family val="2"/>
    </font>
    <font>
      <sz val="8.5"/>
      <color theme="1"/>
      <name val="Trebuchet MS"/>
      <family val="2"/>
    </font>
  </fonts>
  <fills count="8">
    <fill>
      <patternFill patternType="none"/>
    </fill>
    <fill>
      <patternFill patternType="gray125"/>
    </fill>
    <fill>
      <patternFill patternType="solid">
        <fgColor rgb="FFDAE3F3"/>
        <bgColor rgb="FFDAE3F3"/>
      </patternFill>
    </fill>
    <fill>
      <patternFill patternType="solid">
        <fgColor rgb="FF2F5597"/>
        <bgColor rgb="FF2F5597"/>
      </patternFill>
    </fill>
    <fill>
      <patternFill patternType="solid">
        <fgColor rgb="FF8FAADC"/>
        <bgColor rgb="FF8FAADC"/>
      </patternFill>
    </fill>
    <fill>
      <patternFill patternType="solid">
        <fgColor rgb="FFB4C7E7"/>
        <bgColor rgb="FFB4C7E7"/>
      </patternFill>
    </fill>
    <fill>
      <patternFill patternType="solid">
        <fgColor rgb="FFFFFFFF"/>
        <bgColor rgb="FFFFFFFF"/>
      </patternFill>
    </fill>
    <fill>
      <patternFill patternType="solid">
        <fgColor rgb="FFD6DCE5"/>
        <bgColor rgb="FFD6DCE5"/>
      </patternFill>
    </fill>
  </fills>
  <borders count="42">
    <border>
      <left/>
      <right/>
      <top/>
      <bottom/>
      <diagonal/>
    </border>
    <border>
      <left style="thin">
        <color rgb="FF2F5597"/>
      </left>
      <right/>
      <top style="thin">
        <color rgb="FF2F5597"/>
      </top>
      <bottom/>
      <diagonal/>
    </border>
    <border>
      <left/>
      <right/>
      <top style="thin">
        <color rgb="FF2F5597"/>
      </top>
      <bottom/>
      <diagonal/>
    </border>
    <border>
      <left/>
      <right style="thin">
        <color rgb="FF2F5597"/>
      </right>
      <top style="thin">
        <color rgb="FF2F5597"/>
      </top>
      <bottom/>
      <diagonal/>
    </border>
    <border>
      <left style="thin">
        <color rgb="FF2F5597"/>
      </left>
      <right/>
      <top/>
      <bottom/>
      <diagonal/>
    </border>
    <border>
      <left/>
      <right style="thin">
        <color rgb="FF2F5597"/>
      </right>
      <top/>
      <bottom/>
      <diagonal/>
    </border>
    <border>
      <left style="thin">
        <color rgb="FF2F5597"/>
      </left>
      <right/>
      <top/>
      <bottom style="thin">
        <color rgb="FF2F5597"/>
      </bottom>
      <diagonal/>
    </border>
    <border>
      <left/>
      <right/>
      <top/>
      <bottom style="thin">
        <color rgb="FF2F5597"/>
      </bottom>
      <diagonal/>
    </border>
    <border>
      <left/>
      <right style="thin">
        <color rgb="FF2F5597"/>
      </right>
      <top/>
      <bottom style="thin">
        <color rgb="FF2F5597"/>
      </bottom>
      <diagonal/>
    </border>
    <border>
      <left style="thin">
        <color rgb="FF2F5597"/>
      </left>
      <right/>
      <top style="thin">
        <color rgb="FF2F5597"/>
      </top>
      <bottom style="thin">
        <color rgb="FF2F5597"/>
      </bottom>
      <diagonal/>
    </border>
    <border>
      <left/>
      <right style="thin">
        <color rgb="FF2F5597"/>
      </right>
      <top style="thin">
        <color rgb="FF2F5597"/>
      </top>
      <bottom style="thin">
        <color rgb="FF2F5597"/>
      </bottom>
      <diagonal/>
    </border>
    <border>
      <left/>
      <right/>
      <top style="thin">
        <color rgb="FF2F5597"/>
      </top>
      <bottom style="thin">
        <color rgb="FF2F5597"/>
      </bottom>
      <diagonal/>
    </border>
    <border>
      <left/>
      <right style="thin">
        <color rgb="FF000000"/>
      </right>
      <top/>
      <bottom/>
      <diagonal/>
    </border>
    <border>
      <left style="medium">
        <color rgb="FF2F5597"/>
      </left>
      <right/>
      <top style="medium">
        <color rgb="FF2F5597"/>
      </top>
      <bottom style="medium">
        <color rgb="FF2F5597"/>
      </bottom>
      <diagonal/>
    </border>
    <border>
      <left/>
      <right/>
      <top style="medium">
        <color rgb="FF2F5597"/>
      </top>
      <bottom style="medium">
        <color rgb="FF2F5597"/>
      </bottom>
      <diagonal/>
    </border>
    <border>
      <left/>
      <right style="medium">
        <color rgb="FF2F5597"/>
      </right>
      <top style="medium">
        <color rgb="FF2F5597"/>
      </top>
      <bottom style="medium">
        <color rgb="FF2F5597"/>
      </bottom>
      <diagonal/>
    </border>
    <border>
      <left style="thin">
        <color rgb="FF2F5597"/>
      </left>
      <right style="thin">
        <color rgb="FF2F5597"/>
      </right>
      <top style="thin">
        <color rgb="FF2F5597"/>
      </top>
      <bottom style="thin">
        <color rgb="FF2F5597"/>
      </bottom>
      <diagonal/>
    </border>
    <border>
      <left style="thin">
        <color rgb="FF2F5597"/>
      </left>
      <right style="thin">
        <color rgb="FF2F5597"/>
      </right>
      <top/>
      <bottom/>
      <diagonal/>
    </border>
    <border>
      <left/>
      <right/>
      <top style="thin">
        <color rgb="FF2F5597"/>
      </top>
      <bottom style="thin">
        <color rgb="FF2F5597"/>
      </bottom>
      <diagonal/>
    </border>
    <border>
      <left/>
      <right/>
      <top style="thin">
        <color rgb="FF2F5597"/>
      </top>
      <bottom style="thin">
        <color rgb="FF2F5597"/>
      </bottom>
      <diagonal/>
    </border>
    <border>
      <left/>
      <right style="medium">
        <color rgb="FF2F5597"/>
      </right>
      <top style="thin">
        <color rgb="FF2F5597"/>
      </top>
      <bottom style="thin">
        <color rgb="FF2F5597"/>
      </bottom>
      <diagonal/>
    </border>
    <border>
      <left/>
      <right/>
      <top style="thin">
        <color rgb="FF2F5597"/>
      </top>
      <bottom/>
      <diagonal/>
    </border>
    <border>
      <left/>
      <right/>
      <top/>
      <bottom/>
      <diagonal/>
    </border>
    <border>
      <left/>
      <right/>
      <top/>
      <bottom style="thin">
        <color rgb="FF2F5597"/>
      </bottom>
      <diagonal/>
    </border>
    <border>
      <left style="thin">
        <color rgb="FF2F5597"/>
      </left>
      <right style="thin">
        <color rgb="FF2F5597"/>
      </right>
      <top/>
      <bottom style="thin">
        <color rgb="FF2F5597"/>
      </bottom>
      <diagonal/>
    </border>
    <border>
      <left style="thin">
        <color rgb="FF2F5597"/>
      </left>
      <right/>
      <top/>
      <bottom style="thin">
        <color rgb="FF2F5597"/>
      </bottom>
      <diagonal/>
    </border>
    <border>
      <left/>
      <right/>
      <top/>
      <bottom style="thin">
        <color rgb="FF2F5597"/>
      </bottom>
      <diagonal/>
    </border>
    <border>
      <left/>
      <right style="thin">
        <color rgb="FF2F5597"/>
      </right>
      <top/>
      <bottom style="thin">
        <color rgb="FF2F5597"/>
      </bottom>
      <diagonal/>
    </border>
    <border>
      <left/>
      <right/>
      <top/>
      <bottom style="thin">
        <color rgb="FF2F5597"/>
      </bottom>
      <diagonal/>
    </border>
    <border>
      <left style="thin">
        <color rgb="FF2F5597"/>
      </left>
      <right/>
      <top style="medium">
        <color rgb="FF2F5597"/>
      </top>
      <bottom style="thin">
        <color rgb="FF2F5597"/>
      </bottom>
      <diagonal/>
    </border>
    <border>
      <left/>
      <right/>
      <top style="medium">
        <color rgb="FF2F5597"/>
      </top>
      <bottom style="thin">
        <color rgb="FF2F5597"/>
      </bottom>
      <diagonal/>
    </border>
    <border>
      <left/>
      <right style="thin">
        <color rgb="FF2F5597"/>
      </right>
      <top style="medium">
        <color rgb="FF2F5597"/>
      </top>
      <bottom style="thin">
        <color rgb="FF2F5597"/>
      </bottom>
      <diagonal/>
    </border>
    <border>
      <left/>
      <right/>
      <top/>
      <bottom/>
      <diagonal/>
    </border>
    <border>
      <left/>
      <right/>
      <top/>
      <bottom/>
      <diagonal/>
    </border>
    <border>
      <left/>
      <right/>
      <top/>
      <bottom/>
      <diagonal/>
    </border>
    <border>
      <left style="thin">
        <color rgb="FFFFFFFF"/>
      </left>
      <right style="thin">
        <color rgb="FFFFFFFF"/>
      </right>
      <top style="thin">
        <color rgb="FFFFFFFF"/>
      </top>
      <bottom style="thin">
        <color rgb="FFFFFFFF"/>
      </bottom>
      <diagonal/>
    </border>
    <border>
      <left style="thin">
        <color rgb="FFFFFFFF"/>
      </left>
      <right style="thin">
        <color rgb="FFFFFFFF"/>
      </right>
      <top style="thin">
        <color rgb="FFFFFFFF"/>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67">
    <xf numFmtId="0" fontId="0" fillId="0" borderId="0" xfId="0" applyFont="1" applyAlignment="1"/>
    <xf numFmtId="0" fontId="1" fillId="0" borderId="0" xfId="0" applyFont="1"/>
    <xf numFmtId="0" fontId="5" fillId="0" borderId="0" xfId="0" applyFont="1" applyAlignment="1">
      <alignment horizontal="center" vertical="center"/>
    </xf>
    <xf numFmtId="0" fontId="6" fillId="0" borderId="0" xfId="0" applyFont="1" applyAlignment="1">
      <alignment horizontal="center" vertical="center" wrapText="1"/>
    </xf>
    <xf numFmtId="0" fontId="6" fillId="0" borderId="0" xfId="0" applyFont="1" applyAlignment="1">
      <alignment horizontal="left" vertical="center" wrapText="1"/>
    </xf>
    <xf numFmtId="0" fontId="5" fillId="0" borderId="0" xfId="0" applyFont="1"/>
    <xf numFmtId="0" fontId="5" fillId="0" borderId="0" xfId="0" applyFont="1" applyAlignment="1">
      <alignment vertical="center"/>
    </xf>
    <xf numFmtId="0" fontId="5" fillId="0" borderId="0" xfId="0" applyFont="1" applyAlignment="1">
      <alignment horizontal="left" vertical="center"/>
    </xf>
    <xf numFmtId="0" fontId="5" fillId="0" borderId="0" xfId="0" applyFont="1" applyAlignment="1">
      <alignment horizontal="right" vertical="center"/>
    </xf>
    <xf numFmtId="0" fontId="5" fillId="2" borderId="16" xfId="0" applyFont="1" applyFill="1" applyBorder="1" applyAlignment="1">
      <alignment vertical="center"/>
    </xf>
    <xf numFmtId="0" fontId="12" fillId="0" borderId="0" xfId="0" applyFont="1" applyAlignment="1">
      <alignment vertical="center"/>
    </xf>
    <xf numFmtId="0" fontId="5" fillId="0" borderId="0" xfId="0" applyFont="1" applyAlignment="1">
      <alignment horizontal="center" vertical="center" wrapText="1"/>
    </xf>
    <xf numFmtId="164" fontId="5" fillId="0" borderId="0" xfId="0" applyNumberFormat="1" applyFont="1" applyAlignment="1">
      <alignment horizontal="center" vertical="center" wrapText="1"/>
    </xf>
    <xf numFmtId="0" fontId="1" fillId="0" borderId="0" xfId="0" applyFont="1" applyAlignment="1">
      <alignment vertical="center"/>
    </xf>
    <xf numFmtId="0" fontId="6" fillId="0" borderId="0" xfId="0" applyFont="1" applyAlignment="1">
      <alignment horizontal="center" vertical="center"/>
    </xf>
    <xf numFmtId="0" fontId="1" fillId="0" borderId="2" xfId="0" applyFont="1" applyBorder="1" applyAlignment="1">
      <alignment wrapText="1"/>
    </xf>
    <xf numFmtId="0" fontId="1" fillId="0" borderId="0" xfId="0" applyFont="1" applyAlignment="1">
      <alignment wrapText="1"/>
    </xf>
    <xf numFmtId="0" fontId="5" fillId="0" borderId="1" xfId="0" applyFont="1" applyBorder="1" applyAlignment="1">
      <alignment horizontal="left" vertical="center"/>
    </xf>
    <xf numFmtId="0" fontId="5" fillId="0" borderId="0" xfId="0" applyFont="1" applyAlignment="1">
      <alignment horizontal="left" vertical="center" wrapText="1"/>
    </xf>
    <xf numFmtId="0" fontId="5" fillId="0" borderId="0" xfId="0" applyFont="1" applyAlignment="1">
      <alignment vertical="center" wrapText="1"/>
    </xf>
    <xf numFmtId="166" fontId="6" fillId="0" borderId="0" xfId="0" applyNumberFormat="1" applyFont="1" applyAlignment="1">
      <alignment horizontal="center" vertical="center"/>
    </xf>
    <xf numFmtId="0" fontId="5" fillId="0" borderId="0" xfId="0" applyFont="1" applyAlignment="1">
      <alignment wrapText="1"/>
    </xf>
    <xf numFmtId="0" fontId="1" fillId="0" borderId="0" xfId="0" applyFont="1" applyAlignment="1">
      <alignment vertical="top" wrapText="1"/>
    </xf>
    <xf numFmtId="0" fontId="1" fillId="0" borderId="0" xfId="0" applyFont="1" applyAlignment="1">
      <alignment horizontal="center"/>
    </xf>
    <xf numFmtId="0" fontId="5" fillId="0" borderId="1" xfId="0" applyFont="1" applyBorder="1"/>
    <xf numFmtId="0" fontId="5" fillId="0" borderId="0" xfId="0" applyFont="1" applyAlignment="1">
      <alignment horizontal="center"/>
    </xf>
    <xf numFmtId="0" fontId="17" fillId="0" borderId="0" xfId="0" applyFont="1" applyAlignment="1">
      <alignment vertical="center"/>
    </xf>
    <xf numFmtId="0" fontId="18" fillId="0" borderId="0" xfId="0" applyFont="1" applyAlignment="1">
      <alignment horizontal="center" vertical="center" textRotation="90"/>
    </xf>
    <xf numFmtId="0" fontId="19" fillId="0" borderId="0" xfId="0" applyFont="1" applyAlignment="1">
      <alignment horizontal="center" vertical="center"/>
    </xf>
    <xf numFmtId="166" fontId="19" fillId="0" borderId="0" xfId="0" applyNumberFormat="1" applyFont="1" applyAlignment="1">
      <alignment horizontal="center" vertical="center"/>
    </xf>
    <xf numFmtId="0" fontId="17" fillId="0" borderId="0" xfId="0" applyFont="1"/>
    <xf numFmtId="0" fontId="17" fillId="0" borderId="0" xfId="0" applyFont="1" applyAlignment="1">
      <alignment vertical="top" wrapText="1"/>
    </xf>
    <xf numFmtId="0" fontId="21" fillId="2" borderId="24" xfId="0" applyFont="1" applyFill="1" applyBorder="1" applyAlignment="1">
      <alignment horizontal="center" vertical="center" wrapText="1"/>
    </xf>
    <xf numFmtId="0" fontId="11" fillId="0" borderId="16" xfId="0" applyFont="1" applyBorder="1" applyAlignment="1">
      <alignment horizontal="center" vertical="center"/>
    </xf>
    <xf numFmtId="0" fontId="5" fillId="0" borderId="0" xfId="0" applyFont="1" applyAlignment="1">
      <alignment vertical="top"/>
    </xf>
    <xf numFmtId="0" fontId="5" fillId="0" borderId="0" xfId="0" applyFont="1" applyAlignment="1">
      <alignment horizontal="left" vertical="top" wrapText="1"/>
    </xf>
    <xf numFmtId="0" fontId="23" fillId="6" borderId="35" xfId="0" applyFont="1" applyFill="1" applyBorder="1"/>
    <xf numFmtId="0" fontId="24" fillId="6" borderId="35" xfId="0" applyFont="1" applyFill="1" applyBorder="1" applyAlignment="1">
      <alignment horizontal="center" vertical="center"/>
    </xf>
    <xf numFmtId="0" fontId="24" fillId="6" borderId="35" xfId="0" applyFont="1" applyFill="1" applyBorder="1"/>
    <xf numFmtId="0" fontId="23" fillId="0" borderId="0" xfId="0" applyFont="1"/>
    <xf numFmtId="0" fontId="23" fillId="6" borderId="36" xfId="0" applyFont="1" applyFill="1" applyBorder="1"/>
    <xf numFmtId="0" fontId="26" fillId="0" borderId="16" xfId="0" applyFont="1" applyBorder="1" applyAlignment="1">
      <alignment horizontal="center" vertical="center"/>
    </xf>
    <xf numFmtId="0" fontId="29" fillId="0" borderId="0" xfId="0" applyFont="1" applyAlignment="1">
      <alignment vertical="top"/>
    </xf>
    <xf numFmtId="0" fontId="1" fillId="0" borderId="0" xfId="0" applyFont="1" applyAlignment="1">
      <alignment horizontal="center" vertical="top" wrapText="1"/>
    </xf>
    <xf numFmtId="0" fontId="0" fillId="0" borderId="0" xfId="0" applyFont="1" applyAlignment="1"/>
    <xf numFmtId="0" fontId="5" fillId="6" borderId="9" xfId="0" applyFont="1" applyFill="1" applyBorder="1" applyAlignment="1">
      <alignment horizontal="center" vertical="center"/>
    </xf>
    <xf numFmtId="0" fontId="2" fillId="0" borderId="11" xfId="0" applyFont="1" applyBorder="1"/>
    <xf numFmtId="0" fontId="2" fillId="0" borderId="10" xfId="0" applyFont="1" applyBorder="1"/>
    <xf numFmtId="0" fontId="5" fillId="6" borderId="9" xfId="0" applyFont="1" applyFill="1" applyBorder="1" applyAlignment="1">
      <alignment horizontal="left" vertical="center" wrapText="1"/>
    </xf>
    <xf numFmtId="0" fontId="5" fillId="2" borderId="9" xfId="0" applyFont="1" applyFill="1" applyBorder="1" applyAlignment="1">
      <alignment horizontal="left" vertical="center" wrapText="1"/>
    </xf>
    <xf numFmtId="0" fontId="5" fillId="2" borderId="9" xfId="0" applyFont="1" applyFill="1" applyBorder="1" applyAlignment="1">
      <alignment horizontal="center" vertical="center"/>
    </xf>
    <xf numFmtId="0" fontId="6" fillId="2" borderId="9" xfId="0" applyFont="1" applyFill="1" applyBorder="1" applyAlignment="1">
      <alignment horizontal="center" vertical="center" wrapText="1"/>
    </xf>
    <xf numFmtId="166" fontId="6" fillId="0" borderId="9" xfId="0" applyNumberFormat="1" applyFont="1" applyBorder="1" applyAlignment="1">
      <alignment horizontal="center" vertical="center"/>
    </xf>
    <xf numFmtId="0" fontId="5" fillId="5" borderId="1" xfId="0" applyFont="1" applyFill="1" applyBorder="1" applyAlignment="1">
      <alignment horizontal="left" vertical="center"/>
    </xf>
    <xf numFmtId="0" fontId="2" fillId="0" borderId="2" xfId="0" applyFont="1" applyBorder="1"/>
    <xf numFmtId="0" fontId="2" fillId="0" borderId="3" xfId="0" applyFont="1" applyBorder="1"/>
    <xf numFmtId="0" fontId="2" fillId="0" borderId="6" xfId="0" applyFont="1" applyBorder="1"/>
    <xf numFmtId="0" fontId="2" fillId="0" borderId="7" xfId="0" applyFont="1" applyBorder="1"/>
    <xf numFmtId="0" fontId="2" fillId="0" borderId="8" xfId="0" applyFont="1" applyBorder="1"/>
    <xf numFmtId="0" fontId="5" fillId="0" borderId="9" xfId="0" applyFont="1" applyBorder="1" applyAlignment="1">
      <alignment horizontal="left" vertical="center" wrapText="1"/>
    </xf>
    <xf numFmtId="0" fontId="5" fillId="0" borderId="9" xfId="0" applyFont="1" applyBorder="1" applyAlignment="1">
      <alignment horizontal="center" vertical="center"/>
    </xf>
    <xf numFmtId="0" fontId="7" fillId="2" borderId="9" xfId="0" applyFont="1" applyFill="1" applyBorder="1" applyAlignment="1">
      <alignment horizontal="center" vertical="center"/>
    </xf>
    <xf numFmtId="0" fontId="5" fillId="0" borderId="9" xfId="0" applyFont="1" applyBorder="1" applyAlignment="1">
      <alignment horizontal="left" vertical="center"/>
    </xf>
    <xf numFmtId="166" fontId="5" fillId="0" borderId="9" xfId="0" applyNumberFormat="1" applyFont="1" applyBorder="1" applyAlignment="1">
      <alignment horizontal="center" vertical="center"/>
    </xf>
    <xf numFmtId="0" fontId="5" fillId="0" borderId="6" xfId="0" applyFont="1" applyBorder="1" applyAlignment="1">
      <alignment horizontal="left" vertical="center" wrapText="1"/>
    </xf>
    <xf numFmtId="0" fontId="4" fillId="2" borderId="9" xfId="0" applyFont="1" applyFill="1" applyBorder="1" applyAlignment="1">
      <alignment horizontal="left" vertical="center" wrapText="1"/>
    </xf>
    <xf numFmtId="0" fontId="11" fillId="2" borderId="9" xfId="0" applyFont="1" applyFill="1" applyBorder="1" applyAlignment="1">
      <alignment horizontal="center" vertical="center" wrapText="1"/>
    </xf>
    <xf numFmtId="0" fontId="5" fillId="0" borderId="11" xfId="0" applyFont="1" applyBorder="1" applyAlignment="1">
      <alignment horizontal="center" vertical="center"/>
    </xf>
    <xf numFmtId="0" fontId="3" fillId="5" borderId="9" xfId="0" applyFont="1" applyFill="1" applyBorder="1" applyAlignment="1">
      <alignment horizontal="center"/>
    </xf>
    <xf numFmtId="0" fontId="6" fillId="5" borderId="9" xfId="0" applyFont="1" applyFill="1" applyBorder="1" applyAlignment="1">
      <alignment horizontal="center" vertical="center" wrapText="1"/>
    </xf>
    <xf numFmtId="0" fontId="6" fillId="0" borderId="2" xfId="0" applyFont="1" applyBorder="1" applyAlignment="1">
      <alignment horizontal="center" vertical="center"/>
    </xf>
    <xf numFmtId="0" fontId="5" fillId="0" borderId="2" xfId="0" applyFont="1" applyBorder="1" applyAlignment="1">
      <alignment horizontal="center" wrapText="1"/>
    </xf>
    <xf numFmtId="164" fontId="6" fillId="0" borderId="2" xfId="0" applyNumberFormat="1" applyFont="1" applyBorder="1" applyAlignment="1">
      <alignment horizontal="center" wrapText="1"/>
    </xf>
    <xf numFmtId="164" fontId="5" fillId="0" borderId="2" xfId="0" applyNumberFormat="1" applyFont="1" applyBorder="1" applyAlignment="1">
      <alignment horizontal="center" wrapText="1"/>
    </xf>
    <xf numFmtId="166" fontId="3" fillId="2" borderId="9" xfId="0" applyNumberFormat="1" applyFont="1" applyFill="1" applyBorder="1" applyAlignment="1">
      <alignment horizontal="center" vertical="center"/>
    </xf>
    <xf numFmtId="0" fontId="5" fillId="5" borderId="9" xfId="0" applyFont="1" applyFill="1" applyBorder="1" applyAlignment="1">
      <alignment horizontal="center" vertical="center"/>
    </xf>
    <xf numFmtId="0" fontId="2" fillId="0" borderId="20" xfId="0" applyFont="1" applyBorder="1"/>
    <xf numFmtId="0" fontId="8" fillId="3" borderId="9" xfId="0" applyFont="1" applyFill="1" applyBorder="1" applyAlignment="1">
      <alignment horizontal="center" vertical="center"/>
    </xf>
    <xf numFmtId="0" fontId="5" fillId="5" borderId="18" xfId="0" applyFont="1" applyFill="1" applyBorder="1" applyAlignment="1">
      <alignment horizontal="center" vertical="center"/>
    </xf>
    <xf numFmtId="0" fontId="7" fillId="2" borderId="18" xfId="0" applyFont="1" applyFill="1" applyBorder="1" applyAlignment="1">
      <alignment horizontal="center" vertical="center"/>
    </xf>
    <xf numFmtId="0" fontId="15" fillId="2" borderId="1" xfId="0" applyFont="1" applyFill="1" applyBorder="1" applyAlignment="1">
      <alignment horizontal="center" vertical="center"/>
    </xf>
    <xf numFmtId="167" fontId="11" fillId="0" borderId="1" xfId="0" applyNumberFormat="1" applyFont="1" applyBorder="1" applyAlignment="1">
      <alignment horizontal="center" vertical="center"/>
    </xf>
    <xf numFmtId="0" fontId="6" fillId="5" borderId="9" xfId="0" applyFont="1" applyFill="1" applyBorder="1" applyAlignment="1">
      <alignment horizontal="center" vertical="center"/>
    </xf>
    <xf numFmtId="0" fontId="6" fillId="2" borderId="9" xfId="0" applyFont="1" applyFill="1" applyBorder="1" applyAlignment="1">
      <alignment horizontal="center" vertical="center"/>
    </xf>
    <xf numFmtId="0" fontId="5" fillId="2" borderId="1" xfId="0" applyFont="1" applyFill="1" applyBorder="1" applyAlignment="1">
      <alignment horizontal="center" vertical="center"/>
    </xf>
    <xf numFmtId="0" fontId="14" fillId="0" borderId="1" xfId="0" applyFont="1" applyBorder="1" applyAlignment="1">
      <alignment horizontal="center" vertical="center" wrapText="1"/>
    </xf>
    <xf numFmtId="0" fontId="5" fillId="0" borderId="9" xfId="0" applyFont="1" applyBorder="1" applyAlignment="1">
      <alignment horizontal="left" vertical="top" wrapText="1"/>
    </xf>
    <xf numFmtId="0" fontId="6" fillId="0" borderId="4" xfId="0" applyFont="1" applyBorder="1" applyAlignment="1">
      <alignment horizontal="left"/>
    </xf>
    <xf numFmtId="0" fontId="5" fillId="0" borderId="0" xfId="0" applyFont="1" applyAlignment="1">
      <alignment horizontal="center"/>
    </xf>
    <xf numFmtId="0" fontId="4" fillId="0" borderId="0" xfId="0" applyFont="1" applyAlignment="1">
      <alignment horizontal="center" vertical="center"/>
    </xf>
    <xf numFmtId="0" fontId="2" fillId="0" borderId="5" xfId="0" applyFont="1" applyBorder="1"/>
    <xf numFmtId="0" fontId="3" fillId="5" borderId="1" xfId="0" applyFont="1" applyFill="1" applyBorder="1" applyAlignment="1">
      <alignment horizontal="center" vertical="center" textRotation="90"/>
    </xf>
    <xf numFmtId="0" fontId="2" fillId="0" borderId="21" xfId="0" applyFont="1" applyBorder="1"/>
    <xf numFmtId="0" fontId="2" fillId="0" borderId="4" xfId="0" applyFont="1" applyBorder="1"/>
    <xf numFmtId="0" fontId="2" fillId="0" borderId="22" xfId="0" applyFont="1" applyBorder="1"/>
    <xf numFmtId="0" fontId="2" fillId="0" borderId="23" xfId="0" applyFont="1" applyBorder="1"/>
    <xf numFmtId="0" fontId="1" fillId="0" borderId="9" xfId="0" applyFont="1" applyBorder="1" applyAlignment="1">
      <alignment horizontal="center" vertical="center"/>
    </xf>
    <xf numFmtId="0" fontId="3" fillId="0" borderId="9" xfId="0" applyFont="1" applyBorder="1" applyAlignment="1">
      <alignment horizontal="center" vertical="center"/>
    </xf>
    <xf numFmtId="166" fontId="3" fillId="0" borderId="9" xfId="0" applyNumberFormat="1" applyFont="1" applyBorder="1" applyAlignment="1">
      <alignment horizontal="center" vertical="center"/>
    </xf>
    <xf numFmtId="0" fontId="16" fillId="7" borderId="9" xfId="0" applyFont="1" applyFill="1" applyBorder="1" applyAlignment="1">
      <alignment horizontal="center" vertical="center"/>
    </xf>
    <xf numFmtId="166" fontId="16" fillId="7" borderId="9" xfId="0" applyNumberFormat="1" applyFont="1" applyFill="1" applyBorder="1" applyAlignment="1">
      <alignment horizontal="center" vertical="center"/>
    </xf>
    <xf numFmtId="0" fontId="6" fillId="4" borderId="9" xfId="0" applyFont="1" applyFill="1" applyBorder="1" applyAlignment="1">
      <alignment horizontal="center" vertical="center"/>
    </xf>
    <xf numFmtId="0" fontId="16" fillId="0" borderId="13" xfId="0" applyFont="1" applyBorder="1" applyAlignment="1">
      <alignment horizontal="center" vertical="center"/>
    </xf>
    <xf numFmtId="0" fontId="2" fillId="0" borderId="14" xfId="0" applyFont="1" applyBorder="1"/>
    <xf numFmtId="0" fontId="2" fillId="0" borderId="15" xfId="0" applyFont="1" applyBorder="1"/>
    <xf numFmtId="164" fontId="5" fillId="0" borderId="2" xfId="0" applyNumberFormat="1" applyFont="1" applyBorder="1" applyAlignment="1">
      <alignment horizontal="left" wrapText="1"/>
    </xf>
    <xf numFmtId="0" fontId="5" fillId="2" borderId="9" xfId="0" applyFont="1" applyFill="1" applyBorder="1" applyAlignment="1">
      <alignment horizontal="center" vertical="center" wrapText="1"/>
    </xf>
    <xf numFmtId="0" fontId="13" fillId="0" borderId="11" xfId="0" applyFont="1" applyBorder="1" applyAlignment="1">
      <alignment horizontal="center" vertical="center" wrapText="1"/>
    </xf>
    <xf numFmtId="0" fontId="5" fillId="4" borderId="18" xfId="0" applyFont="1" applyFill="1" applyBorder="1" applyAlignment="1">
      <alignment horizontal="center" vertical="center"/>
    </xf>
    <xf numFmtId="0" fontId="2" fillId="0" borderId="19" xfId="0" applyFont="1" applyBorder="1"/>
    <xf numFmtId="0" fontId="6" fillId="5"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1" fillId="0" borderId="1" xfId="0" applyFont="1" applyBorder="1" applyAlignment="1">
      <alignment horizontal="center"/>
    </xf>
    <xf numFmtId="0" fontId="3" fillId="0" borderId="1" xfId="0" applyFont="1" applyBorder="1" applyAlignment="1">
      <alignment horizontal="center" vertical="center"/>
    </xf>
    <xf numFmtId="0" fontId="4" fillId="0" borderId="1" xfId="0" applyFont="1" applyBorder="1" applyAlignment="1">
      <alignment horizontal="left" vertical="center" wrapText="1"/>
    </xf>
    <xf numFmtId="0" fontId="4" fillId="0" borderId="1" xfId="0" applyFont="1" applyBorder="1" applyAlignment="1">
      <alignment horizontal="left" vertical="center"/>
    </xf>
    <xf numFmtId="0" fontId="4" fillId="0" borderId="1" xfId="0" applyFont="1" applyBorder="1" applyAlignment="1">
      <alignment horizontal="center" vertical="center" wrapText="1"/>
    </xf>
    <xf numFmtId="165" fontId="5" fillId="0" borderId="9" xfId="0" applyNumberFormat="1" applyFont="1" applyBorder="1" applyAlignment="1">
      <alignment horizontal="center" vertical="center"/>
    </xf>
    <xf numFmtId="0" fontId="10" fillId="0" borderId="9" xfId="0" applyFont="1" applyBorder="1"/>
    <xf numFmtId="1" fontId="5" fillId="0" borderId="11" xfId="0" applyNumberFormat="1" applyFont="1" applyBorder="1" applyAlignment="1">
      <alignment horizontal="center" vertical="center"/>
    </xf>
    <xf numFmtId="164" fontId="5" fillId="0" borderId="9" xfId="0" applyNumberFormat="1" applyFont="1" applyBorder="1" applyAlignment="1">
      <alignment horizontal="center" vertical="center" wrapText="1"/>
    </xf>
    <xf numFmtId="0" fontId="5" fillId="2" borderId="9" xfId="0" applyFont="1" applyFill="1" applyBorder="1" applyAlignment="1">
      <alignment horizontal="left" vertical="center"/>
    </xf>
    <xf numFmtId="0" fontId="9" fillId="0" borderId="13" xfId="0" applyFont="1" applyBorder="1" applyAlignment="1">
      <alignment horizontal="center" vertical="center"/>
    </xf>
    <xf numFmtId="0" fontId="6" fillId="0" borderId="9" xfId="0" applyFont="1" applyBorder="1" applyAlignment="1">
      <alignment horizontal="center" vertical="center"/>
    </xf>
    <xf numFmtId="0" fontId="5" fillId="0" borderId="0" xfId="0" applyFont="1" applyAlignment="1">
      <alignment horizontal="center" vertical="center"/>
    </xf>
    <xf numFmtId="0" fontId="2" fillId="0" borderId="12" xfId="0" applyFont="1" applyBorder="1"/>
    <xf numFmtId="0" fontId="5" fillId="2" borderId="1" xfId="0" applyFont="1" applyFill="1" applyBorder="1" applyAlignment="1">
      <alignment horizontal="center" vertical="center" wrapText="1"/>
    </xf>
    <xf numFmtId="0" fontId="11" fillId="4" borderId="1" xfId="0" applyFont="1" applyFill="1" applyBorder="1" applyAlignment="1">
      <alignment horizontal="center" vertical="center" wrapText="1"/>
    </xf>
    <xf numFmtId="0" fontId="11" fillId="0" borderId="9" xfId="0" applyFont="1" applyBorder="1" applyAlignment="1">
      <alignment horizontal="center" vertical="center"/>
    </xf>
    <xf numFmtId="0" fontId="11" fillId="0" borderId="1" xfId="0" applyFont="1" applyBorder="1" applyAlignment="1">
      <alignment horizontal="left" vertical="top" wrapText="1"/>
    </xf>
    <xf numFmtId="0" fontId="5" fillId="0" borderId="17" xfId="0" applyFont="1" applyBorder="1" applyAlignment="1">
      <alignment horizontal="center" vertical="center"/>
    </xf>
    <xf numFmtId="0" fontId="2" fillId="0" borderId="17" xfId="0" applyFont="1" applyBorder="1"/>
    <xf numFmtId="0" fontId="5" fillId="0" borderId="1" xfId="0" applyFont="1" applyBorder="1" applyAlignment="1">
      <alignment horizontal="center" vertical="center"/>
    </xf>
    <xf numFmtId="0" fontId="30" fillId="0" borderId="37" xfId="0" applyFont="1" applyBorder="1" applyAlignment="1" applyProtection="1">
      <alignment horizontal="justify" vertical="top" wrapText="1"/>
      <protection locked="0"/>
    </xf>
    <xf numFmtId="0" fontId="30" fillId="0" borderId="38" xfId="0" applyFont="1" applyBorder="1" applyAlignment="1" applyProtection="1">
      <alignment horizontal="justify" vertical="top" wrapText="1"/>
      <protection locked="0"/>
    </xf>
    <xf numFmtId="0" fontId="30" fillId="0" borderId="39" xfId="0" applyFont="1" applyBorder="1" applyAlignment="1" applyProtection="1">
      <alignment horizontal="justify" vertical="top" wrapText="1"/>
      <protection locked="0"/>
    </xf>
    <xf numFmtId="0" fontId="30" fillId="0" borderId="40" xfId="0" applyFont="1" applyBorder="1" applyAlignment="1" applyProtection="1">
      <alignment horizontal="justify" vertical="top" wrapText="1"/>
      <protection locked="0"/>
    </xf>
    <xf numFmtId="0" fontId="27" fillId="0" borderId="9" xfId="0" applyFont="1" applyBorder="1" applyAlignment="1">
      <alignment horizontal="left" vertical="top" wrapText="1"/>
    </xf>
    <xf numFmtId="0" fontId="28" fillId="0" borderId="19" xfId="0" applyFont="1" applyBorder="1"/>
    <xf numFmtId="0" fontId="28" fillId="0" borderId="10" xfId="0" applyFont="1" applyBorder="1"/>
    <xf numFmtId="0" fontId="27" fillId="0" borderId="9" xfId="0" applyFont="1" applyBorder="1" applyAlignment="1">
      <alignment horizontal="center" vertical="top" wrapText="1"/>
    </xf>
    <xf numFmtId="0" fontId="28" fillId="0" borderId="19" xfId="0" applyFont="1" applyBorder="1" applyAlignment="1">
      <alignment horizontal="center"/>
    </xf>
    <xf numFmtId="0" fontId="28" fillId="0" borderId="10" xfId="0" applyFont="1" applyBorder="1" applyAlignment="1">
      <alignment horizontal="center"/>
    </xf>
    <xf numFmtId="0" fontId="4" fillId="2" borderId="29" xfId="0" applyFont="1" applyFill="1" applyBorder="1" applyAlignment="1">
      <alignment horizontal="center" vertical="center" wrapText="1"/>
    </xf>
    <xf numFmtId="0" fontId="2" fillId="0" borderId="30" xfId="0" applyFont="1" applyBorder="1"/>
    <xf numFmtId="0" fontId="2" fillId="0" borderId="31" xfId="0" applyFont="1" applyBorder="1"/>
    <xf numFmtId="0" fontId="4" fillId="2" borderId="25" xfId="0" applyFont="1" applyFill="1" applyBorder="1" applyAlignment="1">
      <alignment horizontal="center" vertical="center" wrapText="1"/>
    </xf>
    <xf numFmtId="0" fontId="2" fillId="0" borderId="26" xfId="0" applyFont="1" applyBorder="1"/>
    <xf numFmtId="0" fontId="2" fillId="0" borderId="27" xfId="0" applyFont="1" applyBorder="1"/>
    <xf numFmtId="0" fontId="4" fillId="2" borderId="28" xfId="0" applyFont="1" applyFill="1" applyBorder="1" applyAlignment="1">
      <alignment horizontal="center" vertical="center" wrapText="1"/>
    </xf>
    <xf numFmtId="0" fontId="27" fillId="0" borderId="9" xfId="0" applyFont="1" applyBorder="1" applyAlignment="1">
      <alignment horizontal="left" wrapText="1"/>
    </xf>
    <xf numFmtId="0" fontId="28" fillId="0" borderId="19" xfId="0" applyFont="1" applyBorder="1" applyAlignment="1"/>
    <xf numFmtId="0" fontId="28" fillId="0" borderId="10" xfId="0" applyFont="1" applyBorder="1" applyAlignment="1"/>
    <xf numFmtId="0" fontId="1" fillId="0" borderId="13" xfId="0" applyFont="1" applyBorder="1" applyAlignment="1">
      <alignment horizontal="center" vertical="center"/>
    </xf>
    <xf numFmtId="0" fontId="6" fillId="5" borderId="13" xfId="0" applyFont="1" applyFill="1" applyBorder="1" applyAlignment="1">
      <alignment horizontal="center" vertical="center" wrapText="1"/>
    </xf>
    <xf numFmtId="0" fontId="3" fillId="0" borderId="1" xfId="0" applyFont="1" applyBorder="1" applyAlignment="1">
      <alignment horizontal="center" vertical="center" wrapText="1"/>
    </xf>
    <xf numFmtId="0" fontId="20" fillId="0" borderId="13" xfId="0" applyFont="1" applyBorder="1" applyAlignment="1">
      <alignment horizontal="center" vertical="center"/>
    </xf>
    <xf numFmtId="0" fontId="22" fillId="0" borderId="41" xfId="0" applyFont="1" applyBorder="1"/>
    <xf numFmtId="0" fontId="0" fillId="0" borderId="41" xfId="0" applyFont="1" applyBorder="1" applyAlignment="1"/>
    <xf numFmtId="0" fontId="8" fillId="3" borderId="32" xfId="0" applyFont="1" applyFill="1" applyBorder="1" applyAlignment="1">
      <alignment horizontal="center" vertical="center"/>
    </xf>
    <xf numFmtId="0" fontId="2" fillId="0" borderId="33" xfId="0" applyFont="1" applyBorder="1"/>
    <xf numFmtId="0" fontId="2" fillId="0" borderId="34" xfId="0" applyFont="1" applyBorder="1"/>
    <xf numFmtId="0" fontId="3" fillId="0" borderId="0" xfId="0" applyFont="1" applyAlignment="1">
      <alignment horizontal="center"/>
    </xf>
    <xf numFmtId="0" fontId="1" fillId="0" borderId="9" xfId="0" applyFont="1" applyBorder="1" applyAlignment="1">
      <alignment horizontal="center"/>
    </xf>
    <xf numFmtId="0" fontId="7" fillId="2" borderId="1" xfId="0" applyFont="1" applyFill="1" applyBorder="1" applyAlignment="1">
      <alignment horizontal="center" vertical="center"/>
    </xf>
    <xf numFmtId="0" fontId="14" fillId="0" borderId="9" xfId="0" applyFont="1" applyBorder="1" applyAlignment="1">
      <alignment horizontal="left" vertical="top" wrapText="1"/>
    </xf>
    <xf numFmtId="0" fontId="14" fillId="0" borderId="9" xfId="0" applyFont="1" applyBorder="1" applyAlignment="1">
      <alignment horizontal="center" vertical="top" wrapText="1"/>
    </xf>
  </cellXfs>
  <cellStyles count="1">
    <cellStyle name="Normal" xfId="0" builtinId="0"/>
  </cellStyles>
  <dxfs count="59">
    <dxf>
      <fill>
        <patternFill patternType="solid">
          <fgColor rgb="FFD9D9D9"/>
          <bgColor rgb="FFD9D9D9"/>
        </patternFill>
      </fill>
    </dxf>
    <dxf>
      <fill>
        <patternFill patternType="solid">
          <fgColor rgb="FFD9D9D9"/>
          <bgColor rgb="FFD9D9D9"/>
        </patternFill>
      </fill>
    </dxf>
    <dxf>
      <fill>
        <patternFill patternType="solid">
          <fgColor rgb="FFD9D9D9"/>
          <bgColor rgb="FFD9D9D9"/>
        </patternFill>
      </fill>
    </dxf>
    <dxf>
      <fill>
        <patternFill patternType="solid">
          <fgColor rgb="FFD9D9D9"/>
          <bgColor rgb="FFD9D9D9"/>
        </patternFill>
      </fill>
    </dxf>
    <dxf>
      <fill>
        <patternFill patternType="solid">
          <fgColor rgb="FFD9D9D9"/>
          <bgColor rgb="FFD9D9D9"/>
        </patternFill>
      </fill>
    </dxf>
    <dxf>
      <fill>
        <patternFill patternType="solid">
          <fgColor rgb="FFD9D9D9"/>
          <bgColor rgb="FFD9D9D9"/>
        </patternFill>
      </fill>
    </dxf>
    <dxf>
      <fill>
        <patternFill patternType="solid">
          <fgColor rgb="FFD9D9D9"/>
          <bgColor rgb="FFD9D9D9"/>
        </patternFill>
      </fill>
    </dxf>
    <dxf>
      <fill>
        <patternFill patternType="solid">
          <fgColor rgb="FFD9D9D9"/>
          <bgColor rgb="FFD9D9D9"/>
        </patternFill>
      </fill>
    </dxf>
    <dxf>
      <fill>
        <patternFill patternType="solid">
          <fgColor rgb="FFD9D9D9"/>
          <bgColor rgb="FFD9D9D9"/>
        </patternFill>
      </fill>
    </dxf>
    <dxf>
      <fill>
        <patternFill patternType="solid">
          <fgColor rgb="FFD9D9D9"/>
          <bgColor rgb="FFD9D9D9"/>
        </patternFill>
      </fill>
    </dxf>
    <dxf>
      <fill>
        <patternFill patternType="solid">
          <fgColor rgb="FFD9D9D9"/>
          <bgColor rgb="FFD9D9D9"/>
        </patternFill>
      </fill>
    </dxf>
    <dxf>
      <fill>
        <patternFill patternType="solid">
          <fgColor rgb="FFD9D9D9"/>
          <bgColor rgb="FFD9D9D9"/>
        </patternFill>
      </fill>
    </dxf>
    <dxf>
      <fill>
        <patternFill patternType="solid">
          <fgColor rgb="FFD9D9D9"/>
          <bgColor rgb="FFD9D9D9"/>
        </patternFill>
      </fill>
    </dxf>
    <dxf>
      <fill>
        <patternFill patternType="solid">
          <fgColor rgb="FFD9D9D9"/>
          <bgColor rgb="FFD9D9D9"/>
        </patternFill>
      </fill>
    </dxf>
    <dxf>
      <fill>
        <patternFill patternType="solid">
          <fgColor rgb="FFD9D9D9"/>
          <bgColor rgb="FFD9D9D9"/>
        </patternFill>
      </fill>
    </dxf>
    <dxf>
      <fill>
        <patternFill patternType="solid">
          <fgColor rgb="FFD9D9D9"/>
          <bgColor rgb="FFD9D9D9"/>
        </patternFill>
      </fill>
    </dxf>
    <dxf>
      <fill>
        <patternFill patternType="solid">
          <fgColor rgb="FFD9D9D9"/>
          <bgColor rgb="FFD9D9D9"/>
        </patternFill>
      </fill>
    </dxf>
    <dxf>
      <fill>
        <patternFill patternType="solid">
          <fgColor rgb="FFD9D9D9"/>
          <bgColor rgb="FFD9D9D9"/>
        </patternFill>
      </fill>
    </dxf>
    <dxf>
      <fill>
        <patternFill patternType="solid">
          <fgColor rgb="FFD9D9D9"/>
          <bgColor rgb="FFD9D9D9"/>
        </patternFill>
      </fill>
    </dxf>
    <dxf>
      <fill>
        <patternFill patternType="solid">
          <fgColor rgb="FFD9D9D9"/>
          <bgColor rgb="FFD9D9D9"/>
        </patternFill>
      </fill>
    </dxf>
    <dxf>
      <fill>
        <patternFill patternType="solid">
          <fgColor rgb="FFD9D9D9"/>
          <bgColor rgb="FFD9D9D9"/>
        </patternFill>
      </fill>
    </dxf>
    <dxf>
      <fill>
        <patternFill patternType="solid">
          <fgColor rgb="FFD9D9D9"/>
          <bgColor rgb="FFD9D9D9"/>
        </patternFill>
      </fill>
    </dxf>
    <dxf>
      <fill>
        <patternFill patternType="solid">
          <fgColor rgb="FFD9D9D9"/>
          <bgColor rgb="FFD9D9D9"/>
        </patternFill>
      </fill>
    </dxf>
    <dxf>
      <fill>
        <patternFill patternType="solid">
          <fgColor rgb="FFD9D9D9"/>
          <bgColor rgb="FFD9D9D9"/>
        </patternFill>
      </fill>
    </dxf>
    <dxf>
      <fill>
        <patternFill patternType="solid">
          <fgColor rgb="FFD9D9D9"/>
          <bgColor rgb="FFD9D9D9"/>
        </patternFill>
      </fill>
    </dxf>
    <dxf>
      <fill>
        <patternFill patternType="solid">
          <fgColor rgb="FFD9D9D9"/>
          <bgColor rgb="FFD9D9D9"/>
        </patternFill>
      </fill>
    </dxf>
    <dxf>
      <fill>
        <patternFill patternType="solid">
          <fgColor rgb="FFD9D9D9"/>
          <bgColor rgb="FFD9D9D9"/>
        </patternFill>
      </fill>
    </dxf>
    <dxf>
      <fill>
        <patternFill patternType="solid">
          <fgColor rgb="FFD9D9D9"/>
          <bgColor rgb="FFD9D9D9"/>
        </patternFill>
      </fill>
    </dxf>
    <dxf>
      <fill>
        <patternFill patternType="solid">
          <fgColor rgb="FFD9D9D9"/>
          <bgColor rgb="FFD9D9D9"/>
        </patternFill>
      </fill>
    </dxf>
    <dxf>
      <fill>
        <patternFill patternType="solid">
          <fgColor rgb="FFD9D9D9"/>
          <bgColor rgb="FFD9D9D9"/>
        </patternFill>
      </fill>
    </dxf>
    <dxf>
      <fill>
        <patternFill patternType="solid">
          <fgColor rgb="FFD9D9D9"/>
          <bgColor rgb="FFD9D9D9"/>
        </patternFill>
      </fill>
    </dxf>
    <dxf>
      <fill>
        <patternFill patternType="solid">
          <fgColor rgb="FFD9D9D9"/>
          <bgColor rgb="FFD9D9D9"/>
        </patternFill>
      </fill>
    </dxf>
    <dxf>
      <fill>
        <patternFill patternType="solid">
          <fgColor rgb="FFD9D9D9"/>
          <bgColor rgb="FFD9D9D9"/>
        </patternFill>
      </fill>
    </dxf>
    <dxf>
      <fill>
        <patternFill patternType="solid">
          <fgColor rgb="FFD9D9D9"/>
          <bgColor rgb="FFD9D9D9"/>
        </patternFill>
      </fill>
    </dxf>
    <dxf>
      <fill>
        <patternFill patternType="solid">
          <fgColor rgb="FFD9D9D9"/>
          <bgColor rgb="FFD9D9D9"/>
        </patternFill>
      </fill>
    </dxf>
    <dxf>
      <fill>
        <patternFill patternType="solid">
          <fgColor rgb="FFD9D9D9"/>
          <bgColor rgb="FFD9D9D9"/>
        </patternFill>
      </fill>
    </dxf>
    <dxf>
      <fill>
        <patternFill patternType="solid">
          <fgColor rgb="FFD9D9D9"/>
          <bgColor rgb="FFD9D9D9"/>
        </patternFill>
      </fill>
    </dxf>
    <dxf>
      <fill>
        <patternFill patternType="solid">
          <fgColor rgb="FFD9D9D9"/>
          <bgColor rgb="FFD9D9D9"/>
        </patternFill>
      </fill>
    </dxf>
    <dxf>
      <fill>
        <patternFill patternType="solid">
          <fgColor rgb="FFD9D9D9"/>
          <bgColor rgb="FFD9D9D9"/>
        </patternFill>
      </fill>
    </dxf>
    <dxf>
      <fill>
        <patternFill patternType="solid">
          <fgColor rgb="FFD9D9D9"/>
          <bgColor rgb="FFD9D9D9"/>
        </patternFill>
      </fill>
    </dxf>
    <dxf>
      <fill>
        <patternFill patternType="solid">
          <fgColor rgb="FFD9D9D9"/>
          <bgColor rgb="FFD9D9D9"/>
        </patternFill>
      </fill>
    </dxf>
    <dxf>
      <fill>
        <patternFill patternType="solid">
          <fgColor rgb="FFD9D9D9"/>
          <bgColor rgb="FFD9D9D9"/>
        </patternFill>
      </fill>
    </dxf>
    <dxf>
      <fill>
        <patternFill patternType="solid">
          <fgColor rgb="FFD9D9D9"/>
          <bgColor rgb="FFD9D9D9"/>
        </patternFill>
      </fill>
    </dxf>
    <dxf>
      <fill>
        <patternFill patternType="solid">
          <fgColor rgb="FFD9D9D9"/>
          <bgColor rgb="FFD9D9D9"/>
        </patternFill>
      </fill>
    </dxf>
    <dxf>
      <fill>
        <patternFill patternType="solid">
          <fgColor rgb="FFD9D9D9"/>
          <bgColor rgb="FFD9D9D9"/>
        </patternFill>
      </fill>
    </dxf>
    <dxf>
      <fill>
        <patternFill patternType="solid">
          <fgColor rgb="FFD9D9D9"/>
          <bgColor rgb="FFD9D9D9"/>
        </patternFill>
      </fill>
    </dxf>
    <dxf>
      <fill>
        <patternFill patternType="solid">
          <fgColor rgb="FFD9D9D9"/>
          <bgColor rgb="FFD9D9D9"/>
        </patternFill>
      </fill>
    </dxf>
    <dxf>
      <fill>
        <patternFill patternType="solid">
          <fgColor rgb="FFD9D9D9"/>
          <bgColor rgb="FFD9D9D9"/>
        </patternFill>
      </fill>
    </dxf>
    <dxf>
      <fill>
        <patternFill patternType="solid">
          <fgColor rgb="FFD9D9D9"/>
          <bgColor rgb="FFD9D9D9"/>
        </patternFill>
      </fill>
    </dxf>
    <dxf>
      <fill>
        <patternFill patternType="solid">
          <fgColor rgb="FFD9D9D9"/>
          <bgColor rgb="FFD9D9D9"/>
        </patternFill>
      </fill>
    </dxf>
    <dxf>
      <fill>
        <patternFill patternType="solid">
          <fgColor rgb="FFD9D9D9"/>
          <bgColor rgb="FFD9D9D9"/>
        </patternFill>
      </fill>
    </dxf>
    <dxf>
      <fill>
        <patternFill patternType="solid">
          <fgColor rgb="FFD9D9D9"/>
          <bgColor rgb="FFD9D9D9"/>
        </patternFill>
      </fill>
    </dxf>
    <dxf>
      <fill>
        <patternFill patternType="solid">
          <fgColor rgb="FFD9D9D9"/>
          <bgColor rgb="FFD9D9D9"/>
        </patternFill>
      </fill>
    </dxf>
    <dxf>
      <fill>
        <patternFill patternType="solid">
          <fgColor rgb="FFD9D9D9"/>
          <bgColor rgb="FFD9D9D9"/>
        </patternFill>
      </fill>
    </dxf>
    <dxf>
      <fill>
        <patternFill patternType="solid">
          <fgColor rgb="FFD9D9D9"/>
          <bgColor rgb="FFD9D9D9"/>
        </patternFill>
      </fill>
    </dxf>
    <dxf>
      <fill>
        <patternFill patternType="solid">
          <fgColor rgb="FFD9D9D9"/>
          <bgColor rgb="FFD9D9D9"/>
        </patternFill>
      </fill>
    </dxf>
    <dxf>
      <fill>
        <patternFill patternType="solid">
          <fgColor rgb="FFD9D9D9"/>
          <bgColor rgb="FFD9D9D9"/>
        </patternFill>
      </fill>
    </dxf>
    <dxf>
      <fill>
        <patternFill patternType="solid">
          <fgColor rgb="FFD9D9D9"/>
          <bgColor rgb="FFD9D9D9"/>
        </patternFill>
      </fill>
    </dxf>
    <dxf>
      <fill>
        <patternFill patternType="solid">
          <fgColor rgb="FFD9D9D9"/>
          <bgColor rgb="FFD9D9D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114300</xdr:colOff>
      <xdr:row>1</xdr:row>
      <xdr:rowOff>57150</xdr:rowOff>
    </xdr:from>
    <xdr:ext cx="828675" cy="828675"/>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9</xdr:col>
      <xdr:colOff>57150</xdr:colOff>
      <xdr:row>10</xdr:row>
      <xdr:rowOff>180975</xdr:rowOff>
    </xdr:from>
    <xdr:ext cx="323850" cy="400050"/>
    <xdr:sp macro="" textlink="">
      <xdr:nvSpPr>
        <xdr:cNvPr id="3" name="Shape 3">
          <a:extLst>
            <a:ext uri="{FF2B5EF4-FFF2-40B4-BE49-F238E27FC236}">
              <a16:creationId xmlns:a16="http://schemas.microsoft.com/office/drawing/2014/main" id="{00000000-0008-0000-0100-000003000000}"/>
            </a:ext>
          </a:extLst>
        </xdr:cNvPr>
        <xdr:cNvSpPr/>
      </xdr:nvSpPr>
      <xdr:spPr>
        <a:xfrm>
          <a:off x="5188838" y="3584738"/>
          <a:ext cx="314325" cy="390525"/>
        </a:xfrm>
        <a:prstGeom prst="rect">
          <a:avLst/>
        </a:prstGeom>
        <a:noFill/>
        <a:ln>
          <a:noFill/>
        </a:ln>
      </xdr:spPr>
      <xdr:txBody>
        <a:bodyPr spcFirstLastPara="1" wrap="square" lIns="91425" tIns="45700" rIns="91425" bIns="45700" anchor="ctr" anchorCtr="0">
          <a:noAutofit/>
        </a:bodyPr>
        <a:lstStyle/>
        <a:p>
          <a:pPr marL="0" lvl="0" indent="0" algn="ctr" rtl="0">
            <a:lnSpc>
              <a:spcPct val="100000"/>
            </a:lnSpc>
            <a:spcBef>
              <a:spcPts val="0"/>
            </a:spcBef>
            <a:spcAft>
              <a:spcPts val="0"/>
            </a:spcAft>
            <a:buNone/>
          </a:pPr>
          <a:r>
            <a:rPr lang="en-US" sz="2000" b="1" strike="noStrike">
              <a:solidFill>
                <a:srgbClr val="2E75B5"/>
              </a:solidFill>
              <a:latin typeface="Trebuchet MS"/>
              <a:ea typeface="Trebuchet MS"/>
              <a:cs typeface="Trebuchet MS"/>
              <a:sym typeface="Trebuchet MS"/>
            </a:rPr>
            <a:t>1</a:t>
          </a:r>
          <a:endParaRPr sz="2000" b="0" strike="noStrike">
            <a:latin typeface="Times New Roman"/>
            <a:ea typeface="Times New Roman"/>
            <a:cs typeface="Times New Roman"/>
            <a:sym typeface="Times New Roman"/>
          </a:endParaRPr>
        </a:p>
      </xdr:txBody>
    </xdr:sp>
    <xdr:clientData fLocksWithSheet="0"/>
  </xdr:oneCellAnchor>
  <xdr:oneCellAnchor>
    <xdr:from>
      <xdr:col>25</xdr:col>
      <xdr:colOff>47625</xdr:colOff>
      <xdr:row>10</xdr:row>
      <xdr:rowOff>190500</xdr:rowOff>
    </xdr:from>
    <xdr:ext cx="323850" cy="400050"/>
    <xdr:sp macro="" textlink="">
      <xdr:nvSpPr>
        <xdr:cNvPr id="4" name="Shape 4">
          <a:extLst>
            <a:ext uri="{FF2B5EF4-FFF2-40B4-BE49-F238E27FC236}">
              <a16:creationId xmlns:a16="http://schemas.microsoft.com/office/drawing/2014/main" id="{00000000-0008-0000-0100-000004000000}"/>
            </a:ext>
          </a:extLst>
        </xdr:cNvPr>
        <xdr:cNvSpPr/>
      </xdr:nvSpPr>
      <xdr:spPr>
        <a:xfrm>
          <a:off x="5188838" y="3584738"/>
          <a:ext cx="314325" cy="390525"/>
        </a:xfrm>
        <a:prstGeom prst="rect">
          <a:avLst/>
        </a:prstGeom>
        <a:noFill/>
        <a:ln>
          <a:noFill/>
        </a:ln>
      </xdr:spPr>
      <xdr:txBody>
        <a:bodyPr spcFirstLastPara="1" wrap="square" lIns="91425" tIns="45700" rIns="91425" bIns="45700" anchor="ctr" anchorCtr="0">
          <a:noAutofit/>
        </a:bodyPr>
        <a:lstStyle/>
        <a:p>
          <a:pPr marL="0" lvl="0" indent="0" algn="ctr" rtl="0">
            <a:lnSpc>
              <a:spcPct val="100000"/>
            </a:lnSpc>
            <a:spcBef>
              <a:spcPts val="0"/>
            </a:spcBef>
            <a:spcAft>
              <a:spcPts val="0"/>
            </a:spcAft>
            <a:buNone/>
          </a:pPr>
          <a:r>
            <a:rPr lang="en-US" sz="2000" b="1" strike="noStrike">
              <a:solidFill>
                <a:srgbClr val="2E75B5"/>
              </a:solidFill>
              <a:latin typeface="Trebuchet MS"/>
              <a:ea typeface="Trebuchet MS"/>
              <a:cs typeface="Trebuchet MS"/>
              <a:sym typeface="Trebuchet MS"/>
            </a:rPr>
            <a:t>2</a:t>
          </a:r>
          <a:endParaRPr sz="2000" b="0" strike="noStrike">
            <a:latin typeface="Times New Roman"/>
            <a:ea typeface="Times New Roman"/>
            <a:cs typeface="Times New Roman"/>
            <a:sym typeface="Times New Roman"/>
          </a:endParaRPr>
        </a:p>
      </xdr:txBody>
    </xdr:sp>
    <xdr:clientData fLocksWithSheet="0"/>
  </xdr:oneCellAnchor>
  <xdr:oneCellAnchor>
    <xdr:from>
      <xdr:col>1</xdr:col>
      <xdr:colOff>104775</xdr:colOff>
      <xdr:row>2</xdr:row>
      <xdr:rowOff>28575</xdr:rowOff>
    </xdr:from>
    <xdr:ext cx="838200" cy="828675"/>
    <xdr:pic>
      <xdr:nvPicPr>
        <xdr:cNvPr id="2" name="image1.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21</xdr:col>
      <xdr:colOff>161925</xdr:colOff>
      <xdr:row>43</xdr:row>
      <xdr:rowOff>114300</xdr:rowOff>
    </xdr:from>
    <xdr:ext cx="1047750" cy="628650"/>
    <xdr:pic>
      <xdr:nvPicPr>
        <xdr:cNvPr id="5" name="image3.png" title="Imagen">
          <a:extLst>
            <a:ext uri="{FF2B5EF4-FFF2-40B4-BE49-F238E27FC236}">
              <a16:creationId xmlns:a16="http://schemas.microsoft.com/office/drawing/2014/main" id="{00000000-0008-0000-0100-000005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3</xdr:col>
      <xdr:colOff>180975</xdr:colOff>
      <xdr:row>43</xdr:row>
      <xdr:rowOff>38100</xdr:rowOff>
    </xdr:from>
    <xdr:ext cx="2000250" cy="771525"/>
    <xdr:pic>
      <xdr:nvPicPr>
        <xdr:cNvPr id="6" name="image2.png" title="Imagen">
          <a:extLst>
            <a:ext uri="{FF2B5EF4-FFF2-40B4-BE49-F238E27FC236}">
              <a16:creationId xmlns:a16="http://schemas.microsoft.com/office/drawing/2014/main" id="{00000000-0008-0000-0100-000006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hyperlink" Target="mailto:rmonterroza@defensoria.gov.co" TargetMode="External"/><Relationship Id="rId1" Type="http://schemas.openxmlformats.org/officeDocument/2006/relationships/hyperlink" Target="mailto:rodolfo101821@gmail.com"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2F5597"/>
  </sheetPr>
  <dimension ref="A1:AX1000"/>
  <sheetViews>
    <sheetView showGridLines="0" tabSelected="1" workbookViewId="0">
      <selection activeCell="Y151" sqref="Y151:AF151"/>
    </sheetView>
  </sheetViews>
  <sheetFormatPr baseColWidth="10" defaultColWidth="14.42578125" defaultRowHeight="15" customHeight="1"/>
  <cols>
    <col min="1" max="2" width="2.85546875" customWidth="1"/>
    <col min="3" max="3" width="3.28515625" customWidth="1"/>
    <col min="4" max="4" width="5.85546875" customWidth="1"/>
    <col min="5" max="10" width="2.85546875" customWidth="1"/>
    <col min="11" max="11" width="3" customWidth="1"/>
    <col min="12" max="20" width="2.85546875" customWidth="1"/>
    <col min="21" max="23" width="3.28515625" customWidth="1"/>
    <col min="24" max="24" width="2.85546875" customWidth="1"/>
    <col min="25" max="25" width="3.28515625" customWidth="1"/>
    <col min="26" max="26" width="3.85546875" customWidth="1"/>
    <col min="27" max="27" width="3.42578125" customWidth="1"/>
    <col min="28" max="31" width="2.85546875" customWidth="1"/>
    <col min="32" max="32" width="4.28515625" customWidth="1"/>
    <col min="33" max="50" width="2.85546875" customWidth="1"/>
  </cols>
  <sheetData>
    <row r="1" spans="1:50" ht="16.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row>
    <row r="2" spans="1:50" ht="11.25" customHeight="1">
      <c r="A2" s="1"/>
      <c r="B2" s="112"/>
      <c r="C2" s="54"/>
      <c r="D2" s="54"/>
      <c r="E2" s="54"/>
      <c r="F2" s="55"/>
      <c r="G2" s="113" t="s">
        <v>0</v>
      </c>
      <c r="H2" s="54"/>
      <c r="I2" s="54"/>
      <c r="J2" s="54"/>
      <c r="K2" s="54"/>
      <c r="L2" s="54"/>
      <c r="M2" s="54"/>
      <c r="N2" s="54"/>
      <c r="O2" s="54"/>
      <c r="P2" s="54"/>
      <c r="Q2" s="54"/>
      <c r="R2" s="54"/>
      <c r="S2" s="54"/>
      <c r="T2" s="54"/>
      <c r="U2" s="54"/>
      <c r="V2" s="54"/>
      <c r="W2" s="54"/>
      <c r="X2" s="54"/>
      <c r="Y2" s="54"/>
      <c r="Z2" s="55"/>
      <c r="AA2" s="114" t="s">
        <v>1</v>
      </c>
      <c r="AB2" s="54"/>
      <c r="AC2" s="54"/>
      <c r="AD2" s="54"/>
      <c r="AE2" s="54"/>
      <c r="AF2" s="55"/>
      <c r="AG2" s="1"/>
      <c r="AH2" s="1"/>
      <c r="AI2" s="1"/>
      <c r="AJ2" s="1"/>
      <c r="AK2" s="1"/>
      <c r="AL2" s="1"/>
      <c r="AM2" s="1"/>
      <c r="AN2" s="1"/>
      <c r="AO2" s="1"/>
      <c r="AP2" s="1"/>
      <c r="AQ2" s="1"/>
      <c r="AR2" s="1"/>
      <c r="AS2" s="1"/>
      <c r="AT2" s="1"/>
      <c r="AU2" s="1"/>
      <c r="AV2" s="1"/>
      <c r="AW2" s="1"/>
      <c r="AX2" s="1"/>
    </row>
    <row r="3" spans="1:50" ht="11.25" customHeight="1">
      <c r="A3" s="1"/>
      <c r="B3" s="93"/>
      <c r="C3" s="44"/>
      <c r="D3" s="44"/>
      <c r="E3" s="44"/>
      <c r="F3" s="90"/>
      <c r="G3" s="93"/>
      <c r="H3" s="44"/>
      <c r="I3" s="44"/>
      <c r="J3" s="44"/>
      <c r="K3" s="44"/>
      <c r="L3" s="44"/>
      <c r="M3" s="44"/>
      <c r="N3" s="44"/>
      <c r="O3" s="44"/>
      <c r="P3" s="44"/>
      <c r="Q3" s="44"/>
      <c r="R3" s="44"/>
      <c r="S3" s="44"/>
      <c r="T3" s="44"/>
      <c r="U3" s="44"/>
      <c r="V3" s="44"/>
      <c r="W3" s="44"/>
      <c r="X3" s="44"/>
      <c r="Y3" s="44"/>
      <c r="Z3" s="90"/>
      <c r="AA3" s="56"/>
      <c r="AB3" s="57"/>
      <c r="AC3" s="57"/>
      <c r="AD3" s="57"/>
      <c r="AE3" s="57"/>
      <c r="AF3" s="58"/>
      <c r="AG3" s="1"/>
      <c r="AH3" s="1"/>
      <c r="AI3" s="1"/>
      <c r="AJ3" s="1"/>
      <c r="AK3" s="1"/>
      <c r="AL3" s="1"/>
      <c r="AM3" s="1"/>
      <c r="AN3" s="1"/>
      <c r="AO3" s="1"/>
      <c r="AP3" s="1"/>
      <c r="AQ3" s="1"/>
      <c r="AR3" s="1"/>
      <c r="AS3" s="1"/>
      <c r="AT3" s="1"/>
      <c r="AU3" s="1"/>
      <c r="AV3" s="1"/>
      <c r="AW3" s="1"/>
      <c r="AX3" s="1"/>
    </row>
    <row r="4" spans="1:50" ht="11.25" customHeight="1">
      <c r="A4" s="1"/>
      <c r="B4" s="93"/>
      <c r="C4" s="44"/>
      <c r="D4" s="44"/>
      <c r="E4" s="44"/>
      <c r="F4" s="90"/>
      <c r="G4" s="93"/>
      <c r="H4" s="44"/>
      <c r="I4" s="44"/>
      <c r="J4" s="44"/>
      <c r="K4" s="44"/>
      <c r="L4" s="44"/>
      <c r="M4" s="44"/>
      <c r="N4" s="44"/>
      <c r="O4" s="44"/>
      <c r="P4" s="44"/>
      <c r="Q4" s="44"/>
      <c r="R4" s="44"/>
      <c r="S4" s="44"/>
      <c r="T4" s="44"/>
      <c r="U4" s="44"/>
      <c r="V4" s="44"/>
      <c r="W4" s="44"/>
      <c r="X4" s="44"/>
      <c r="Y4" s="44"/>
      <c r="Z4" s="90"/>
      <c r="AA4" s="115" t="s">
        <v>2</v>
      </c>
      <c r="AB4" s="54"/>
      <c r="AC4" s="54"/>
      <c r="AD4" s="54"/>
      <c r="AE4" s="54"/>
      <c r="AF4" s="55"/>
      <c r="AG4" s="1"/>
      <c r="AH4" s="1"/>
      <c r="AI4" s="1"/>
      <c r="AJ4" s="1"/>
      <c r="AK4" s="1"/>
      <c r="AL4" s="1"/>
      <c r="AM4" s="1"/>
      <c r="AN4" s="1"/>
      <c r="AO4" s="1"/>
      <c r="AP4" s="1"/>
      <c r="AQ4" s="1"/>
      <c r="AR4" s="1"/>
      <c r="AS4" s="1"/>
      <c r="AT4" s="1"/>
      <c r="AU4" s="1"/>
      <c r="AV4" s="1"/>
      <c r="AW4" s="1"/>
      <c r="AX4" s="1"/>
    </row>
    <row r="5" spans="1:50" ht="11.25" customHeight="1">
      <c r="A5" s="1"/>
      <c r="B5" s="93"/>
      <c r="C5" s="44"/>
      <c r="D5" s="44"/>
      <c r="E5" s="44"/>
      <c r="F5" s="90"/>
      <c r="G5" s="56"/>
      <c r="H5" s="57"/>
      <c r="I5" s="57"/>
      <c r="J5" s="57"/>
      <c r="K5" s="57"/>
      <c r="L5" s="57"/>
      <c r="M5" s="57"/>
      <c r="N5" s="57"/>
      <c r="O5" s="57"/>
      <c r="P5" s="57"/>
      <c r="Q5" s="57"/>
      <c r="R5" s="57"/>
      <c r="S5" s="57"/>
      <c r="T5" s="57"/>
      <c r="U5" s="57"/>
      <c r="V5" s="57"/>
      <c r="W5" s="57"/>
      <c r="X5" s="57"/>
      <c r="Y5" s="57"/>
      <c r="Z5" s="58"/>
      <c r="AA5" s="56"/>
      <c r="AB5" s="57"/>
      <c r="AC5" s="57"/>
      <c r="AD5" s="57"/>
      <c r="AE5" s="57"/>
      <c r="AF5" s="58"/>
      <c r="AG5" s="1"/>
      <c r="AH5" s="1"/>
      <c r="AI5" s="1"/>
      <c r="AJ5" s="1"/>
      <c r="AK5" s="1"/>
      <c r="AL5" s="1"/>
      <c r="AM5" s="1"/>
      <c r="AN5" s="1"/>
      <c r="AO5" s="1"/>
      <c r="AP5" s="1"/>
      <c r="AQ5" s="1"/>
      <c r="AR5" s="1"/>
      <c r="AS5" s="1"/>
      <c r="AT5" s="1"/>
      <c r="AU5" s="1"/>
      <c r="AV5" s="1"/>
      <c r="AW5" s="1"/>
      <c r="AX5" s="1"/>
    </row>
    <row r="6" spans="1:50" ht="15" customHeight="1">
      <c r="A6" s="1"/>
      <c r="B6" s="93"/>
      <c r="C6" s="44"/>
      <c r="D6" s="44"/>
      <c r="E6" s="44"/>
      <c r="F6" s="90"/>
      <c r="G6" s="116" t="s">
        <v>3</v>
      </c>
      <c r="H6" s="54"/>
      <c r="I6" s="54"/>
      <c r="J6" s="54"/>
      <c r="K6" s="54"/>
      <c r="L6" s="54"/>
      <c r="M6" s="54"/>
      <c r="N6" s="54"/>
      <c r="O6" s="54"/>
      <c r="P6" s="54"/>
      <c r="Q6" s="54"/>
      <c r="R6" s="54"/>
      <c r="S6" s="54"/>
      <c r="T6" s="54"/>
      <c r="U6" s="54"/>
      <c r="V6" s="54"/>
      <c r="W6" s="54"/>
      <c r="X6" s="54"/>
      <c r="Y6" s="54"/>
      <c r="Z6" s="55"/>
      <c r="AA6" s="114" t="s">
        <v>4</v>
      </c>
      <c r="AB6" s="54"/>
      <c r="AC6" s="54"/>
      <c r="AD6" s="54"/>
      <c r="AE6" s="54"/>
      <c r="AF6" s="55"/>
      <c r="AG6" s="1"/>
      <c r="AH6" s="1"/>
      <c r="AI6" s="1"/>
      <c r="AJ6" s="1"/>
      <c r="AK6" s="1"/>
      <c r="AL6" s="1"/>
      <c r="AM6" s="1"/>
      <c r="AN6" s="1"/>
      <c r="AO6" s="1"/>
      <c r="AP6" s="1"/>
      <c r="AQ6" s="1"/>
      <c r="AR6" s="1"/>
      <c r="AS6" s="1"/>
      <c r="AT6" s="1"/>
      <c r="AU6" s="1"/>
      <c r="AV6" s="1"/>
      <c r="AW6" s="1"/>
      <c r="AX6" s="1"/>
    </row>
    <row r="7" spans="1:50" ht="15" customHeight="1">
      <c r="A7" s="1"/>
      <c r="B7" s="56"/>
      <c r="C7" s="57"/>
      <c r="D7" s="57"/>
      <c r="E7" s="57"/>
      <c r="F7" s="58"/>
      <c r="G7" s="56"/>
      <c r="H7" s="57"/>
      <c r="I7" s="57"/>
      <c r="J7" s="57"/>
      <c r="K7" s="57"/>
      <c r="L7" s="57"/>
      <c r="M7" s="57"/>
      <c r="N7" s="57"/>
      <c r="O7" s="57"/>
      <c r="P7" s="57"/>
      <c r="Q7" s="57"/>
      <c r="R7" s="57"/>
      <c r="S7" s="57"/>
      <c r="T7" s="57"/>
      <c r="U7" s="57"/>
      <c r="V7" s="57"/>
      <c r="W7" s="57"/>
      <c r="X7" s="57"/>
      <c r="Y7" s="57"/>
      <c r="Z7" s="58"/>
      <c r="AA7" s="56"/>
      <c r="AB7" s="57"/>
      <c r="AC7" s="57"/>
      <c r="AD7" s="57"/>
      <c r="AE7" s="57"/>
      <c r="AF7" s="58"/>
      <c r="AG7" s="1"/>
      <c r="AH7" s="1"/>
      <c r="AI7" s="1"/>
      <c r="AJ7" s="1"/>
      <c r="AK7" s="1"/>
      <c r="AL7" s="1"/>
      <c r="AM7" s="1"/>
      <c r="AN7" s="1"/>
      <c r="AO7" s="1"/>
      <c r="AP7" s="1"/>
      <c r="AQ7" s="1"/>
      <c r="AR7" s="1"/>
      <c r="AS7" s="1"/>
      <c r="AT7" s="1"/>
      <c r="AU7" s="1"/>
      <c r="AV7" s="1"/>
      <c r="AW7" s="1"/>
      <c r="AX7" s="1"/>
    </row>
    <row r="8" spans="1:50" ht="15" customHeight="1">
      <c r="A8" s="1"/>
      <c r="B8" s="2"/>
      <c r="C8" s="2"/>
      <c r="D8" s="2"/>
      <c r="E8" s="2"/>
      <c r="F8" s="2"/>
      <c r="G8" s="3"/>
      <c r="H8" s="3"/>
      <c r="I8" s="3"/>
      <c r="J8" s="3"/>
      <c r="K8" s="3"/>
      <c r="L8" s="3"/>
      <c r="M8" s="3"/>
      <c r="N8" s="3"/>
      <c r="O8" s="3"/>
      <c r="P8" s="3"/>
      <c r="Q8" s="3"/>
      <c r="R8" s="3"/>
      <c r="S8" s="3"/>
      <c r="T8" s="3"/>
      <c r="U8" s="3"/>
      <c r="V8" s="3"/>
      <c r="W8" s="3"/>
      <c r="X8" s="3"/>
      <c r="Y8" s="3"/>
      <c r="Z8" s="4"/>
      <c r="AA8" s="4"/>
      <c r="AB8" s="4"/>
      <c r="AC8" s="4"/>
      <c r="AD8" s="4"/>
      <c r="AE8" s="4"/>
      <c r="AF8" s="4"/>
      <c r="AG8" s="5"/>
      <c r="AH8" s="1"/>
      <c r="AI8" s="1"/>
      <c r="AJ8" s="1"/>
      <c r="AK8" s="1"/>
      <c r="AL8" s="1"/>
      <c r="AM8" s="1"/>
      <c r="AN8" s="1"/>
      <c r="AO8" s="1"/>
      <c r="AP8" s="1"/>
      <c r="AQ8" s="1"/>
      <c r="AR8" s="1"/>
      <c r="AS8" s="1"/>
      <c r="AT8" s="1"/>
      <c r="AU8" s="1"/>
      <c r="AV8" s="1"/>
      <c r="AW8" s="1"/>
      <c r="AX8" s="1"/>
    </row>
    <row r="9" spans="1:50" ht="10.5" customHeight="1">
      <c r="A9" s="1"/>
      <c r="B9" s="6"/>
      <c r="C9" s="6"/>
      <c r="D9" s="6"/>
      <c r="E9" s="6"/>
      <c r="F9" s="6"/>
      <c r="G9" s="6"/>
      <c r="H9" s="6"/>
      <c r="I9" s="6"/>
      <c r="J9" s="6"/>
      <c r="K9" s="6"/>
      <c r="L9" s="6"/>
      <c r="M9" s="6"/>
      <c r="N9" s="6"/>
      <c r="O9" s="6"/>
      <c r="P9" s="6"/>
      <c r="Q9" s="6"/>
      <c r="R9" s="6"/>
      <c r="S9" s="6"/>
      <c r="T9" s="6"/>
      <c r="U9" s="6"/>
      <c r="V9" s="6"/>
      <c r="W9" s="6"/>
      <c r="X9" s="61" t="s">
        <v>5</v>
      </c>
      <c r="Y9" s="47"/>
      <c r="Z9" s="61" t="s">
        <v>6</v>
      </c>
      <c r="AA9" s="46"/>
      <c r="AB9" s="46"/>
      <c r="AC9" s="47"/>
      <c r="AD9" s="61" t="s">
        <v>7</v>
      </c>
      <c r="AE9" s="46"/>
      <c r="AF9" s="47"/>
      <c r="AG9" s="5"/>
      <c r="AH9" s="1"/>
      <c r="AI9" s="1"/>
      <c r="AJ9" s="1"/>
      <c r="AK9" s="1"/>
      <c r="AL9" s="1"/>
      <c r="AM9" s="1"/>
      <c r="AN9" s="1"/>
      <c r="AO9" s="1"/>
      <c r="AP9" s="1"/>
      <c r="AQ9" s="1"/>
      <c r="AR9" s="1"/>
      <c r="AS9" s="1"/>
      <c r="AT9" s="1"/>
      <c r="AU9" s="1"/>
      <c r="AV9" s="1"/>
      <c r="AW9" s="1"/>
      <c r="AX9" s="1"/>
    </row>
    <row r="10" spans="1:50" ht="15" customHeight="1">
      <c r="A10" s="1"/>
      <c r="B10" s="50" t="s">
        <v>8</v>
      </c>
      <c r="C10" s="46"/>
      <c r="D10" s="46"/>
      <c r="E10" s="46"/>
      <c r="F10" s="46"/>
      <c r="G10" s="47"/>
      <c r="H10" s="60" t="s">
        <v>9</v>
      </c>
      <c r="I10" s="46"/>
      <c r="J10" s="46"/>
      <c r="K10" s="47"/>
      <c r="L10" s="6"/>
      <c r="M10" s="50" t="s">
        <v>10</v>
      </c>
      <c r="N10" s="46"/>
      <c r="O10" s="46"/>
      <c r="P10" s="46"/>
      <c r="Q10" s="46"/>
      <c r="R10" s="46"/>
      <c r="S10" s="46"/>
      <c r="T10" s="46"/>
      <c r="U10" s="46"/>
      <c r="V10" s="46"/>
      <c r="W10" s="47"/>
      <c r="X10" s="60">
        <v>1</v>
      </c>
      <c r="Y10" s="47"/>
      <c r="Z10" s="60" t="s">
        <v>190</v>
      </c>
      <c r="AA10" s="46"/>
      <c r="AB10" s="46"/>
      <c r="AC10" s="47"/>
      <c r="AD10" s="60">
        <v>2024</v>
      </c>
      <c r="AE10" s="46"/>
      <c r="AF10" s="47"/>
      <c r="AG10" s="5"/>
      <c r="AH10" s="1"/>
      <c r="AI10" s="1"/>
      <c r="AJ10" s="1"/>
      <c r="AK10" s="1"/>
      <c r="AL10" s="1"/>
      <c r="AM10" s="1"/>
      <c r="AN10" s="1"/>
      <c r="AO10" s="1"/>
      <c r="AP10" s="1"/>
      <c r="AQ10" s="1"/>
      <c r="AR10" s="1"/>
      <c r="AS10" s="1"/>
      <c r="AT10" s="1"/>
      <c r="AU10" s="1"/>
      <c r="AV10" s="1"/>
      <c r="AW10" s="1"/>
      <c r="AX10" s="1"/>
    </row>
    <row r="11" spans="1:50" ht="3" customHeight="1">
      <c r="A11" s="1"/>
      <c r="B11" s="2"/>
      <c r="C11" s="2"/>
      <c r="D11" s="2"/>
      <c r="E11" s="2"/>
      <c r="F11" s="2"/>
      <c r="G11" s="3"/>
      <c r="H11" s="3"/>
      <c r="I11" s="3"/>
      <c r="J11" s="3"/>
      <c r="K11" s="3"/>
      <c r="L11" s="3"/>
      <c r="M11" s="3"/>
      <c r="N11" s="3"/>
      <c r="O11" s="3"/>
      <c r="P11" s="3"/>
      <c r="Q11" s="3"/>
      <c r="R11" s="3"/>
      <c r="S11" s="3"/>
      <c r="T11" s="3"/>
      <c r="U11" s="3"/>
      <c r="V11" s="3"/>
      <c r="W11" s="3"/>
      <c r="X11" s="3"/>
      <c r="Y11" s="3"/>
      <c r="Z11" s="4"/>
      <c r="AA11" s="4"/>
      <c r="AB11" s="4"/>
      <c r="AC11" s="4"/>
      <c r="AD11" s="4"/>
      <c r="AE11" s="4"/>
      <c r="AF11" s="4"/>
      <c r="AG11" s="5"/>
      <c r="AH11" s="1"/>
      <c r="AI11" s="1"/>
      <c r="AJ11" s="1"/>
      <c r="AK11" s="1"/>
      <c r="AL11" s="1"/>
      <c r="AM11" s="1"/>
      <c r="AN11" s="1"/>
      <c r="AO11" s="1"/>
      <c r="AP11" s="1"/>
      <c r="AQ11" s="1"/>
      <c r="AR11" s="1"/>
      <c r="AS11" s="1"/>
      <c r="AT11" s="1"/>
      <c r="AU11" s="1"/>
      <c r="AV11" s="1"/>
      <c r="AW11" s="1"/>
      <c r="AX11" s="1"/>
    </row>
    <row r="12" spans="1:50" ht="10.5" customHeight="1">
      <c r="A12" s="1"/>
      <c r="B12" s="126" t="s">
        <v>11</v>
      </c>
      <c r="C12" s="54"/>
      <c r="D12" s="54"/>
      <c r="E12" s="54"/>
      <c r="F12" s="54"/>
      <c r="G12" s="54"/>
      <c r="H12" s="54"/>
      <c r="I12" s="54"/>
      <c r="J12" s="54"/>
      <c r="K12" s="55"/>
      <c r="L12" s="6"/>
      <c r="M12" s="6"/>
      <c r="N12" s="61" t="s">
        <v>5</v>
      </c>
      <c r="O12" s="47"/>
      <c r="P12" s="61" t="s">
        <v>6</v>
      </c>
      <c r="Q12" s="46"/>
      <c r="R12" s="46"/>
      <c r="S12" s="47"/>
      <c r="T12" s="61" t="s">
        <v>7</v>
      </c>
      <c r="U12" s="46"/>
      <c r="V12" s="47"/>
      <c r="W12" s="6"/>
      <c r="X12" s="61" t="s">
        <v>5</v>
      </c>
      <c r="Y12" s="47"/>
      <c r="Z12" s="61" t="s">
        <v>6</v>
      </c>
      <c r="AA12" s="46"/>
      <c r="AB12" s="46"/>
      <c r="AC12" s="47"/>
      <c r="AD12" s="61" t="s">
        <v>7</v>
      </c>
      <c r="AE12" s="46"/>
      <c r="AF12" s="47"/>
      <c r="AG12" s="5"/>
      <c r="AH12" s="1"/>
      <c r="AI12" s="1"/>
      <c r="AJ12" s="1"/>
      <c r="AK12" s="1"/>
      <c r="AL12" s="1"/>
      <c r="AM12" s="1"/>
      <c r="AN12" s="1"/>
      <c r="AO12" s="1"/>
      <c r="AP12" s="1"/>
      <c r="AQ12" s="1"/>
      <c r="AR12" s="1"/>
      <c r="AS12" s="1"/>
      <c r="AT12" s="1"/>
      <c r="AU12" s="1"/>
      <c r="AV12" s="1"/>
      <c r="AW12" s="1"/>
      <c r="AX12" s="1"/>
    </row>
    <row r="13" spans="1:50" ht="15" customHeight="1">
      <c r="A13" s="1"/>
      <c r="B13" s="56"/>
      <c r="C13" s="57"/>
      <c r="D13" s="57"/>
      <c r="E13" s="57"/>
      <c r="F13" s="57"/>
      <c r="G13" s="57"/>
      <c r="H13" s="57"/>
      <c r="I13" s="57"/>
      <c r="J13" s="57"/>
      <c r="K13" s="58"/>
      <c r="L13" s="124" t="s">
        <v>12</v>
      </c>
      <c r="M13" s="125"/>
      <c r="N13" s="60">
        <v>1</v>
      </c>
      <c r="O13" s="47"/>
      <c r="P13" s="60" t="s">
        <v>188</v>
      </c>
      <c r="Q13" s="46"/>
      <c r="R13" s="46"/>
      <c r="S13" s="47"/>
      <c r="T13" s="60">
        <v>2024</v>
      </c>
      <c r="U13" s="46"/>
      <c r="V13" s="47"/>
      <c r="W13" s="2" t="s">
        <v>14</v>
      </c>
      <c r="X13" s="60">
        <v>30</v>
      </c>
      <c r="Y13" s="47"/>
      <c r="Z13" s="60" t="s">
        <v>188</v>
      </c>
      <c r="AA13" s="46"/>
      <c r="AB13" s="46"/>
      <c r="AC13" s="47"/>
      <c r="AD13" s="60">
        <v>2024</v>
      </c>
      <c r="AE13" s="46"/>
      <c r="AF13" s="47"/>
      <c r="AG13" s="5"/>
      <c r="AH13" s="1"/>
      <c r="AI13" s="1"/>
      <c r="AJ13" s="1"/>
      <c r="AK13" s="1"/>
      <c r="AL13" s="1"/>
      <c r="AM13" s="1"/>
      <c r="AN13" s="1"/>
      <c r="AO13" s="1"/>
      <c r="AP13" s="1"/>
      <c r="AQ13" s="1"/>
      <c r="AR13" s="1"/>
      <c r="AS13" s="1"/>
      <c r="AT13" s="1"/>
      <c r="AU13" s="1"/>
      <c r="AV13" s="1"/>
      <c r="AW13" s="1"/>
      <c r="AX13" s="1"/>
    </row>
    <row r="14" spans="1:50" ht="3" customHeight="1">
      <c r="A14" s="1"/>
      <c r="B14" s="6"/>
      <c r="C14" s="6"/>
      <c r="D14" s="6"/>
      <c r="E14" s="6"/>
      <c r="F14" s="6"/>
      <c r="G14" s="6"/>
      <c r="H14" s="6"/>
      <c r="I14" s="6"/>
      <c r="J14" s="6"/>
      <c r="K14" s="6"/>
      <c r="L14" s="6"/>
      <c r="M14" s="6"/>
      <c r="N14" s="6"/>
      <c r="O14" s="6"/>
      <c r="P14" s="6"/>
      <c r="Q14" s="6"/>
      <c r="R14" s="6"/>
      <c r="S14" s="6"/>
      <c r="T14" s="6"/>
      <c r="U14" s="6"/>
      <c r="V14" s="6"/>
      <c r="W14" s="6"/>
      <c r="X14" s="6"/>
      <c r="Y14" s="6"/>
      <c r="Z14" s="6"/>
      <c r="AA14" s="6"/>
      <c r="AB14" s="6"/>
      <c r="AC14" s="6"/>
      <c r="AD14" s="6"/>
      <c r="AE14" s="6"/>
      <c r="AF14" s="6"/>
      <c r="AG14" s="5"/>
      <c r="AH14" s="1"/>
      <c r="AI14" s="1"/>
      <c r="AJ14" s="1"/>
      <c r="AK14" s="1"/>
      <c r="AL14" s="1"/>
      <c r="AM14" s="1"/>
      <c r="AN14" s="1"/>
      <c r="AO14" s="1"/>
      <c r="AP14" s="1"/>
      <c r="AQ14" s="1"/>
      <c r="AR14" s="1"/>
      <c r="AS14" s="1"/>
      <c r="AT14" s="1"/>
      <c r="AU14" s="1"/>
      <c r="AV14" s="1"/>
      <c r="AW14" s="1"/>
      <c r="AX14" s="1"/>
    </row>
    <row r="15" spans="1:50" ht="15" customHeight="1">
      <c r="A15" s="1"/>
      <c r="B15" s="77" t="s">
        <v>15</v>
      </c>
      <c r="C15" s="46"/>
      <c r="D15" s="46"/>
      <c r="E15" s="46"/>
      <c r="F15" s="46"/>
      <c r="G15" s="46"/>
      <c r="H15" s="46"/>
      <c r="I15" s="46"/>
      <c r="J15" s="46"/>
      <c r="K15" s="46"/>
      <c r="L15" s="46"/>
      <c r="M15" s="46"/>
      <c r="N15" s="46"/>
      <c r="O15" s="46"/>
      <c r="P15" s="46"/>
      <c r="Q15" s="46"/>
      <c r="R15" s="46"/>
      <c r="S15" s="46"/>
      <c r="T15" s="46"/>
      <c r="U15" s="46"/>
      <c r="V15" s="46"/>
      <c r="W15" s="46"/>
      <c r="X15" s="46"/>
      <c r="Y15" s="46"/>
      <c r="Z15" s="46"/>
      <c r="AA15" s="46"/>
      <c r="AB15" s="46"/>
      <c r="AC15" s="46"/>
      <c r="AD15" s="46"/>
      <c r="AE15" s="46"/>
      <c r="AF15" s="47"/>
      <c r="AG15" s="5"/>
      <c r="AH15" s="1"/>
      <c r="AI15" s="1"/>
      <c r="AJ15" s="1"/>
      <c r="AK15" s="1"/>
      <c r="AL15" s="1"/>
      <c r="AM15" s="1"/>
      <c r="AN15" s="1"/>
      <c r="AO15" s="1"/>
      <c r="AP15" s="1"/>
      <c r="AQ15" s="1"/>
      <c r="AR15" s="1"/>
      <c r="AS15" s="1"/>
      <c r="AT15" s="1"/>
      <c r="AU15" s="1"/>
      <c r="AV15" s="1"/>
      <c r="AW15" s="1"/>
      <c r="AX15" s="1"/>
    </row>
    <row r="16" spans="1:50" ht="3" customHeight="1">
      <c r="A16" s="1"/>
      <c r="B16" s="2"/>
      <c r="C16" s="2"/>
      <c r="D16" s="2"/>
      <c r="E16" s="2"/>
      <c r="F16" s="2"/>
      <c r="G16" s="3"/>
      <c r="H16" s="3"/>
      <c r="I16" s="3"/>
      <c r="J16" s="3"/>
      <c r="K16" s="3"/>
      <c r="L16" s="3"/>
      <c r="M16" s="3"/>
      <c r="N16" s="3"/>
      <c r="O16" s="3"/>
      <c r="P16" s="3"/>
      <c r="Q16" s="3"/>
      <c r="R16" s="3"/>
      <c r="S16" s="3"/>
      <c r="T16" s="3"/>
      <c r="U16" s="3"/>
      <c r="V16" s="3"/>
      <c r="W16" s="3"/>
      <c r="X16" s="3"/>
      <c r="Y16" s="3"/>
      <c r="Z16" s="4"/>
      <c r="AA16" s="4"/>
      <c r="AB16" s="4"/>
      <c r="AC16" s="4"/>
      <c r="AD16" s="4"/>
      <c r="AE16" s="4"/>
      <c r="AF16" s="4"/>
      <c r="AG16" s="5"/>
      <c r="AH16" s="1"/>
      <c r="AI16" s="1"/>
      <c r="AJ16" s="1"/>
      <c r="AK16" s="1"/>
      <c r="AL16" s="1"/>
      <c r="AM16" s="1"/>
      <c r="AN16" s="1"/>
      <c r="AO16" s="1"/>
      <c r="AP16" s="1"/>
      <c r="AQ16" s="1"/>
      <c r="AR16" s="1"/>
      <c r="AS16" s="1"/>
      <c r="AT16" s="1"/>
      <c r="AU16" s="1"/>
      <c r="AV16" s="1"/>
      <c r="AW16" s="1"/>
      <c r="AX16" s="1"/>
    </row>
    <row r="17" spans="1:50" ht="20.25" customHeight="1">
      <c r="A17" s="1"/>
      <c r="B17" s="121" t="s">
        <v>16</v>
      </c>
      <c r="C17" s="46"/>
      <c r="D17" s="46"/>
      <c r="E17" s="46"/>
      <c r="F17" s="46"/>
      <c r="G17" s="46"/>
      <c r="H17" s="47"/>
      <c r="I17" s="6"/>
      <c r="J17" s="6"/>
      <c r="K17" s="122" t="s">
        <v>233</v>
      </c>
      <c r="L17" s="103"/>
      <c r="M17" s="103"/>
      <c r="N17" s="103"/>
      <c r="O17" s="103"/>
      <c r="P17" s="103"/>
      <c r="Q17" s="103"/>
      <c r="R17" s="103"/>
      <c r="S17" s="103"/>
      <c r="T17" s="103"/>
      <c r="U17" s="103"/>
      <c r="V17" s="103"/>
      <c r="W17" s="104"/>
      <c r="X17" s="3"/>
      <c r="Y17" s="3"/>
      <c r="Z17" s="4"/>
      <c r="AA17" s="4"/>
      <c r="AB17" s="4"/>
      <c r="AC17" s="4"/>
      <c r="AD17" s="4"/>
      <c r="AE17" s="4"/>
      <c r="AF17" s="4"/>
      <c r="AG17" s="5"/>
      <c r="AH17" s="1"/>
      <c r="AI17" s="1"/>
      <c r="AJ17" s="1"/>
      <c r="AK17" s="1"/>
      <c r="AL17" s="1"/>
      <c r="AM17" s="1"/>
      <c r="AN17" s="1"/>
      <c r="AO17" s="1"/>
      <c r="AP17" s="1"/>
      <c r="AQ17" s="1"/>
      <c r="AR17" s="1"/>
      <c r="AS17" s="1"/>
      <c r="AT17" s="1"/>
      <c r="AU17" s="1"/>
      <c r="AV17" s="1"/>
      <c r="AW17" s="1"/>
      <c r="AX17" s="1"/>
    </row>
    <row r="18" spans="1:50" ht="3" customHeight="1">
      <c r="A18" s="1"/>
      <c r="B18" s="7"/>
      <c r="C18" s="7"/>
      <c r="D18" s="7"/>
      <c r="E18" s="7"/>
      <c r="F18" s="7"/>
      <c r="G18" s="7"/>
      <c r="H18" s="8"/>
      <c r="I18" s="8"/>
      <c r="J18" s="8"/>
      <c r="K18" s="2"/>
      <c r="L18" s="2"/>
      <c r="M18" s="7"/>
      <c r="N18" s="7"/>
      <c r="O18" s="3"/>
      <c r="P18" s="3"/>
      <c r="Q18" s="3"/>
      <c r="R18" s="3"/>
      <c r="S18" s="3"/>
      <c r="T18" s="3"/>
      <c r="U18" s="3"/>
      <c r="V18" s="3"/>
      <c r="W18" s="3"/>
      <c r="X18" s="3"/>
      <c r="Y18" s="3"/>
      <c r="Z18" s="4"/>
      <c r="AA18" s="4"/>
      <c r="AB18" s="4"/>
      <c r="AC18" s="4"/>
      <c r="AD18" s="4"/>
      <c r="AE18" s="4"/>
      <c r="AF18" s="4"/>
      <c r="AG18" s="5"/>
      <c r="AH18" s="1"/>
      <c r="AI18" s="1"/>
      <c r="AJ18" s="1"/>
      <c r="AK18" s="1"/>
      <c r="AL18" s="1"/>
      <c r="AM18" s="1"/>
      <c r="AN18" s="1"/>
      <c r="AO18" s="1"/>
      <c r="AP18" s="1"/>
      <c r="AQ18" s="1"/>
      <c r="AR18" s="1"/>
      <c r="AS18" s="1"/>
      <c r="AT18" s="1"/>
      <c r="AU18" s="1"/>
      <c r="AV18" s="1"/>
      <c r="AW18" s="1"/>
      <c r="AX18" s="1"/>
    </row>
    <row r="19" spans="1:50" ht="29.25" customHeight="1">
      <c r="A19" s="1"/>
      <c r="B19" s="106" t="s">
        <v>17</v>
      </c>
      <c r="C19" s="46"/>
      <c r="D19" s="46"/>
      <c r="E19" s="46"/>
      <c r="F19" s="46"/>
      <c r="G19" s="46"/>
      <c r="H19" s="46"/>
      <c r="I19" s="46"/>
      <c r="J19" s="46"/>
      <c r="K19" s="47"/>
      <c r="L19" s="123" t="s">
        <v>18</v>
      </c>
      <c r="M19" s="46"/>
      <c r="N19" s="46"/>
      <c r="O19" s="46"/>
      <c r="P19" s="46"/>
      <c r="Q19" s="46"/>
      <c r="R19" s="46"/>
      <c r="S19" s="46"/>
      <c r="T19" s="46"/>
      <c r="U19" s="46"/>
      <c r="V19" s="46"/>
      <c r="W19" s="47"/>
      <c r="X19" s="50" t="s">
        <v>19</v>
      </c>
      <c r="Y19" s="46"/>
      <c r="Z19" s="46"/>
      <c r="AA19" s="47"/>
      <c r="AB19" s="120">
        <v>92028363</v>
      </c>
      <c r="AC19" s="46"/>
      <c r="AD19" s="46"/>
      <c r="AE19" s="46"/>
      <c r="AF19" s="47"/>
      <c r="AG19" s="5"/>
      <c r="AH19" s="1"/>
      <c r="AI19" s="1"/>
      <c r="AJ19" s="1"/>
      <c r="AK19" s="1"/>
      <c r="AL19" s="1"/>
      <c r="AM19" s="1"/>
      <c r="AN19" s="1"/>
      <c r="AO19" s="1"/>
      <c r="AP19" s="1"/>
      <c r="AQ19" s="1"/>
      <c r="AR19" s="1"/>
      <c r="AS19" s="1"/>
      <c r="AT19" s="1"/>
      <c r="AU19" s="1"/>
      <c r="AV19" s="1"/>
      <c r="AW19" s="1"/>
      <c r="AX19" s="1"/>
    </row>
    <row r="20" spans="1:50" ht="3" customHeight="1">
      <c r="A20" s="1"/>
      <c r="B20" s="6"/>
      <c r="C20" s="6"/>
      <c r="D20" s="6"/>
      <c r="E20" s="6"/>
      <c r="F20" s="6"/>
      <c r="G20" s="6"/>
      <c r="H20" s="6"/>
      <c r="I20" s="6"/>
      <c r="J20" s="6"/>
      <c r="K20" s="6"/>
      <c r="L20" s="6"/>
      <c r="M20" s="6"/>
      <c r="N20" s="6"/>
      <c r="O20" s="6"/>
      <c r="P20" s="6"/>
      <c r="Q20" s="6"/>
      <c r="R20" s="6"/>
      <c r="S20" s="6"/>
      <c r="T20" s="6"/>
      <c r="U20" s="6"/>
      <c r="V20" s="6"/>
      <c r="W20" s="6"/>
      <c r="X20" s="6"/>
      <c r="Y20" s="6"/>
      <c r="Z20" s="6"/>
      <c r="AA20" s="6"/>
      <c r="AB20" s="6"/>
      <c r="AC20" s="6"/>
      <c r="AD20" s="6"/>
      <c r="AE20" s="6"/>
      <c r="AF20" s="6"/>
      <c r="AG20" s="5"/>
      <c r="AH20" s="1"/>
      <c r="AI20" s="1"/>
      <c r="AJ20" s="1"/>
      <c r="AK20" s="1"/>
      <c r="AL20" s="1"/>
      <c r="AM20" s="1"/>
      <c r="AN20" s="1"/>
      <c r="AO20" s="1"/>
      <c r="AP20" s="1"/>
      <c r="AQ20" s="1"/>
      <c r="AR20" s="1"/>
      <c r="AS20" s="1"/>
      <c r="AT20" s="1"/>
      <c r="AU20" s="1"/>
      <c r="AV20" s="1"/>
      <c r="AW20" s="1"/>
      <c r="AX20" s="1"/>
    </row>
    <row r="21" spans="1:50" ht="15" customHeight="1">
      <c r="A21" s="1"/>
      <c r="B21" s="50" t="s">
        <v>20</v>
      </c>
      <c r="C21" s="46"/>
      <c r="D21" s="47"/>
      <c r="E21" s="60" t="s">
        <v>21</v>
      </c>
      <c r="F21" s="46"/>
      <c r="G21" s="46"/>
      <c r="H21" s="46"/>
      <c r="I21" s="46"/>
      <c r="J21" s="46"/>
      <c r="K21" s="46"/>
      <c r="L21" s="46"/>
      <c r="M21" s="46"/>
      <c r="N21" s="46"/>
      <c r="O21" s="46"/>
      <c r="P21" s="46"/>
      <c r="Q21" s="46"/>
      <c r="R21" s="46"/>
      <c r="S21" s="46"/>
      <c r="T21" s="46"/>
      <c r="U21" s="46"/>
      <c r="V21" s="46"/>
      <c r="W21" s="47"/>
      <c r="X21" s="50" t="s">
        <v>22</v>
      </c>
      <c r="Y21" s="46"/>
      <c r="Z21" s="47"/>
      <c r="AA21" s="60" t="s">
        <v>23</v>
      </c>
      <c r="AB21" s="46"/>
      <c r="AC21" s="46"/>
      <c r="AD21" s="46"/>
      <c r="AE21" s="46"/>
      <c r="AF21" s="47"/>
      <c r="AG21" s="5"/>
      <c r="AH21" s="1"/>
      <c r="AI21" s="1"/>
      <c r="AJ21" s="1"/>
      <c r="AK21" s="1"/>
      <c r="AL21" s="1"/>
      <c r="AM21" s="1"/>
      <c r="AN21" s="1"/>
      <c r="AO21" s="1"/>
      <c r="AP21" s="1"/>
      <c r="AQ21" s="1"/>
      <c r="AR21" s="1"/>
      <c r="AS21" s="1"/>
      <c r="AT21" s="1"/>
      <c r="AU21" s="1"/>
      <c r="AV21" s="1"/>
      <c r="AW21" s="1"/>
      <c r="AX21" s="1"/>
    </row>
    <row r="22" spans="1:50" ht="3" customHeight="1">
      <c r="A22" s="1"/>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5"/>
      <c r="AH22" s="1"/>
      <c r="AI22" s="1"/>
      <c r="AJ22" s="1"/>
      <c r="AK22" s="1"/>
      <c r="AL22" s="1"/>
      <c r="AM22" s="1"/>
      <c r="AN22" s="1"/>
      <c r="AO22" s="1"/>
      <c r="AP22" s="1"/>
      <c r="AQ22" s="1"/>
      <c r="AR22" s="1"/>
      <c r="AS22" s="1"/>
      <c r="AT22" s="1"/>
      <c r="AU22" s="1"/>
      <c r="AV22" s="1"/>
      <c r="AW22" s="1"/>
      <c r="AX22" s="1"/>
    </row>
    <row r="23" spans="1:50" ht="15" customHeight="1">
      <c r="A23" s="1"/>
      <c r="B23" s="50" t="s">
        <v>24</v>
      </c>
      <c r="C23" s="46"/>
      <c r="D23" s="47"/>
      <c r="E23" s="117">
        <v>3017570826</v>
      </c>
      <c r="F23" s="46"/>
      <c r="G23" s="46"/>
      <c r="H23" s="46"/>
      <c r="I23" s="46"/>
      <c r="J23" s="46"/>
      <c r="K23" s="47"/>
      <c r="L23" s="50" t="s">
        <v>25</v>
      </c>
      <c r="M23" s="46"/>
      <c r="N23" s="46"/>
      <c r="O23" s="46"/>
      <c r="P23" s="46"/>
      <c r="Q23" s="46"/>
      <c r="R23" s="46"/>
      <c r="S23" s="46"/>
      <c r="T23" s="46"/>
      <c r="U23" s="46"/>
      <c r="V23" s="46"/>
      <c r="W23" s="47"/>
      <c r="X23" s="118" t="s">
        <v>26</v>
      </c>
      <c r="Y23" s="46"/>
      <c r="Z23" s="46"/>
      <c r="AA23" s="46"/>
      <c r="AB23" s="46"/>
      <c r="AC23" s="46"/>
      <c r="AD23" s="46"/>
      <c r="AE23" s="46"/>
      <c r="AF23" s="47"/>
      <c r="AG23" s="5"/>
      <c r="AH23" s="1"/>
      <c r="AI23" s="1"/>
      <c r="AJ23" s="1"/>
      <c r="AK23" s="1"/>
      <c r="AL23" s="1"/>
      <c r="AM23" s="1"/>
      <c r="AN23" s="1"/>
      <c r="AO23" s="1"/>
      <c r="AP23" s="1"/>
      <c r="AQ23" s="1"/>
      <c r="AR23" s="1"/>
      <c r="AS23" s="1"/>
      <c r="AT23" s="1"/>
      <c r="AU23" s="1"/>
      <c r="AV23" s="1"/>
      <c r="AW23" s="1"/>
      <c r="AX23" s="1"/>
    </row>
    <row r="24" spans="1:50" ht="3" customHeight="1">
      <c r="A24" s="1"/>
      <c r="B24" s="6"/>
      <c r="C24" s="6"/>
      <c r="D24" s="6"/>
      <c r="E24" s="6"/>
      <c r="F24" s="6"/>
      <c r="G24" s="6"/>
      <c r="H24" s="6"/>
      <c r="I24" s="6"/>
      <c r="J24" s="6"/>
      <c r="K24" s="6"/>
      <c r="L24" s="6"/>
      <c r="M24" s="6"/>
      <c r="N24" s="6"/>
      <c r="O24" s="6"/>
      <c r="P24" s="6"/>
      <c r="Q24" s="6"/>
      <c r="R24" s="6"/>
      <c r="S24" s="6"/>
      <c r="T24" s="6"/>
      <c r="U24" s="6"/>
      <c r="V24" s="6"/>
      <c r="W24" s="6"/>
      <c r="X24" s="6"/>
      <c r="Y24" s="6"/>
      <c r="Z24" s="6"/>
      <c r="AA24" s="6"/>
      <c r="AB24" s="6"/>
      <c r="AC24" s="6"/>
      <c r="AD24" s="6"/>
      <c r="AE24" s="6"/>
      <c r="AF24" s="6"/>
      <c r="AG24" s="5"/>
      <c r="AH24" s="1"/>
      <c r="AI24" s="1"/>
      <c r="AJ24" s="1"/>
      <c r="AK24" s="1"/>
      <c r="AL24" s="1"/>
      <c r="AM24" s="1"/>
      <c r="AN24" s="1"/>
      <c r="AO24" s="1"/>
      <c r="AP24" s="1"/>
      <c r="AQ24" s="1"/>
      <c r="AR24" s="1"/>
      <c r="AS24" s="1"/>
      <c r="AT24" s="1"/>
      <c r="AU24" s="1"/>
      <c r="AV24" s="1"/>
      <c r="AW24" s="1"/>
      <c r="AX24" s="1"/>
    </row>
    <row r="25" spans="1:50" ht="15" customHeight="1">
      <c r="A25" s="1"/>
      <c r="B25" s="50" t="s">
        <v>27</v>
      </c>
      <c r="C25" s="46"/>
      <c r="D25" s="46"/>
      <c r="E25" s="46"/>
      <c r="F25" s="47"/>
      <c r="G25" s="60" t="s">
        <v>28</v>
      </c>
      <c r="H25" s="46"/>
      <c r="I25" s="46"/>
      <c r="J25" s="47"/>
      <c r="K25" s="9" t="s">
        <v>29</v>
      </c>
      <c r="L25" s="119">
        <v>826000200809659</v>
      </c>
      <c r="M25" s="46"/>
      <c r="N25" s="46"/>
      <c r="O25" s="46"/>
      <c r="P25" s="46"/>
      <c r="Q25" s="46"/>
      <c r="R25" s="46"/>
      <c r="S25" s="46"/>
      <c r="T25" s="50" t="s">
        <v>30</v>
      </c>
      <c r="U25" s="47"/>
      <c r="V25" s="60" t="s">
        <v>31</v>
      </c>
      <c r="W25" s="46"/>
      <c r="X25" s="46"/>
      <c r="Y25" s="46"/>
      <c r="Z25" s="46"/>
      <c r="AA25" s="46"/>
      <c r="AB25" s="46"/>
      <c r="AC25" s="46"/>
      <c r="AD25" s="46"/>
      <c r="AE25" s="46"/>
      <c r="AF25" s="47"/>
      <c r="AG25" s="5"/>
      <c r="AH25" s="1"/>
      <c r="AI25" s="1"/>
      <c r="AJ25" s="1"/>
      <c r="AK25" s="1"/>
      <c r="AL25" s="1"/>
      <c r="AM25" s="1"/>
      <c r="AN25" s="1"/>
      <c r="AO25" s="1"/>
      <c r="AP25" s="1"/>
      <c r="AQ25" s="1"/>
      <c r="AR25" s="1"/>
      <c r="AS25" s="1"/>
      <c r="AT25" s="1"/>
      <c r="AU25" s="1"/>
      <c r="AV25" s="1"/>
      <c r="AW25" s="1"/>
      <c r="AX25" s="1"/>
    </row>
    <row r="26" spans="1:50" ht="3" customHeight="1">
      <c r="A26" s="1"/>
      <c r="B26" s="6"/>
      <c r="C26" s="6"/>
      <c r="D26" s="6"/>
      <c r="E26" s="6"/>
      <c r="F26" s="6"/>
      <c r="G26" s="6"/>
      <c r="H26" s="6"/>
      <c r="I26" s="6"/>
      <c r="J26" s="6"/>
      <c r="K26" s="6"/>
      <c r="L26" s="6"/>
      <c r="M26" s="6"/>
      <c r="N26" s="6"/>
      <c r="O26" s="6"/>
      <c r="P26" s="6"/>
      <c r="Q26" s="6"/>
      <c r="R26" s="6"/>
      <c r="S26" s="6"/>
      <c r="T26" s="6"/>
      <c r="U26" s="6"/>
      <c r="V26" s="6"/>
      <c r="W26" s="6"/>
      <c r="X26" s="6"/>
      <c r="Y26" s="6"/>
      <c r="Z26" s="6"/>
      <c r="AA26" s="6"/>
      <c r="AB26" s="6"/>
      <c r="AC26" s="6"/>
      <c r="AD26" s="6"/>
      <c r="AE26" s="6"/>
      <c r="AF26" s="6"/>
      <c r="AG26" s="5"/>
      <c r="AH26" s="1"/>
      <c r="AI26" s="1"/>
      <c r="AJ26" s="1"/>
      <c r="AK26" s="1"/>
      <c r="AL26" s="1"/>
      <c r="AM26" s="1"/>
      <c r="AN26" s="1"/>
      <c r="AO26" s="1"/>
      <c r="AP26" s="1"/>
      <c r="AQ26" s="1"/>
      <c r="AR26" s="1"/>
      <c r="AS26" s="1"/>
      <c r="AT26" s="1"/>
      <c r="AU26" s="1"/>
      <c r="AV26" s="1"/>
      <c r="AW26" s="1"/>
      <c r="AX26" s="1"/>
    </row>
    <row r="27" spans="1:50" ht="15" customHeight="1">
      <c r="A27" s="1"/>
      <c r="B27" s="50" t="s">
        <v>32</v>
      </c>
      <c r="C27" s="46"/>
      <c r="D27" s="46"/>
      <c r="E27" s="46"/>
      <c r="F27" s="46"/>
      <c r="G27" s="47"/>
      <c r="H27" s="60" t="s">
        <v>33</v>
      </c>
      <c r="I27" s="46"/>
      <c r="J27" s="46"/>
      <c r="K27" s="46"/>
      <c r="L27" s="46"/>
      <c r="M27" s="46"/>
      <c r="N27" s="46"/>
      <c r="O27" s="46"/>
      <c r="P27" s="46"/>
      <c r="Q27" s="46"/>
      <c r="R27" s="46"/>
      <c r="S27" s="46"/>
      <c r="T27" s="46"/>
      <c r="U27" s="46"/>
      <c r="V27" s="46"/>
      <c r="W27" s="46"/>
      <c r="X27" s="46"/>
      <c r="Y27" s="46"/>
      <c r="Z27" s="46"/>
      <c r="AA27" s="46"/>
      <c r="AB27" s="46"/>
      <c r="AC27" s="46"/>
      <c r="AD27" s="46"/>
      <c r="AE27" s="46"/>
      <c r="AF27" s="47"/>
      <c r="AG27" s="5"/>
      <c r="AH27" s="1"/>
      <c r="AI27" s="1"/>
      <c r="AJ27" s="1"/>
      <c r="AK27" s="1"/>
      <c r="AL27" s="1"/>
      <c r="AM27" s="1"/>
      <c r="AN27" s="1"/>
      <c r="AO27" s="1"/>
      <c r="AP27" s="1"/>
      <c r="AQ27" s="1"/>
      <c r="AR27" s="1"/>
      <c r="AS27" s="1"/>
      <c r="AT27" s="1"/>
      <c r="AU27" s="1"/>
      <c r="AV27" s="1"/>
      <c r="AW27" s="1"/>
      <c r="AX27" s="1"/>
    </row>
    <row r="28" spans="1:50" ht="3" customHeight="1">
      <c r="A28" s="1"/>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5"/>
      <c r="AH28" s="1"/>
      <c r="AI28" s="1"/>
      <c r="AJ28" s="1"/>
      <c r="AK28" s="1"/>
      <c r="AL28" s="1"/>
      <c r="AM28" s="1"/>
      <c r="AN28" s="1"/>
      <c r="AO28" s="1"/>
      <c r="AP28" s="1"/>
      <c r="AQ28" s="1"/>
      <c r="AR28" s="1"/>
      <c r="AS28" s="1"/>
      <c r="AT28" s="1"/>
      <c r="AU28" s="1"/>
      <c r="AV28" s="1"/>
      <c r="AW28" s="1"/>
      <c r="AX28" s="1"/>
    </row>
    <row r="29" spans="1:50" ht="8.25" customHeight="1">
      <c r="A29" s="1"/>
      <c r="B29" s="6"/>
      <c r="C29" s="6"/>
      <c r="D29" s="6"/>
      <c r="E29" s="6"/>
      <c r="F29" s="6"/>
      <c r="G29" s="6"/>
      <c r="H29" s="6"/>
      <c r="I29" s="6"/>
      <c r="J29" s="6"/>
      <c r="K29" s="6"/>
      <c r="L29" s="6"/>
      <c r="M29" s="6"/>
      <c r="N29" s="6"/>
      <c r="O29" s="6"/>
      <c r="P29" s="6"/>
      <c r="Q29" s="6"/>
      <c r="R29" s="6"/>
      <c r="S29" s="6"/>
      <c r="T29" s="6"/>
      <c r="U29" s="6"/>
      <c r="V29" s="6"/>
      <c r="W29" s="6"/>
      <c r="X29" s="61" t="s">
        <v>5</v>
      </c>
      <c r="Y29" s="47"/>
      <c r="Z29" s="61" t="s">
        <v>6</v>
      </c>
      <c r="AA29" s="46"/>
      <c r="AB29" s="46"/>
      <c r="AC29" s="47"/>
      <c r="AD29" s="61" t="s">
        <v>7</v>
      </c>
      <c r="AE29" s="46"/>
      <c r="AF29" s="47"/>
      <c r="AG29" s="5"/>
      <c r="AH29" s="1"/>
      <c r="AI29" s="1"/>
      <c r="AJ29" s="1"/>
      <c r="AK29" s="1"/>
      <c r="AL29" s="1"/>
      <c r="AM29" s="1"/>
      <c r="AN29" s="1"/>
      <c r="AO29" s="1"/>
      <c r="AP29" s="1"/>
      <c r="AQ29" s="1"/>
      <c r="AR29" s="1"/>
      <c r="AS29" s="1"/>
      <c r="AT29" s="1"/>
      <c r="AU29" s="1"/>
      <c r="AV29" s="1"/>
      <c r="AW29" s="1"/>
      <c r="AX29" s="1"/>
    </row>
    <row r="30" spans="1:50" ht="15" customHeight="1">
      <c r="A30" s="1"/>
      <c r="B30" s="50" t="s">
        <v>34</v>
      </c>
      <c r="C30" s="46"/>
      <c r="D30" s="46"/>
      <c r="E30" s="46"/>
      <c r="F30" s="47"/>
      <c r="G30" s="60" t="s">
        <v>35</v>
      </c>
      <c r="H30" s="46"/>
      <c r="I30" s="47"/>
      <c r="J30" s="60" t="s">
        <v>36</v>
      </c>
      <c r="K30" s="46"/>
      <c r="L30" s="47"/>
      <c r="M30" s="50" t="s">
        <v>37</v>
      </c>
      <c r="N30" s="46"/>
      <c r="O30" s="46"/>
      <c r="P30" s="46"/>
      <c r="Q30" s="46"/>
      <c r="R30" s="46"/>
      <c r="S30" s="46"/>
      <c r="T30" s="46"/>
      <c r="U30" s="46"/>
      <c r="V30" s="46"/>
      <c r="W30" s="47"/>
      <c r="X30" s="60">
        <v>1</v>
      </c>
      <c r="Y30" s="47"/>
      <c r="Z30" s="60" t="s">
        <v>192</v>
      </c>
      <c r="AA30" s="46"/>
      <c r="AB30" s="46"/>
      <c r="AC30" s="47"/>
      <c r="AD30" s="60">
        <v>2023</v>
      </c>
      <c r="AE30" s="46"/>
      <c r="AF30" s="47"/>
      <c r="AG30" s="5"/>
      <c r="AH30" s="1"/>
      <c r="AI30" s="1"/>
      <c r="AJ30" s="1"/>
      <c r="AK30" s="1"/>
      <c r="AL30" s="1"/>
      <c r="AM30" s="1"/>
      <c r="AN30" s="1"/>
      <c r="AO30" s="1"/>
      <c r="AP30" s="1"/>
      <c r="AQ30" s="1"/>
      <c r="AR30" s="1"/>
      <c r="AS30" s="1"/>
      <c r="AT30" s="1"/>
      <c r="AU30" s="1"/>
      <c r="AV30" s="1"/>
      <c r="AW30" s="1"/>
      <c r="AX30" s="1"/>
    </row>
    <row r="31" spans="1:50" ht="3" customHeight="1">
      <c r="A31" s="1"/>
      <c r="B31" s="6"/>
      <c r="C31" s="6"/>
      <c r="D31" s="6"/>
      <c r="E31" s="6"/>
      <c r="F31" s="6"/>
      <c r="G31" s="6"/>
      <c r="H31" s="6"/>
      <c r="I31" s="6"/>
      <c r="J31" s="6"/>
      <c r="K31" s="6"/>
      <c r="L31" s="6"/>
      <c r="M31" s="6"/>
      <c r="N31" s="6"/>
      <c r="O31" s="6"/>
      <c r="P31" s="6"/>
      <c r="Q31" s="6"/>
      <c r="R31" s="6"/>
      <c r="S31" s="6"/>
      <c r="T31" s="6"/>
      <c r="U31" s="6"/>
      <c r="V31" s="6"/>
      <c r="W31" s="6"/>
      <c r="X31" s="6"/>
      <c r="Y31" s="6"/>
      <c r="Z31" s="6"/>
      <c r="AA31" s="6"/>
      <c r="AB31" s="6"/>
      <c r="AC31" s="6"/>
      <c r="AD31" s="6"/>
      <c r="AE31" s="6"/>
      <c r="AF31" s="6"/>
      <c r="AG31" s="5"/>
      <c r="AH31" s="1"/>
      <c r="AI31" s="1"/>
      <c r="AJ31" s="1"/>
      <c r="AK31" s="1"/>
      <c r="AL31" s="1"/>
      <c r="AM31" s="1"/>
      <c r="AN31" s="1"/>
      <c r="AO31" s="1"/>
      <c r="AP31" s="1"/>
      <c r="AQ31" s="1"/>
      <c r="AR31" s="1"/>
      <c r="AS31" s="1"/>
      <c r="AT31" s="1"/>
      <c r="AU31" s="1"/>
      <c r="AV31" s="1"/>
      <c r="AW31" s="1"/>
      <c r="AX31" s="1"/>
    </row>
    <row r="32" spans="1:50" ht="16.5" customHeight="1">
      <c r="A32" s="1"/>
      <c r="B32" s="83" t="s">
        <v>38</v>
      </c>
      <c r="C32" s="46"/>
      <c r="D32" s="46"/>
      <c r="E32" s="46"/>
      <c r="F32" s="46"/>
      <c r="G32" s="46"/>
      <c r="H32" s="46"/>
      <c r="I32" s="46"/>
      <c r="J32" s="46"/>
      <c r="K32" s="46"/>
      <c r="L32" s="46"/>
      <c r="M32" s="46"/>
      <c r="N32" s="46"/>
      <c r="O32" s="46"/>
      <c r="P32" s="46"/>
      <c r="Q32" s="46"/>
      <c r="R32" s="46"/>
      <c r="S32" s="46"/>
      <c r="T32" s="46"/>
      <c r="U32" s="46"/>
      <c r="V32" s="46"/>
      <c r="W32" s="46"/>
      <c r="X32" s="46"/>
      <c r="Y32" s="46"/>
      <c r="Z32" s="46"/>
      <c r="AA32" s="46"/>
      <c r="AB32" s="46"/>
      <c r="AC32" s="46"/>
      <c r="AD32" s="46"/>
      <c r="AE32" s="46"/>
      <c r="AF32" s="47"/>
      <c r="AG32" s="5"/>
      <c r="AH32" s="1"/>
      <c r="AI32" s="1"/>
      <c r="AJ32" s="1"/>
      <c r="AK32" s="1"/>
      <c r="AL32" s="1"/>
      <c r="AM32" s="1"/>
      <c r="AN32" s="1"/>
      <c r="AO32" s="1"/>
      <c r="AP32" s="1"/>
      <c r="AQ32" s="1"/>
      <c r="AR32" s="1"/>
      <c r="AS32" s="1"/>
      <c r="AT32" s="1"/>
      <c r="AU32" s="1"/>
      <c r="AV32" s="1"/>
      <c r="AW32" s="1"/>
      <c r="AX32" s="1"/>
    </row>
    <row r="33" spans="1:50" ht="15" customHeight="1">
      <c r="A33" s="1"/>
      <c r="B33" s="129" t="s">
        <v>39</v>
      </c>
      <c r="C33" s="54"/>
      <c r="D33" s="54"/>
      <c r="E33" s="54"/>
      <c r="F33" s="54"/>
      <c r="G33" s="54"/>
      <c r="H33" s="54"/>
      <c r="I33" s="54"/>
      <c r="J33" s="54"/>
      <c r="K33" s="54"/>
      <c r="L33" s="54"/>
      <c r="M33" s="54"/>
      <c r="N33" s="54"/>
      <c r="O33" s="54"/>
      <c r="P33" s="54"/>
      <c r="Q33" s="54"/>
      <c r="R33" s="54"/>
      <c r="S33" s="54"/>
      <c r="T33" s="54"/>
      <c r="U33" s="54"/>
      <c r="V33" s="54"/>
      <c r="W33" s="54"/>
      <c r="X33" s="54"/>
      <c r="Y33" s="54"/>
      <c r="Z33" s="54"/>
      <c r="AA33" s="54"/>
      <c r="AB33" s="54"/>
      <c r="AC33" s="54"/>
      <c r="AD33" s="54"/>
      <c r="AE33" s="54"/>
      <c r="AF33" s="55"/>
      <c r="AG33" s="5"/>
      <c r="AH33" s="1"/>
      <c r="AI33" s="1"/>
      <c r="AJ33" s="1"/>
      <c r="AK33" s="1"/>
      <c r="AL33" s="1"/>
      <c r="AM33" s="1"/>
      <c r="AN33" s="1"/>
      <c r="AO33" s="1"/>
      <c r="AP33" s="1"/>
      <c r="AQ33" s="1"/>
      <c r="AR33" s="1"/>
      <c r="AS33" s="1"/>
      <c r="AT33" s="1"/>
      <c r="AU33" s="1"/>
      <c r="AV33" s="1"/>
      <c r="AW33" s="1"/>
      <c r="AX33" s="1"/>
    </row>
    <row r="34" spans="1:50" ht="16.5" customHeight="1">
      <c r="A34" s="1"/>
      <c r="B34" s="93"/>
      <c r="C34" s="44"/>
      <c r="D34" s="44"/>
      <c r="E34" s="44"/>
      <c r="F34" s="44"/>
      <c r="G34" s="44"/>
      <c r="H34" s="44"/>
      <c r="I34" s="44"/>
      <c r="J34" s="44"/>
      <c r="K34" s="44"/>
      <c r="L34" s="44"/>
      <c r="M34" s="44"/>
      <c r="N34" s="44"/>
      <c r="O34" s="44"/>
      <c r="P34" s="44"/>
      <c r="Q34" s="44"/>
      <c r="R34" s="44"/>
      <c r="S34" s="44"/>
      <c r="T34" s="44"/>
      <c r="U34" s="44"/>
      <c r="V34" s="44"/>
      <c r="W34" s="44"/>
      <c r="X34" s="44"/>
      <c r="Y34" s="44"/>
      <c r="Z34" s="44"/>
      <c r="AA34" s="44"/>
      <c r="AB34" s="44"/>
      <c r="AC34" s="44"/>
      <c r="AD34" s="44"/>
      <c r="AE34" s="44"/>
      <c r="AF34" s="90"/>
      <c r="AG34" s="5"/>
      <c r="AH34" s="1"/>
      <c r="AI34" s="1"/>
      <c r="AJ34" s="1"/>
      <c r="AK34" s="1"/>
      <c r="AL34" s="1"/>
      <c r="AM34" s="1"/>
      <c r="AN34" s="1"/>
      <c r="AO34" s="1"/>
      <c r="AP34" s="1"/>
      <c r="AQ34" s="1"/>
      <c r="AR34" s="1"/>
      <c r="AS34" s="1"/>
      <c r="AT34" s="1"/>
      <c r="AU34" s="1"/>
      <c r="AV34" s="1"/>
      <c r="AW34" s="1"/>
      <c r="AX34" s="1"/>
    </row>
    <row r="35" spans="1:50" ht="16.5" customHeight="1">
      <c r="A35" s="1"/>
      <c r="B35" s="93"/>
      <c r="C35" s="44"/>
      <c r="D35" s="44"/>
      <c r="E35" s="44"/>
      <c r="F35" s="44"/>
      <c r="G35" s="44"/>
      <c r="H35" s="44"/>
      <c r="I35" s="44"/>
      <c r="J35" s="44"/>
      <c r="K35" s="44"/>
      <c r="L35" s="44"/>
      <c r="M35" s="44"/>
      <c r="N35" s="44"/>
      <c r="O35" s="44"/>
      <c r="P35" s="44"/>
      <c r="Q35" s="44"/>
      <c r="R35" s="44"/>
      <c r="S35" s="44"/>
      <c r="T35" s="44"/>
      <c r="U35" s="44"/>
      <c r="V35" s="44"/>
      <c r="W35" s="44"/>
      <c r="X35" s="44"/>
      <c r="Y35" s="44"/>
      <c r="Z35" s="44"/>
      <c r="AA35" s="44"/>
      <c r="AB35" s="44"/>
      <c r="AC35" s="44"/>
      <c r="AD35" s="44"/>
      <c r="AE35" s="44"/>
      <c r="AF35" s="90"/>
      <c r="AG35" s="5"/>
      <c r="AH35" s="1"/>
      <c r="AI35" s="1"/>
      <c r="AJ35" s="1"/>
      <c r="AK35" s="1"/>
      <c r="AL35" s="1"/>
      <c r="AM35" s="1"/>
      <c r="AN35" s="1"/>
      <c r="AO35" s="1"/>
      <c r="AP35" s="1"/>
      <c r="AQ35" s="1"/>
      <c r="AR35" s="1"/>
      <c r="AS35" s="1"/>
      <c r="AT35" s="1"/>
      <c r="AU35" s="1"/>
      <c r="AV35" s="1"/>
      <c r="AW35" s="1"/>
      <c r="AX35" s="1"/>
    </row>
    <row r="36" spans="1:50" ht="16.5" customHeight="1">
      <c r="A36" s="1"/>
      <c r="B36" s="56"/>
      <c r="C36" s="57"/>
      <c r="D36" s="57"/>
      <c r="E36" s="57"/>
      <c r="F36" s="57"/>
      <c r="G36" s="57"/>
      <c r="H36" s="57"/>
      <c r="I36" s="57"/>
      <c r="J36" s="57"/>
      <c r="K36" s="57"/>
      <c r="L36" s="57"/>
      <c r="M36" s="57"/>
      <c r="N36" s="57"/>
      <c r="O36" s="57"/>
      <c r="P36" s="57"/>
      <c r="Q36" s="57"/>
      <c r="R36" s="57"/>
      <c r="S36" s="57"/>
      <c r="T36" s="57"/>
      <c r="U36" s="57"/>
      <c r="V36" s="57"/>
      <c r="W36" s="57"/>
      <c r="X36" s="57"/>
      <c r="Y36" s="57"/>
      <c r="Z36" s="57"/>
      <c r="AA36" s="57"/>
      <c r="AB36" s="57"/>
      <c r="AC36" s="57"/>
      <c r="AD36" s="57"/>
      <c r="AE36" s="57"/>
      <c r="AF36" s="58"/>
      <c r="AG36" s="5"/>
      <c r="AH36" s="1"/>
      <c r="AI36" s="1"/>
      <c r="AJ36" s="1"/>
      <c r="AK36" s="1"/>
      <c r="AL36" s="1"/>
      <c r="AM36" s="1"/>
      <c r="AN36" s="1"/>
      <c r="AO36" s="1"/>
      <c r="AP36" s="1"/>
      <c r="AQ36" s="1"/>
      <c r="AR36" s="1"/>
      <c r="AS36" s="1"/>
      <c r="AT36" s="1"/>
      <c r="AU36" s="1"/>
      <c r="AV36" s="1"/>
      <c r="AW36" s="1"/>
      <c r="AX36" s="1"/>
    </row>
    <row r="37" spans="1:50" ht="3" customHeight="1">
      <c r="A37" s="1"/>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c r="AE37" s="2"/>
      <c r="AF37" s="2"/>
      <c r="AG37" s="5"/>
      <c r="AH37" s="1"/>
      <c r="AI37" s="1"/>
      <c r="AJ37" s="1"/>
      <c r="AK37" s="1"/>
      <c r="AL37" s="1"/>
      <c r="AM37" s="1"/>
      <c r="AN37" s="1"/>
      <c r="AO37" s="1"/>
      <c r="AP37" s="1"/>
      <c r="AQ37" s="1"/>
      <c r="AR37" s="1"/>
      <c r="AS37" s="1"/>
      <c r="AT37" s="1"/>
      <c r="AU37" s="1"/>
      <c r="AV37" s="1"/>
      <c r="AW37" s="1"/>
      <c r="AX37" s="1"/>
    </row>
    <row r="38" spans="1:50" ht="8.25" customHeight="1">
      <c r="A38" s="1"/>
      <c r="B38" s="6"/>
      <c r="C38" s="6"/>
      <c r="D38" s="6"/>
      <c r="E38" s="6"/>
      <c r="F38" s="6"/>
      <c r="G38" s="1"/>
      <c r="H38" s="61" t="s">
        <v>40</v>
      </c>
      <c r="I38" s="46"/>
      <c r="J38" s="47"/>
      <c r="K38" s="130" t="s">
        <v>41</v>
      </c>
      <c r="L38" s="61" t="s">
        <v>42</v>
      </c>
      <c r="M38" s="46"/>
      <c r="N38" s="47"/>
      <c r="O38" s="10"/>
      <c r="P38" s="6"/>
      <c r="Q38" s="6"/>
      <c r="R38" s="6"/>
      <c r="S38" s="6"/>
      <c r="T38" s="6"/>
      <c r="U38" s="6"/>
      <c r="V38" s="6"/>
      <c r="W38" s="6"/>
      <c r="X38" s="61" t="s">
        <v>5</v>
      </c>
      <c r="Y38" s="47"/>
      <c r="Z38" s="61" t="s">
        <v>6</v>
      </c>
      <c r="AA38" s="46"/>
      <c r="AB38" s="46"/>
      <c r="AC38" s="47"/>
      <c r="AD38" s="61" t="s">
        <v>7</v>
      </c>
      <c r="AE38" s="46"/>
      <c r="AF38" s="47"/>
      <c r="AG38" s="5"/>
      <c r="AH38" s="1"/>
      <c r="AI38" s="1"/>
      <c r="AJ38" s="1"/>
      <c r="AK38" s="1"/>
      <c r="AL38" s="1"/>
      <c r="AM38" s="1"/>
      <c r="AN38" s="1"/>
      <c r="AO38" s="1"/>
      <c r="AP38" s="1"/>
      <c r="AQ38" s="1"/>
      <c r="AR38" s="1"/>
      <c r="AS38" s="1"/>
      <c r="AT38" s="1"/>
      <c r="AU38" s="1"/>
      <c r="AV38" s="1"/>
      <c r="AW38" s="1"/>
      <c r="AX38" s="1"/>
    </row>
    <row r="39" spans="1:50" ht="15" customHeight="1">
      <c r="A39" s="1"/>
      <c r="B39" s="50" t="s">
        <v>43</v>
      </c>
      <c r="C39" s="46"/>
      <c r="D39" s="46"/>
      <c r="E39" s="46"/>
      <c r="F39" s="46"/>
      <c r="G39" s="47"/>
      <c r="H39" s="60">
        <v>13</v>
      </c>
      <c r="I39" s="46"/>
      <c r="J39" s="47"/>
      <c r="K39" s="131"/>
      <c r="L39" s="60">
        <v>0</v>
      </c>
      <c r="M39" s="46"/>
      <c r="N39" s="47"/>
      <c r="O39" s="6"/>
      <c r="P39" s="6"/>
      <c r="Q39" s="50" t="s">
        <v>44</v>
      </c>
      <c r="R39" s="46"/>
      <c r="S39" s="46"/>
      <c r="T39" s="46"/>
      <c r="U39" s="46"/>
      <c r="V39" s="46"/>
      <c r="W39" s="47"/>
      <c r="X39" s="60">
        <v>31</v>
      </c>
      <c r="Y39" s="47"/>
      <c r="Z39" s="60" t="s">
        <v>192</v>
      </c>
      <c r="AA39" s="46"/>
      <c r="AB39" s="46"/>
      <c r="AC39" s="47"/>
      <c r="AD39" s="60">
        <v>2024</v>
      </c>
      <c r="AE39" s="46"/>
      <c r="AF39" s="47"/>
      <c r="AG39" s="5"/>
      <c r="AH39" s="1"/>
      <c r="AI39" s="1"/>
      <c r="AJ39" s="1"/>
      <c r="AK39" s="1"/>
      <c r="AL39" s="1"/>
      <c r="AM39" s="1"/>
      <c r="AN39" s="1"/>
      <c r="AO39" s="1"/>
      <c r="AP39" s="1"/>
      <c r="AQ39" s="1"/>
      <c r="AR39" s="1"/>
      <c r="AS39" s="1"/>
      <c r="AT39" s="1"/>
      <c r="AU39" s="1"/>
      <c r="AV39" s="1"/>
      <c r="AW39" s="1"/>
      <c r="AX39" s="1"/>
    </row>
    <row r="40" spans="1:50" ht="3" customHeight="1">
      <c r="A40" s="1"/>
      <c r="B40" s="6"/>
      <c r="C40" s="6"/>
      <c r="D40" s="6"/>
      <c r="E40" s="6"/>
      <c r="F40" s="6"/>
      <c r="G40" s="6"/>
      <c r="H40" s="6"/>
      <c r="I40" s="6"/>
      <c r="J40" s="6"/>
      <c r="K40" s="6"/>
      <c r="L40" s="6"/>
      <c r="M40" s="6"/>
      <c r="N40" s="6"/>
      <c r="O40" s="6"/>
      <c r="P40" s="6"/>
      <c r="Q40" s="6"/>
      <c r="R40" s="6"/>
      <c r="S40" s="6"/>
      <c r="T40" s="6"/>
      <c r="U40" s="6"/>
      <c r="V40" s="6"/>
      <c r="W40" s="6"/>
      <c r="X40" s="6"/>
      <c r="Y40" s="6"/>
      <c r="Z40" s="6"/>
      <c r="AA40" s="6"/>
      <c r="AB40" s="6"/>
      <c r="AC40" s="6"/>
      <c r="AD40" s="6"/>
      <c r="AE40" s="6"/>
      <c r="AF40" s="6"/>
      <c r="AG40" s="5"/>
      <c r="AH40" s="1"/>
      <c r="AI40" s="1"/>
      <c r="AJ40" s="1"/>
      <c r="AK40" s="1"/>
      <c r="AL40" s="1"/>
      <c r="AM40" s="1"/>
      <c r="AN40" s="1"/>
      <c r="AO40" s="1"/>
      <c r="AP40" s="1"/>
      <c r="AQ40" s="1"/>
      <c r="AR40" s="1"/>
      <c r="AS40" s="1"/>
      <c r="AT40" s="1"/>
      <c r="AU40" s="1"/>
      <c r="AV40" s="1"/>
      <c r="AW40" s="1"/>
      <c r="AX40" s="1"/>
    </row>
    <row r="41" spans="1:50" ht="15" customHeight="1">
      <c r="A41" s="1"/>
      <c r="B41" s="50" t="s">
        <v>46</v>
      </c>
      <c r="C41" s="46"/>
      <c r="D41" s="46"/>
      <c r="E41" s="46"/>
      <c r="F41" s="46"/>
      <c r="G41" s="46"/>
      <c r="H41" s="46"/>
      <c r="I41" s="47"/>
      <c r="J41" s="52">
        <v>67509000</v>
      </c>
      <c r="K41" s="46"/>
      <c r="L41" s="46"/>
      <c r="M41" s="46"/>
      <c r="N41" s="46"/>
      <c r="O41" s="46"/>
      <c r="P41" s="47"/>
      <c r="Q41" s="50" t="s">
        <v>47</v>
      </c>
      <c r="R41" s="46"/>
      <c r="S41" s="46"/>
      <c r="T41" s="46"/>
      <c r="U41" s="46"/>
      <c r="V41" s="46"/>
      <c r="W41" s="46"/>
      <c r="X41" s="46"/>
      <c r="Y41" s="47"/>
      <c r="Z41" s="52">
        <v>5473000</v>
      </c>
      <c r="AA41" s="46"/>
      <c r="AB41" s="46"/>
      <c r="AC41" s="46"/>
      <c r="AD41" s="46"/>
      <c r="AE41" s="46"/>
      <c r="AF41" s="47"/>
      <c r="AG41" s="5"/>
      <c r="AH41" s="1"/>
      <c r="AI41" s="1"/>
      <c r="AJ41" s="1"/>
      <c r="AK41" s="1"/>
      <c r="AL41" s="1"/>
      <c r="AM41" s="1"/>
      <c r="AN41" s="1"/>
      <c r="AO41" s="1"/>
      <c r="AP41" s="1"/>
      <c r="AQ41" s="1"/>
      <c r="AR41" s="1"/>
      <c r="AS41" s="1"/>
      <c r="AT41" s="1"/>
      <c r="AU41" s="1"/>
      <c r="AV41" s="1"/>
      <c r="AW41" s="1"/>
      <c r="AX41" s="1"/>
    </row>
    <row r="42" spans="1:50" ht="3" customHeight="1">
      <c r="A42" s="1"/>
      <c r="B42" s="6"/>
      <c r="C42" s="6"/>
      <c r="D42" s="6"/>
      <c r="E42" s="6"/>
      <c r="F42" s="6"/>
      <c r="G42" s="6"/>
      <c r="H42" s="6"/>
      <c r="I42" s="6"/>
      <c r="J42" s="6"/>
      <c r="K42" s="6"/>
      <c r="L42" s="6"/>
      <c r="M42" s="6"/>
      <c r="N42" s="6"/>
      <c r="O42" s="6"/>
      <c r="P42" s="6"/>
      <c r="Q42" s="6"/>
      <c r="R42" s="6"/>
      <c r="S42" s="6"/>
      <c r="T42" s="6"/>
      <c r="U42" s="6"/>
      <c r="V42" s="6"/>
      <c r="W42" s="6"/>
      <c r="X42" s="6"/>
      <c r="Y42" s="6"/>
      <c r="Z42" s="6"/>
      <c r="AA42" s="6"/>
      <c r="AB42" s="6"/>
      <c r="AC42" s="6"/>
      <c r="AD42" s="6"/>
      <c r="AE42" s="6"/>
      <c r="AF42" s="6"/>
      <c r="AG42" s="5"/>
      <c r="AH42" s="1"/>
      <c r="AI42" s="1"/>
      <c r="AJ42" s="1"/>
      <c r="AK42" s="1"/>
      <c r="AL42" s="1"/>
      <c r="AM42" s="1"/>
      <c r="AN42" s="1"/>
      <c r="AO42" s="1"/>
      <c r="AP42" s="1"/>
      <c r="AQ42" s="1"/>
      <c r="AR42" s="1"/>
      <c r="AS42" s="1"/>
      <c r="AT42" s="1"/>
      <c r="AU42" s="1"/>
      <c r="AV42" s="1"/>
      <c r="AW42" s="1"/>
      <c r="AX42" s="1"/>
    </row>
    <row r="43" spans="1:50" ht="15" customHeight="1">
      <c r="A43" s="1"/>
      <c r="B43" s="50" t="s">
        <v>48</v>
      </c>
      <c r="C43" s="46"/>
      <c r="D43" s="46"/>
      <c r="E43" s="46"/>
      <c r="F43" s="46"/>
      <c r="G43" s="46"/>
      <c r="H43" s="46"/>
      <c r="I43" s="47"/>
      <c r="J43" s="63" t="s">
        <v>49</v>
      </c>
      <c r="K43" s="46"/>
      <c r="L43" s="46"/>
      <c r="M43" s="46"/>
      <c r="N43" s="46"/>
      <c r="O43" s="46"/>
      <c r="P43" s="46"/>
      <c r="Q43" s="46"/>
      <c r="R43" s="46"/>
      <c r="S43" s="46"/>
      <c r="T43" s="46"/>
      <c r="U43" s="46"/>
      <c r="V43" s="46"/>
      <c r="W43" s="46"/>
      <c r="X43" s="46"/>
      <c r="Y43" s="46"/>
      <c r="Z43" s="46"/>
      <c r="AA43" s="46"/>
      <c r="AB43" s="46"/>
      <c r="AC43" s="46"/>
      <c r="AD43" s="46"/>
      <c r="AE43" s="46"/>
      <c r="AF43" s="47"/>
      <c r="AG43" s="5"/>
      <c r="AH43" s="1"/>
      <c r="AI43" s="1"/>
      <c r="AJ43" s="1"/>
      <c r="AK43" s="1"/>
      <c r="AL43" s="1"/>
      <c r="AM43" s="1"/>
      <c r="AN43" s="1"/>
      <c r="AO43" s="1"/>
      <c r="AP43" s="1"/>
      <c r="AQ43" s="1"/>
      <c r="AR43" s="1"/>
      <c r="AS43" s="1"/>
      <c r="AT43" s="1"/>
      <c r="AU43" s="1"/>
      <c r="AV43" s="1"/>
      <c r="AW43" s="1"/>
      <c r="AX43" s="1"/>
    </row>
    <row r="44" spans="1:50" ht="3" customHeight="1">
      <c r="A44" s="1"/>
      <c r="B44" s="6"/>
      <c r="C44" s="6"/>
      <c r="D44" s="6"/>
      <c r="E44" s="6"/>
      <c r="F44" s="6"/>
      <c r="G44" s="6"/>
      <c r="H44" s="6"/>
      <c r="I44" s="6"/>
      <c r="J44" s="6"/>
      <c r="K44" s="6"/>
      <c r="L44" s="6"/>
      <c r="M44" s="6"/>
      <c r="N44" s="6"/>
      <c r="O44" s="6"/>
      <c r="P44" s="6"/>
      <c r="Q44" s="6"/>
      <c r="R44" s="6"/>
      <c r="S44" s="6"/>
      <c r="T44" s="6"/>
      <c r="U44" s="6"/>
      <c r="V44" s="6"/>
      <c r="W44" s="6"/>
      <c r="X44" s="6"/>
      <c r="Y44" s="6"/>
      <c r="Z44" s="6"/>
      <c r="AA44" s="6"/>
      <c r="AB44" s="6"/>
      <c r="AC44" s="6"/>
      <c r="AD44" s="6"/>
      <c r="AE44" s="6"/>
      <c r="AF44" s="6"/>
      <c r="AG44" s="5"/>
      <c r="AH44" s="1"/>
      <c r="AI44" s="1"/>
      <c r="AJ44" s="1"/>
      <c r="AK44" s="1"/>
      <c r="AL44" s="1"/>
      <c r="AM44" s="1"/>
      <c r="AN44" s="1"/>
      <c r="AO44" s="1"/>
      <c r="AP44" s="1"/>
      <c r="AQ44" s="1"/>
      <c r="AR44" s="1"/>
      <c r="AS44" s="1"/>
      <c r="AT44" s="1"/>
      <c r="AU44" s="1"/>
      <c r="AV44" s="1"/>
      <c r="AW44" s="1"/>
      <c r="AX44" s="1"/>
    </row>
    <row r="45" spans="1:50" ht="15" customHeight="1">
      <c r="A45" s="1"/>
      <c r="B45" s="121" t="s">
        <v>50</v>
      </c>
      <c r="C45" s="46"/>
      <c r="D45" s="46"/>
      <c r="E45" s="46"/>
      <c r="F45" s="46"/>
      <c r="G45" s="46"/>
      <c r="H45" s="46"/>
      <c r="I45" s="46"/>
      <c r="J45" s="46"/>
      <c r="K45" s="46"/>
      <c r="L45" s="46"/>
      <c r="M45" s="46"/>
      <c r="N45" s="46"/>
      <c r="O45" s="47"/>
      <c r="P45" s="60">
        <v>103823</v>
      </c>
      <c r="Q45" s="46"/>
      <c r="R45" s="46"/>
      <c r="S45" s="47"/>
      <c r="T45" s="50" t="s">
        <v>51</v>
      </c>
      <c r="U45" s="46"/>
      <c r="V45" s="46"/>
      <c r="W45" s="46"/>
      <c r="X45" s="46"/>
      <c r="Y45" s="46"/>
      <c r="Z45" s="46"/>
      <c r="AA45" s="46"/>
      <c r="AB45" s="47"/>
      <c r="AC45" s="60">
        <v>3881523</v>
      </c>
      <c r="AD45" s="46"/>
      <c r="AE45" s="46"/>
      <c r="AF45" s="47"/>
      <c r="AG45" s="5"/>
      <c r="AH45" s="1"/>
      <c r="AI45" s="1"/>
      <c r="AJ45" s="1"/>
      <c r="AK45" s="1"/>
      <c r="AL45" s="1"/>
      <c r="AM45" s="1"/>
      <c r="AN45" s="1"/>
      <c r="AO45" s="1"/>
      <c r="AP45" s="1"/>
      <c r="AQ45" s="1"/>
      <c r="AR45" s="1"/>
      <c r="AS45" s="1"/>
      <c r="AT45" s="1"/>
      <c r="AU45" s="1"/>
      <c r="AV45" s="1"/>
      <c r="AW45" s="1"/>
      <c r="AX45" s="1"/>
    </row>
    <row r="46" spans="1:50" ht="3" customHeight="1">
      <c r="A46" s="1"/>
      <c r="B46" s="108"/>
      <c r="C46" s="46"/>
      <c r="D46" s="46"/>
      <c r="E46" s="46"/>
      <c r="F46" s="46"/>
      <c r="G46" s="46"/>
      <c r="H46" s="46"/>
      <c r="I46" s="46"/>
      <c r="J46" s="46"/>
      <c r="K46" s="46"/>
      <c r="L46" s="46"/>
      <c r="M46" s="46"/>
      <c r="N46" s="46"/>
      <c r="O46" s="46"/>
      <c r="P46" s="46"/>
      <c r="Q46" s="46"/>
      <c r="R46" s="46"/>
      <c r="S46" s="46"/>
      <c r="T46" s="46"/>
      <c r="U46" s="46"/>
      <c r="V46" s="46"/>
      <c r="W46" s="46"/>
      <c r="X46" s="46"/>
      <c r="Y46" s="46"/>
      <c r="Z46" s="46"/>
      <c r="AA46" s="46"/>
      <c r="AB46" s="46"/>
      <c r="AC46" s="46"/>
      <c r="AD46" s="46"/>
      <c r="AE46" s="46"/>
      <c r="AF46" s="109"/>
      <c r="AG46" s="5"/>
      <c r="AH46" s="1"/>
      <c r="AI46" s="1"/>
      <c r="AJ46" s="1"/>
      <c r="AK46" s="1"/>
      <c r="AL46" s="1"/>
      <c r="AM46" s="1"/>
      <c r="AN46" s="1"/>
      <c r="AO46" s="1"/>
      <c r="AP46" s="1"/>
      <c r="AQ46" s="1"/>
      <c r="AR46" s="1"/>
      <c r="AS46" s="1"/>
      <c r="AT46" s="1"/>
      <c r="AU46" s="1"/>
      <c r="AV46" s="1"/>
      <c r="AW46" s="1"/>
      <c r="AX46" s="1"/>
    </row>
    <row r="47" spans="1:50" ht="27" customHeight="1">
      <c r="A47" s="1"/>
      <c r="B47" s="50" t="s">
        <v>52</v>
      </c>
      <c r="C47" s="46"/>
      <c r="D47" s="46"/>
      <c r="E47" s="46"/>
      <c r="F47" s="46"/>
      <c r="G47" s="46"/>
      <c r="H47" s="47"/>
      <c r="I47" s="60" t="s">
        <v>53</v>
      </c>
      <c r="J47" s="46"/>
      <c r="K47" s="46"/>
      <c r="L47" s="46"/>
      <c r="M47" s="47"/>
      <c r="N47" s="106" t="s">
        <v>54</v>
      </c>
      <c r="O47" s="46"/>
      <c r="P47" s="46"/>
      <c r="Q47" s="46"/>
      <c r="R47" s="46"/>
      <c r="S47" s="46"/>
      <c r="T47" s="47"/>
      <c r="U47" s="128" t="s">
        <v>55</v>
      </c>
      <c r="V47" s="46"/>
      <c r="W47" s="46"/>
      <c r="X47" s="46"/>
      <c r="Y47" s="46"/>
      <c r="Z47" s="46"/>
      <c r="AA47" s="46"/>
      <c r="AB47" s="46"/>
      <c r="AC47" s="46"/>
      <c r="AD47" s="46"/>
      <c r="AE47" s="46"/>
      <c r="AF47" s="47"/>
      <c r="AG47" s="5"/>
      <c r="AH47" s="1"/>
      <c r="AI47" s="1"/>
      <c r="AJ47" s="1"/>
      <c r="AK47" s="1"/>
      <c r="AL47" s="1"/>
      <c r="AM47" s="1"/>
      <c r="AN47" s="1"/>
      <c r="AO47" s="1"/>
      <c r="AP47" s="1"/>
      <c r="AQ47" s="1"/>
      <c r="AR47" s="1"/>
      <c r="AS47" s="1"/>
      <c r="AT47" s="1"/>
      <c r="AU47" s="1"/>
      <c r="AV47" s="1"/>
      <c r="AW47" s="1"/>
      <c r="AX47" s="1"/>
    </row>
    <row r="48" spans="1:50" ht="3" customHeight="1">
      <c r="A48" s="1"/>
      <c r="B48" s="6"/>
      <c r="C48" s="6"/>
      <c r="D48" s="6"/>
      <c r="E48" s="6"/>
      <c r="F48" s="6"/>
      <c r="G48" s="6"/>
      <c r="H48" s="6"/>
      <c r="I48" s="6"/>
      <c r="J48" s="6"/>
      <c r="K48" s="6"/>
      <c r="L48" s="6"/>
      <c r="M48" s="6"/>
      <c r="N48" s="6"/>
      <c r="O48" s="6"/>
      <c r="P48" s="6"/>
      <c r="Q48" s="6"/>
      <c r="R48" s="6"/>
      <c r="S48" s="6"/>
      <c r="T48" s="6"/>
      <c r="U48" s="6"/>
      <c r="V48" s="6"/>
      <c r="W48" s="6"/>
      <c r="X48" s="6"/>
      <c r="Y48" s="6"/>
      <c r="Z48" s="6"/>
      <c r="AA48" s="6"/>
      <c r="AB48" s="6"/>
      <c r="AC48" s="6"/>
      <c r="AD48" s="6"/>
      <c r="AE48" s="6"/>
      <c r="AF48" s="6"/>
      <c r="AG48" s="5"/>
      <c r="AH48" s="1"/>
      <c r="AI48" s="1"/>
      <c r="AJ48" s="1"/>
      <c r="AK48" s="1"/>
      <c r="AL48" s="1"/>
      <c r="AM48" s="1"/>
      <c r="AN48" s="1"/>
      <c r="AO48" s="1"/>
      <c r="AP48" s="1"/>
      <c r="AQ48" s="1"/>
      <c r="AR48" s="1"/>
      <c r="AS48" s="1"/>
      <c r="AT48" s="1"/>
      <c r="AU48" s="1"/>
      <c r="AV48" s="1"/>
      <c r="AW48" s="1"/>
      <c r="AX48" s="1"/>
    </row>
    <row r="49" spans="1:50" ht="27" customHeight="1">
      <c r="A49" s="1"/>
      <c r="B49" s="106" t="s">
        <v>56</v>
      </c>
      <c r="C49" s="46"/>
      <c r="D49" s="46"/>
      <c r="E49" s="46"/>
      <c r="F49" s="46"/>
      <c r="G49" s="46"/>
      <c r="H49" s="46"/>
      <c r="I49" s="47"/>
      <c r="J49" s="60" t="s">
        <v>57</v>
      </c>
      <c r="K49" s="46"/>
      <c r="L49" s="46"/>
      <c r="M49" s="46"/>
      <c r="N49" s="46"/>
      <c r="O49" s="46"/>
      <c r="P49" s="46"/>
      <c r="Q49" s="46"/>
      <c r="R49" s="46"/>
      <c r="S49" s="46"/>
      <c r="T49" s="46"/>
      <c r="U49" s="46"/>
      <c r="V49" s="47"/>
      <c r="W49" s="50" t="s">
        <v>19</v>
      </c>
      <c r="X49" s="46"/>
      <c r="Y49" s="46"/>
      <c r="Z49" s="47"/>
      <c r="AA49" s="120">
        <v>92498594</v>
      </c>
      <c r="AB49" s="46"/>
      <c r="AC49" s="46"/>
      <c r="AD49" s="46"/>
      <c r="AE49" s="46"/>
      <c r="AF49" s="47"/>
      <c r="AG49" s="5"/>
      <c r="AH49" s="1"/>
      <c r="AI49" s="1"/>
      <c r="AJ49" s="1"/>
      <c r="AK49" s="1"/>
      <c r="AL49" s="1"/>
      <c r="AM49" s="1"/>
      <c r="AN49" s="1"/>
      <c r="AO49" s="1"/>
      <c r="AP49" s="1"/>
      <c r="AQ49" s="1"/>
      <c r="AR49" s="1"/>
      <c r="AS49" s="1"/>
      <c r="AT49" s="1"/>
      <c r="AU49" s="1"/>
      <c r="AV49" s="1"/>
      <c r="AW49" s="1"/>
      <c r="AX49" s="1"/>
    </row>
    <row r="50" spans="1:50" ht="3" customHeight="1">
      <c r="A50" s="1"/>
      <c r="B50" s="11"/>
      <c r="C50" s="11"/>
      <c r="D50" s="11"/>
      <c r="E50" s="11"/>
      <c r="F50" s="11"/>
      <c r="G50" s="11"/>
      <c r="H50" s="11"/>
      <c r="I50" s="11"/>
      <c r="J50" s="2"/>
      <c r="K50" s="2"/>
      <c r="L50" s="2"/>
      <c r="M50" s="2"/>
      <c r="N50" s="2"/>
      <c r="O50" s="2"/>
      <c r="P50" s="2"/>
      <c r="Q50" s="2"/>
      <c r="R50" s="2"/>
      <c r="S50" s="2"/>
      <c r="T50" s="2"/>
      <c r="U50" s="2"/>
      <c r="V50" s="2"/>
      <c r="W50" s="2"/>
      <c r="X50" s="2"/>
      <c r="Y50" s="2"/>
      <c r="Z50" s="2"/>
      <c r="AA50" s="12"/>
      <c r="AB50" s="12"/>
      <c r="AC50" s="12"/>
      <c r="AD50" s="12"/>
      <c r="AE50" s="12"/>
      <c r="AF50" s="12"/>
      <c r="AG50" s="5"/>
      <c r="AH50" s="1"/>
      <c r="AI50" s="1"/>
      <c r="AJ50" s="1"/>
      <c r="AK50" s="1"/>
      <c r="AL50" s="1"/>
      <c r="AM50" s="1"/>
      <c r="AN50" s="1"/>
      <c r="AO50" s="1"/>
      <c r="AP50" s="1"/>
      <c r="AQ50" s="1"/>
      <c r="AR50" s="1"/>
      <c r="AS50" s="1"/>
      <c r="AT50" s="1"/>
      <c r="AU50" s="1"/>
      <c r="AV50" s="1"/>
      <c r="AW50" s="1"/>
      <c r="AX50" s="1"/>
    </row>
    <row r="51" spans="1:50" ht="15" customHeight="1">
      <c r="A51" s="1"/>
      <c r="B51" s="106" t="s">
        <v>58</v>
      </c>
      <c r="C51" s="46"/>
      <c r="D51" s="46"/>
      <c r="E51" s="46"/>
      <c r="F51" s="46"/>
      <c r="G51" s="46"/>
      <c r="H51" s="46"/>
      <c r="I51" s="46"/>
      <c r="J51" s="46"/>
      <c r="K51" s="46"/>
      <c r="L51" s="46"/>
      <c r="M51" s="46"/>
      <c r="N51" s="46"/>
      <c r="O51" s="46"/>
      <c r="P51" s="46"/>
      <c r="Q51" s="46"/>
      <c r="R51" s="46"/>
      <c r="S51" s="47"/>
      <c r="T51" s="107" t="s">
        <v>59</v>
      </c>
      <c r="U51" s="46"/>
      <c r="V51" s="46"/>
      <c r="W51" s="46"/>
      <c r="X51" s="46"/>
      <c r="Y51" s="46"/>
      <c r="Z51" s="46"/>
      <c r="AA51" s="46"/>
      <c r="AB51" s="46"/>
      <c r="AC51" s="46"/>
      <c r="AD51" s="46"/>
      <c r="AE51" s="46"/>
      <c r="AF51" s="47"/>
      <c r="AG51" s="5"/>
      <c r="AH51" s="1"/>
      <c r="AI51" s="1"/>
      <c r="AJ51" s="1"/>
      <c r="AK51" s="1"/>
      <c r="AL51" s="1"/>
      <c r="AM51" s="1"/>
      <c r="AN51" s="1"/>
      <c r="AO51" s="1"/>
      <c r="AP51" s="1"/>
      <c r="AQ51" s="1"/>
      <c r="AR51" s="1"/>
      <c r="AS51" s="1"/>
      <c r="AT51" s="1"/>
      <c r="AU51" s="1"/>
      <c r="AV51" s="1"/>
      <c r="AW51" s="1"/>
      <c r="AX51" s="1"/>
    </row>
    <row r="52" spans="1:50" ht="3" customHeight="1">
      <c r="A52" s="1"/>
      <c r="B52" s="108"/>
      <c r="C52" s="46"/>
      <c r="D52" s="46"/>
      <c r="E52" s="46"/>
      <c r="F52" s="46"/>
      <c r="G52" s="46"/>
      <c r="H52" s="46"/>
      <c r="I52" s="46"/>
      <c r="J52" s="46"/>
      <c r="K52" s="46"/>
      <c r="L52" s="46"/>
      <c r="M52" s="46"/>
      <c r="N52" s="46"/>
      <c r="O52" s="46"/>
      <c r="P52" s="46"/>
      <c r="Q52" s="46"/>
      <c r="R52" s="46"/>
      <c r="S52" s="46"/>
      <c r="T52" s="46"/>
      <c r="U52" s="46"/>
      <c r="V52" s="46"/>
      <c r="W52" s="46"/>
      <c r="X52" s="46"/>
      <c r="Y52" s="46"/>
      <c r="Z52" s="46"/>
      <c r="AA52" s="46"/>
      <c r="AB52" s="46"/>
      <c r="AC52" s="46"/>
      <c r="AD52" s="46"/>
      <c r="AE52" s="46"/>
      <c r="AF52" s="109"/>
      <c r="AG52" s="5"/>
      <c r="AH52" s="1"/>
      <c r="AI52" s="1"/>
      <c r="AJ52" s="1"/>
      <c r="AK52" s="1"/>
      <c r="AL52" s="1"/>
      <c r="AM52" s="1"/>
      <c r="AN52" s="1"/>
      <c r="AO52" s="1"/>
      <c r="AP52" s="1"/>
      <c r="AQ52" s="1"/>
      <c r="AR52" s="1"/>
      <c r="AS52" s="1"/>
      <c r="AT52" s="1"/>
      <c r="AU52" s="1"/>
      <c r="AV52" s="1"/>
      <c r="AW52" s="1"/>
      <c r="AX52" s="1"/>
    </row>
    <row r="53" spans="1:50" ht="15" customHeight="1">
      <c r="A53" s="1"/>
      <c r="B53" s="110" t="s">
        <v>60</v>
      </c>
      <c r="C53" s="54"/>
      <c r="D53" s="55"/>
      <c r="E53" s="60" t="s">
        <v>61</v>
      </c>
      <c r="F53" s="46"/>
      <c r="G53" s="47"/>
      <c r="H53" s="111" t="s">
        <v>62</v>
      </c>
      <c r="I53" s="54"/>
      <c r="J53" s="54"/>
      <c r="K53" s="55"/>
      <c r="L53" s="61" t="s">
        <v>5</v>
      </c>
      <c r="M53" s="47"/>
      <c r="N53" s="61" t="s">
        <v>6</v>
      </c>
      <c r="O53" s="46"/>
      <c r="P53" s="46"/>
      <c r="Q53" s="47"/>
      <c r="R53" s="61" t="s">
        <v>7</v>
      </c>
      <c r="S53" s="46"/>
      <c r="T53" s="47"/>
      <c r="U53" s="127" t="s">
        <v>63</v>
      </c>
      <c r="V53" s="54"/>
      <c r="W53" s="55"/>
      <c r="X53" s="61" t="s">
        <v>5</v>
      </c>
      <c r="Y53" s="47"/>
      <c r="Z53" s="61" t="s">
        <v>6</v>
      </c>
      <c r="AA53" s="46"/>
      <c r="AB53" s="46"/>
      <c r="AC53" s="47"/>
      <c r="AD53" s="61" t="s">
        <v>7</v>
      </c>
      <c r="AE53" s="46"/>
      <c r="AF53" s="47"/>
      <c r="AG53" s="5"/>
      <c r="AH53" s="1"/>
      <c r="AI53" s="1"/>
      <c r="AJ53" s="1"/>
      <c r="AK53" s="1"/>
      <c r="AL53" s="1"/>
      <c r="AM53" s="1"/>
      <c r="AN53" s="1"/>
      <c r="AO53" s="1"/>
      <c r="AP53" s="1"/>
      <c r="AQ53" s="1"/>
      <c r="AR53" s="1"/>
      <c r="AS53" s="1"/>
      <c r="AT53" s="1"/>
      <c r="AU53" s="1"/>
      <c r="AV53" s="1"/>
      <c r="AW53" s="1"/>
      <c r="AX53" s="1"/>
    </row>
    <row r="54" spans="1:50" ht="16.5" customHeight="1">
      <c r="A54" s="1"/>
      <c r="B54" s="56"/>
      <c r="C54" s="57"/>
      <c r="D54" s="58"/>
      <c r="E54" s="60" t="s">
        <v>36</v>
      </c>
      <c r="F54" s="46"/>
      <c r="G54" s="47"/>
      <c r="H54" s="56"/>
      <c r="I54" s="57"/>
      <c r="J54" s="57"/>
      <c r="K54" s="58"/>
      <c r="L54" s="60">
        <v>30</v>
      </c>
      <c r="M54" s="47"/>
      <c r="N54" s="60" t="s">
        <v>190</v>
      </c>
      <c r="O54" s="46"/>
      <c r="P54" s="46"/>
      <c r="Q54" s="47"/>
      <c r="R54" s="60">
        <v>2023</v>
      </c>
      <c r="S54" s="46"/>
      <c r="T54" s="47"/>
      <c r="U54" s="56"/>
      <c r="V54" s="57"/>
      <c r="W54" s="58"/>
      <c r="X54" s="60">
        <v>1</v>
      </c>
      <c r="Y54" s="47"/>
      <c r="Z54" s="60" t="s">
        <v>192</v>
      </c>
      <c r="AA54" s="46"/>
      <c r="AB54" s="46"/>
      <c r="AC54" s="47"/>
      <c r="AD54" s="60">
        <v>2023</v>
      </c>
      <c r="AE54" s="46"/>
      <c r="AF54" s="47"/>
      <c r="AG54" s="5"/>
      <c r="AH54" s="1"/>
      <c r="AI54" s="1"/>
      <c r="AJ54" s="1"/>
      <c r="AK54" s="1"/>
      <c r="AL54" s="1"/>
      <c r="AM54" s="1"/>
      <c r="AN54" s="1"/>
      <c r="AO54" s="1"/>
      <c r="AP54" s="1"/>
      <c r="AQ54" s="1"/>
      <c r="AR54" s="1"/>
      <c r="AS54" s="1"/>
      <c r="AT54" s="1"/>
      <c r="AU54" s="1"/>
      <c r="AV54" s="1"/>
      <c r="AW54" s="1"/>
      <c r="AX54" s="1"/>
    </row>
    <row r="55" spans="1:50" ht="3" customHeight="1">
      <c r="A55" s="1"/>
      <c r="B55" s="6"/>
      <c r="C55" s="6"/>
      <c r="D55" s="6"/>
      <c r="E55" s="6"/>
      <c r="F55" s="6"/>
      <c r="G55" s="6"/>
      <c r="H55" s="6"/>
      <c r="I55" s="6"/>
      <c r="J55" s="6"/>
      <c r="K55" s="6"/>
      <c r="L55" s="6"/>
      <c r="M55" s="6"/>
      <c r="N55" s="6"/>
      <c r="O55" s="6"/>
      <c r="P55" s="6"/>
      <c r="Q55" s="6"/>
      <c r="R55" s="6"/>
      <c r="S55" s="6"/>
      <c r="T55" s="6"/>
      <c r="U55" s="6"/>
      <c r="V55" s="6"/>
      <c r="W55" s="6"/>
      <c r="X55" s="6"/>
      <c r="Y55" s="6"/>
      <c r="Z55" s="6"/>
      <c r="AA55" s="6"/>
      <c r="AB55" s="6"/>
      <c r="AC55" s="6"/>
      <c r="AD55" s="6"/>
      <c r="AE55" s="6"/>
      <c r="AF55" s="6"/>
      <c r="AG55" s="5"/>
      <c r="AH55" s="1"/>
      <c r="AI55" s="1"/>
      <c r="AJ55" s="1"/>
      <c r="AK55" s="1"/>
      <c r="AL55" s="1"/>
      <c r="AM55" s="1"/>
      <c r="AN55" s="1"/>
      <c r="AO55" s="1"/>
      <c r="AP55" s="1"/>
      <c r="AQ55" s="1"/>
      <c r="AR55" s="1"/>
      <c r="AS55" s="1"/>
      <c r="AT55" s="1"/>
      <c r="AU55" s="1"/>
      <c r="AV55" s="1"/>
      <c r="AW55" s="1"/>
      <c r="AX55" s="1"/>
    </row>
    <row r="56" spans="1:50" ht="12" customHeight="1">
      <c r="A56" s="1"/>
      <c r="B56" s="84" t="s">
        <v>65</v>
      </c>
      <c r="C56" s="54"/>
      <c r="D56" s="54"/>
      <c r="E56" s="54"/>
      <c r="F56" s="54"/>
      <c r="G56" s="54"/>
      <c r="H56" s="54"/>
      <c r="I56" s="55"/>
      <c r="J56" s="132" t="s">
        <v>187</v>
      </c>
      <c r="K56" s="54"/>
      <c r="L56" s="54"/>
      <c r="M56" s="54"/>
      <c r="N56" s="54"/>
      <c r="O56" s="54"/>
      <c r="P56" s="54"/>
      <c r="Q56" s="54"/>
      <c r="R56" s="54"/>
      <c r="S56" s="54"/>
      <c r="T56" s="54"/>
      <c r="U56" s="54"/>
      <c r="V56" s="54"/>
      <c r="W56" s="54"/>
      <c r="X56" s="54"/>
      <c r="Y56" s="55"/>
      <c r="Z56" s="50" t="s">
        <v>67</v>
      </c>
      <c r="AA56" s="46"/>
      <c r="AB56" s="46"/>
      <c r="AC56" s="46"/>
      <c r="AD56" s="46"/>
      <c r="AE56" s="46"/>
      <c r="AF56" s="47"/>
      <c r="AG56" s="5"/>
      <c r="AH56" s="1"/>
      <c r="AI56" s="1"/>
      <c r="AJ56" s="1"/>
      <c r="AK56" s="1"/>
      <c r="AL56" s="1"/>
      <c r="AM56" s="1"/>
      <c r="AN56" s="1"/>
      <c r="AO56" s="1"/>
      <c r="AP56" s="1"/>
      <c r="AQ56" s="1"/>
      <c r="AR56" s="1"/>
      <c r="AS56" s="1"/>
      <c r="AT56" s="1"/>
      <c r="AU56" s="1"/>
      <c r="AV56" s="1"/>
      <c r="AW56" s="1"/>
      <c r="AX56" s="1"/>
    </row>
    <row r="57" spans="1:50" ht="15" customHeight="1">
      <c r="A57" s="1"/>
      <c r="B57" s="56"/>
      <c r="C57" s="57"/>
      <c r="D57" s="57"/>
      <c r="E57" s="57"/>
      <c r="F57" s="57"/>
      <c r="G57" s="57"/>
      <c r="H57" s="57"/>
      <c r="I57" s="58"/>
      <c r="J57" s="56"/>
      <c r="K57" s="57"/>
      <c r="L57" s="57"/>
      <c r="M57" s="57"/>
      <c r="N57" s="57"/>
      <c r="O57" s="57"/>
      <c r="P57" s="57"/>
      <c r="Q57" s="57"/>
      <c r="R57" s="57"/>
      <c r="S57" s="57"/>
      <c r="T57" s="57"/>
      <c r="U57" s="57"/>
      <c r="V57" s="57"/>
      <c r="W57" s="57"/>
      <c r="X57" s="57"/>
      <c r="Y57" s="58"/>
      <c r="Z57" s="60" t="s">
        <v>234</v>
      </c>
      <c r="AA57" s="46"/>
      <c r="AB57" s="46"/>
      <c r="AC57" s="46"/>
      <c r="AD57" s="46"/>
      <c r="AE57" s="46"/>
      <c r="AF57" s="47"/>
      <c r="AG57" s="5"/>
      <c r="AH57" s="1"/>
      <c r="AI57" s="1"/>
      <c r="AJ57" s="1"/>
      <c r="AK57" s="1"/>
      <c r="AL57" s="1"/>
      <c r="AM57" s="1"/>
      <c r="AN57" s="1"/>
      <c r="AO57" s="1"/>
      <c r="AP57" s="1"/>
      <c r="AQ57" s="1"/>
      <c r="AR57" s="1"/>
      <c r="AS57" s="1"/>
      <c r="AT57" s="1"/>
      <c r="AU57" s="1"/>
      <c r="AV57" s="6"/>
      <c r="AW57" s="1"/>
      <c r="AX57" s="1"/>
    </row>
    <row r="58" spans="1:50" ht="3" customHeight="1">
      <c r="A58" s="1"/>
      <c r="B58" s="13"/>
      <c r="C58" s="13"/>
      <c r="D58" s="13"/>
      <c r="E58" s="13"/>
      <c r="F58" s="13"/>
      <c r="G58" s="13"/>
      <c r="H58" s="13"/>
      <c r="I58" s="6"/>
      <c r="J58" s="6"/>
      <c r="K58" s="13"/>
      <c r="L58" s="6"/>
      <c r="M58" s="6"/>
      <c r="N58" s="6"/>
      <c r="O58" s="6"/>
      <c r="P58" s="6"/>
      <c r="Q58" s="6"/>
      <c r="R58" s="6"/>
      <c r="S58" s="6"/>
      <c r="T58" s="6"/>
      <c r="U58" s="6"/>
      <c r="V58" s="6"/>
      <c r="W58" s="6"/>
      <c r="X58" s="6"/>
      <c r="Y58" s="6"/>
      <c r="Z58" s="6"/>
      <c r="AA58" s="6"/>
      <c r="AB58" s="6"/>
      <c r="AC58" s="6"/>
      <c r="AD58" s="6"/>
      <c r="AE58" s="6"/>
      <c r="AF58" s="6"/>
      <c r="AG58" s="5"/>
      <c r="AH58" s="1"/>
      <c r="AI58" s="1"/>
      <c r="AJ58" s="1"/>
      <c r="AK58" s="1"/>
      <c r="AL58" s="1"/>
      <c r="AM58" s="1"/>
      <c r="AN58" s="1"/>
      <c r="AO58" s="1"/>
      <c r="AP58" s="1"/>
      <c r="AQ58" s="1"/>
      <c r="AR58" s="1"/>
      <c r="AS58" s="1"/>
      <c r="AT58" s="1"/>
      <c r="AU58" s="1"/>
      <c r="AV58" s="1"/>
      <c r="AW58" s="1"/>
      <c r="AX58" s="1"/>
    </row>
    <row r="59" spans="1:50" ht="15" customHeight="1">
      <c r="A59" s="1"/>
      <c r="B59" s="50" t="s">
        <v>68</v>
      </c>
      <c r="C59" s="46"/>
      <c r="D59" s="46"/>
      <c r="E59" s="47"/>
      <c r="F59" s="50" t="s">
        <v>69</v>
      </c>
      <c r="G59" s="46"/>
      <c r="H59" s="46"/>
      <c r="I59" s="46"/>
      <c r="J59" s="46"/>
      <c r="K59" s="46"/>
      <c r="L59" s="46"/>
      <c r="M59" s="46"/>
      <c r="N59" s="46"/>
      <c r="O59" s="46"/>
      <c r="P59" s="46"/>
      <c r="Q59" s="46"/>
      <c r="R59" s="46"/>
      <c r="S59" s="46"/>
      <c r="T59" s="46"/>
      <c r="U59" s="46"/>
      <c r="V59" s="46"/>
      <c r="W59" s="46"/>
      <c r="X59" s="46"/>
      <c r="Y59" s="46"/>
      <c r="Z59" s="46"/>
      <c r="AA59" s="47"/>
      <c r="AB59" s="50" t="s">
        <v>70</v>
      </c>
      <c r="AC59" s="46"/>
      <c r="AD59" s="46"/>
      <c r="AE59" s="46"/>
      <c r="AF59" s="47"/>
      <c r="AG59" s="5"/>
      <c r="AH59" s="1"/>
      <c r="AI59" s="1"/>
      <c r="AJ59" s="1"/>
      <c r="AK59" s="1"/>
      <c r="AL59" s="1"/>
      <c r="AM59" s="1"/>
      <c r="AN59" s="1"/>
      <c r="AO59" s="1"/>
      <c r="AP59" s="1"/>
      <c r="AQ59" s="1"/>
      <c r="AR59" s="1"/>
      <c r="AS59" s="1"/>
      <c r="AT59" s="1"/>
      <c r="AU59" s="1"/>
      <c r="AV59" s="1"/>
      <c r="AW59" s="1"/>
      <c r="AX59" s="1"/>
    </row>
    <row r="60" spans="1:50" ht="9" customHeight="1">
      <c r="A60" s="1"/>
      <c r="B60" s="85" t="s">
        <v>71</v>
      </c>
      <c r="C60" s="54"/>
      <c r="D60" s="54"/>
      <c r="E60" s="55"/>
      <c r="F60" s="80" t="s">
        <v>72</v>
      </c>
      <c r="G60" s="55"/>
      <c r="H60" s="61" t="s">
        <v>5</v>
      </c>
      <c r="I60" s="47"/>
      <c r="J60" s="61" t="s">
        <v>6</v>
      </c>
      <c r="K60" s="46"/>
      <c r="L60" s="46"/>
      <c r="M60" s="47"/>
      <c r="N60" s="61" t="s">
        <v>7</v>
      </c>
      <c r="O60" s="46"/>
      <c r="P60" s="47"/>
      <c r="Q60" s="80" t="s">
        <v>73</v>
      </c>
      <c r="R60" s="55"/>
      <c r="S60" s="61" t="s">
        <v>5</v>
      </c>
      <c r="T60" s="47"/>
      <c r="U60" s="61" t="s">
        <v>6</v>
      </c>
      <c r="V60" s="46"/>
      <c r="W60" s="46"/>
      <c r="X60" s="47"/>
      <c r="Y60" s="61" t="s">
        <v>7</v>
      </c>
      <c r="Z60" s="46"/>
      <c r="AA60" s="47"/>
      <c r="AB60" s="81">
        <v>6750900</v>
      </c>
      <c r="AC60" s="54"/>
      <c r="AD60" s="54"/>
      <c r="AE60" s="54"/>
      <c r="AF60" s="55"/>
      <c r="AG60" s="5"/>
      <c r="AH60" s="1"/>
      <c r="AI60" s="1"/>
      <c r="AJ60" s="1"/>
      <c r="AK60" s="1"/>
      <c r="AL60" s="1"/>
      <c r="AM60" s="1"/>
      <c r="AN60" s="1"/>
      <c r="AO60" s="1"/>
      <c r="AP60" s="1"/>
      <c r="AQ60" s="1"/>
      <c r="AR60" s="1"/>
      <c r="AS60" s="1"/>
      <c r="AT60" s="1"/>
      <c r="AU60" s="1"/>
      <c r="AV60" s="1"/>
      <c r="AW60" s="1"/>
      <c r="AX60" s="1"/>
    </row>
    <row r="61" spans="1:50" ht="24.75" customHeight="1">
      <c r="A61" s="1"/>
      <c r="B61" s="56"/>
      <c r="C61" s="57"/>
      <c r="D61" s="57"/>
      <c r="E61" s="58"/>
      <c r="F61" s="56"/>
      <c r="G61" s="58"/>
      <c r="H61" s="60">
        <v>30</v>
      </c>
      <c r="I61" s="47"/>
      <c r="J61" s="60" t="s">
        <v>190</v>
      </c>
      <c r="K61" s="46"/>
      <c r="L61" s="46"/>
      <c r="M61" s="47"/>
      <c r="N61" s="60">
        <v>2023</v>
      </c>
      <c r="O61" s="46"/>
      <c r="P61" s="47"/>
      <c r="Q61" s="56"/>
      <c r="R61" s="58"/>
      <c r="S61" s="60">
        <v>30</v>
      </c>
      <c r="T61" s="47"/>
      <c r="U61" s="60" t="s">
        <v>175</v>
      </c>
      <c r="V61" s="46"/>
      <c r="W61" s="46"/>
      <c r="X61" s="47"/>
      <c r="Y61" s="60">
        <v>2025</v>
      </c>
      <c r="Z61" s="46"/>
      <c r="AA61" s="47"/>
      <c r="AB61" s="56"/>
      <c r="AC61" s="57"/>
      <c r="AD61" s="57"/>
      <c r="AE61" s="57"/>
      <c r="AF61" s="58"/>
      <c r="AG61" s="5"/>
      <c r="AH61" s="1"/>
      <c r="AI61" s="1"/>
      <c r="AJ61" s="1"/>
      <c r="AK61" s="1"/>
      <c r="AL61" s="1"/>
      <c r="AM61" s="1"/>
      <c r="AN61" s="1"/>
      <c r="AO61" s="1"/>
      <c r="AP61" s="1"/>
      <c r="AQ61" s="1"/>
      <c r="AR61" s="1"/>
      <c r="AS61" s="1"/>
      <c r="AT61" s="1"/>
      <c r="AU61" s="1"/>
      <c r="AV61" s="1"/>
      <c r="AW61" s="1"/>
      <c r="AX61" s="1"/>
    </row>
    <row r="62" spans="1:50" ht="9" customHeight="1">
      <c r="A62" s="1"/>
      <c r="B62" s="85" t="s">
        <v>75</v>
      </c>
      <c r="C62" s="54"/>
      <c r="D62" s="54"/>
      <c r="E62" s="55"/>
      <c r="F62" s="80" t="s">
        <v>72</v>
      </c>
      <c r="G62" s="55"/>
      <c r="H62" s="61" t="s">
        <v>5</v>
      </c>
      <c r="I62" s="47"/>
      <c r="J62" s="61" t="s">
        <v>6</v>
      </c>
      <c r="K62" s="46"/>
      <c r="L62" s="46"/>
      <c r="M62" s="47"/>
      <c r="N62" s="61" t="s">
        <v>7</v>
      </c>
      <c r="O62" s="46"/>
      <c r="P62" s="47"/>
      <c r="Q62" s="80" t="s">
        <v>73</v>
      </c>
      <c r="R62" s="55"/>
      <c r="S62" s="61" t="s">
        <v>5</v>
      </c>
      <c r="T62" s="47"/>
      <c r="U62" s="61" t="s">
        <v>6</v>
      </c>
      <c r="V62" s="46"/>
      <c r="W62" s="46"/>
      <c r="X62" s="47"/>
      <c r="Y62" s="61" t="s">
        <v>7</v>
      </c>
      <c r="Z62" s="46"/>
      <c r="AA62" s="47"/>
      <c r="AB62" s="81">
        <v>13501800</v>
      </c>
      <c r="AC62" s="54"/>
      <c r="AD62" s="54"/>
      <c r="AE62" s="54"/>
      <c r="AF62" s="55"/>
      <c r="AG62" s="5"/>
      <c r="AH62" s="1"/>
      <c r="AI62" s="1"/>
      <c r="AJ62" s="1"/>
      <c r="AK62" s="1"/>
      <c r="AL62" s="1"/>
      <c r="AM62" s="1"/>
      <c r="AN62" s="1"/>
      <c r="AO62" s="1"/>
      <c r="AP62" s="1"/>
      <c r="AQ62" s="1"/>
      <c r="AR62" s="1"/>
      <c r="AS62" s="1"/>
      <c r="AT62" s="1"/>
      <c r="AU62" s="1"/>
      <c r="AV62" s="1"/>
      <c r="AW62" s="1"/>
      <c r="AX62" s="1"/>
    </row>
    <row r="63" spans="1:50" ht="24.75" customHeight="1">
      <c r="A63" s="1"/>
      <c r="B63" s="56"/>
      <c r="C63" s="57"/>
      <c r="D63" s="57"/>
      <c r="E63" s="58"/>
      <c r="F63" s="56"/>
      <c r="G63" s="58"/>
      <c r="H63" s="60">
        <v>30</v>
      </c>
      <c r="I63" s="47"/>
      <c r="J63" s="60" t="s">
        <v>190</v>
      </c>
      <c r="K63" s="46"/>
      <c r="L63" s="46"/>
      <c r="M63" s="47"/>
      <c r="N63" s="60">
        <v>2023</v>
      </c>
      <c r="O63" s="46"/>
      <c r="P63" s="47"/>
      <c r="Q63" s="56"/>
      <c r="R63" s="58"/>
      <c r="S63" s="60">
        <v>31</v>
      </c>
      <c r="T63" s="47"/>
      <c r="U63" s="60" t="s">
        <v>192</v>
      </c>
      <c r="V63" s="46"/>
      <c r="W63" s="46"/>
      <c r="X63" s="47"/>
      <c r="Y63" s="60">
        <v>2026</v>
      </c>
      <c r="Z63" s="46"/>
      <c r="AA63" s="47"/>
      <c r="AB63" s="56"/>
      <c r="AC63" s="57"/>
      <c r="AD63" s="57"/>
      <c r="AE63" s="57"/>
      <c r="AF63" s="58"/>
      <c r="AG63" s="5"/>
      <c r="AH63" s="1"/>
      <c r="AI63" s="1"/>
      <c r="AJ63" s="1"/>
      <c r="AK63" s="1"/>
      <c r="AL63" s="1"/>
      <c r="AM63" s="1"/>
      <c r="AN63" s="1"/>
      <c r="AO63" s="1"/>
      <c r="AP63" s="1"/>
      <c r="AQ63" s="1"/>
      <c r="AR63" s="1"/>
      <c r="AS63" s="1"/>
      <c r="AT63" s="1"/>
      <c r="AU63" s="1"/>
      <c r="AV63" s="1"/>
      <c r="AW63" s="1"/>
      <c r="AX63" s="1"/>
    </row>
    <row r="64" spans="1:50" ht="9" customHeight="1">
      <c r="A64" s="1"/>
      <c r="B64" s="85"/>
      <c r="C64" s="54"/>
      <c r="D64" s="54"/>
      <c r="E64" s="55"/>
      <c r="F64" s="80" t="s">
        <v>72</v>
      </c>
      <c r="G64" s="55"/>
      <c r="H64" s="61" t="s">
        <v>5</v>
      </c>
      <c r="I64" s="47"/>
      <c r="J64" s="61" t="s">
        <v>6</v>
      </c>
      <c r="K64" s="46"/>
      <c r="L64" s="46"/>
      <c r="M64" s="47"/>
      <c r="N64" s="61" t="s">
        <v>7</v>
      </c>
      <c r="O64" s="46"/>
      <c r="P64" s="47"/>
      <c r="Q64" s="80" t="s">
        <v>73</v>
      </c>
      <c r="R64" s="55"/>
      <c r="S64" s="61" t="s">
        <v>5</v>
      </c>
      <c r="T64" s="47"/>
      <c r="U64" s="61" t="s">
        <v>6</v>
      </c>
      <c r="V64" s="46"/>
      <c r="W64" s="46"/>
      <c r="X64" s="47"/>
      <c r="Y64" s="61" t="s">
        <v>7</v>
      </c>
      <c r="Z64" s="46"/>
      <c r="AA64" s="47"/>
      <c r="AB64" s="81"/>
      <c r="AC64" s="54"/>
      <c r="AD64" s="54"/>
      <c r="AE64" s="54"/>
      <c r="AF64" s="55"/>
      <c r="AG64" s="5"/>
      <c r="AH64" s="1"/>
      <c r="AI64" s="1"/>
      <c r="AJ64" s="1"/>
      <c r="AK64" s="1"/>
      <c r="AL64" s="1"/>
      <c r="AM64" s="1"/>
      <c r="AN64" s="1"/>
      <c r="AO64" s="1"/>
      <c r="AP64" s="1"/>
      <c r="AQ64" s="1"/>
      <c r="AR64" s="1"/>
      <c r="AS64" s="1"/>
      <c r="AT64" s="1"/>
      <c r="AU64" s="1"/>
      <c r="AV64" s="1"/>
      <c r="AW64" s="1"/>
      <c r="AX64" s="1"/>
    </row>
    <row r="65" spans="1:50" ht="24.75" customHeight="1">
      <c r="A65" s="1"/>
      <c r="B65" s="56"/>
      <c r="C65" s="57"/>
      <c r="D65" s="57"/>
      <c r="E65" s="58"/>
      <c r="F65" s="56"/>
      <c r="G65" s="58"/>
      <c r="H65" s="60"/>
      <c r="I65" s="47"/>
      <c r="J65" s="60"/>
      <c r="K65" s="46"/>
      <c r="L65" s="46"/>
      <c r="M65" s="47"/>
      <c r="N65" s="60"/>
      <c r="O65" s="46"/>
      <c r="P65" s="47"/>
      <c r="Q65" s="56"/>
      <c r="R65" s="58"/>
      <c r="S65" s="60"/>
      <c r="T65" s="47"/>
      <c r="U65" s="60"/>
      <c r="V65" s="46"/>
      <c r="W65" s="46"/>
      <c r="X65" s="47"/>
      <c r="Y65" s="60"/>
      <c r="Z65" s="46"/>
      <c r="AA65" s="47"/>
      <c r="AB65" s="56"/>
      <c r="AC65" s="57"/>
      <c r="AD65" s="57"/>
      <c r="AE65" s="57"/>
      <c r="AF65" s="58"/>
      <c r="AG65" s="5"/>
      <c r="AH65" s="1"/>
      <c r="AI65" s="1"/>
      <c r="AJ65" s="1"/>
      <c r="AK65" s="1"/>
      <c r="AL65" s="1"/>
      <c r="AM65" s="1"/>
      <c r="AN65" s="1"/>
      <c r="AO65" s="1"/>
      <c r="AP65" s="1"/>
      <c r="AQ65" s="1"/>
      <c r="AR65" s="1"/>
      <c r="AS65" s="1"/>
      <c r="AT65" s="1"/>
      <c r="AU65" s="1"/>
      <c r="AV65" s="1"/>
      <c r="AW65" s="1"/>
      <c r="AX65" s="1"/>
    </row>
    <row r="66" spans="1:50" ht="9" customHeight="1">
      <c r="A66" s="1"/>
      <c r="B66" s="85"/>
      <c r="C66" s="54"/>
      <c r="D66" s="54"/>
      <c r="E66" s="55"/>
      <c r="F66" s="80" t="s">
        <v>72</v>
      </c>
      <c r="G66" s="55"/>
      <c r="H66" s="61" t="s">
        <v>5</v>
      </c>
      <c r="I66" s="47"/>
      <c r="J66" s="61" t="s">
        <v>6</v>
      </c>
      <c r="K66" s="46"/>
      <c r="L66" s="46"/>
      <c r="M66" s="47"/>
      <c r="N66" s="61" t="s">
        <v>7</v>
      </c>
      <c r="O66" s="46"/>
      <c r="P66" s="47"/>
      <c r="Q66" s="80" t="s">
        <v>73</v>
      </c>
      <c r="R66" s="55"/>
      <c r="S66" s="61" t="s">
        <v>5</v>
      </c>
      <c r="T66" s="47"/>
      <c r="U66" s="61" t="s">
        <v>6</v>
      </c>
      <c r="V66" s="46"/>
      <c r="W66" s="46"/>
      <c r="X66" s="47"/>
      <c r="Y66" s="61" t="s">
        <v>7</v>
      </c>
      <c r="Z66" s="46"/>
      <c r="AA66" s="47"/>
      <c r="AB66" s="81"/>
      <c r="AC66" s="54"/>
      <c r="AD66" s="54"/>
      <c r="AE66" s="54"/>
      <c r="AF66" s="55"/>
      <c r="AG66" s="5"/>
      <c r="AH66" s="1"/>
      <c r="AI66" s="1"/>
      <c r="AJ66" s="1"/>
      <c r="AK66" s="1"/>
      <c r="AL66" s="1"/>
      <c r="AM66" s="1"/>
      <c r="AN66" s="1"/>
      <c r="AO66" s="1"/>
      <c r="AP66" s="1"/>
      <c r="AQ66" s="1"/>
      <c r="AR66" s="1"/>
      <c r="AS66" s="1"/>
      <c r="AT66" s="1"/>
      <c r="AU66" s="1"/>
      <c r="AV66" s="1"/>
      <c r="AW66" s="1"/>
      <c r="AX66" s="1"/>
    </row>
    <row r="67" spans="1:50" ht="24.75" customHeight="1">
      <c r="A67" s="1"/>
      <c r="B67" s="56"/>
      <c r="C67" s="57"/>
      <c r="D67" s="57"/>
      <c r="E67" s="58"/>
      <c r="F67" s="56"/>
      <c r="G67" s="58"/>
      <c r="H67" s="60"/>
      <c r="I67" s="47"/>
      <c r="J67" s="60"/>
      <c r="K67" s="46"/>
      <c r="L67" s="46"/>
      <c r="M67" s="47"/>
      <c r="N67" s="60"/>
      <c r="O67" s="46"/>
      <c r="P67" s="47"/>
      <c r="Q67" s="56"/>
      <c r="R67" s="58"/>
      <c r="S67" s="60"/>
      <c r="T67" s="47"/>
      <c r="U67" s="60"/>
      <c r="V67" s="46"/>
      <c r="W67" s="46"/>
      <c r="X67" s="47"/>
      <c r="Y67" s="60"/>
      <c r="Z67" s="46"/>
      <c r="AA67" s="47"/>
      <c r="AB67" s="56"/>
      <c r="AC67" s="57"/>
      <c r="AD67" s="57"/>
      <c r="AE67" s="57"/>
      <c r="AF67" s="58"/>
      <c r="AG67" s="5"/>
      <c r="AH67" s="1"/>
      <c r="AI67" s="1"/>
      <c r="AJ67" s="1"/>
      <c r="AK67" s="1"/>
      <c r="AL67" s="1"/>
      <c r="AM67" s="1"/>
      <c r="AN67" s="1"/>
      <c r="AO67" s="1"/>
      <c r="AP67" s="1"/>
      <c r="AQ67" s="1"/>
      <c r="AR67" s="1"/>
      <c r="AS67" s="1"/>
      <c r="AT67" s="1"/>
      <c r="AU67" s="1"/>
      <c r="AV67" s="1"/>
      <c r="AW67" s="1"/>
      <c r="AX67" s="1"/>
    </row>
    <row r="68" spans="1:50" ht="9" customHeight="1">
      <c r="A68" s="1"/>
      <c r="B68" s="85"/>
      <c r="C68" s="54"/>
      <c r="D68" s="54"/>
      <c r="E68" s="55"/>
      <c r="F68" s="80" t="s">
        <v>72</v>
      </c>
      <c r="G68" s="55"/>
      <c r="H68" s="61" t="s">
        <v>5</v>
      </c>
      <c r="I68" s="47"/>
      <c r="J68" s="61" t="s">
        <v>6</v>
      </c>
      <c r="K68" s="46"/>
      <c r="L68" s="46"/>
      <c r="M68" s="47"/>
      <c r="N68" s="61" t="s">
        <v>7</v>
      </c>
      <c r="O68" s="46"/>
      <c r="P68" s="47"/>
      <c r="Q68" s="80" t="s">
        <v>73</v>
      </c>
      <c r="R68" s="55"/>
      <c r="S68" s="61" t="s">
        <v>5</v>
      </c>
      <c r="T68" s="47"/>
      <c r="U68" s="61" t="s">
        <v>6</v>
      </c>
      <c r="V68" s="46"/>
      <c r="W68" s="46"/>
      <c r="X68" s="47"/>
      <c r="Y68" s="61" t="s">
        <v>7</v>
      </c>
      <c r="Z68" s="46"/>
      <c r="AA68" s="47"/>
      <c r="AB68" s="81"/>
      <c r="AC68" s="54"/>
      <c r="AD68" s="54"/>
      <c r="AE68" s="54"/>
      <c r="AF68" s="55"/>
      <c r="AG68" s="5"/>
      <c r="AH68" s="1"/>
      <c r="AI68" s="1"/>
      <c r="AJ68" s="1"/>
      <c r="AK68" s="1"/>
      <c r="AL68" s="1"/>
      <c r="AM68" s="1"/>
      <c r="AN68" s="1"/>
      <c r="AO68" s="1"/>
      <c r="AP68" s="1"/>
      <c r="AQ68" s="1"/>
      <c r="AR68" s="1"/>
      <c r="AS68" s="1"/>
      <c r="AT68" s="1"/>
      <c r="AU68" s="1"/>
      <c r="AV68" s="1"/>
      <c r="AW68" s="1"/>
      <c r="AX68" s="1"/>
    </row>
    <row r="69" spans="1:50" ht="24.75" customHeight="1">
      <c r="A69" s="1"/>
      <c r="B69" s="56"/>
      <c r="C69" s="57"/>
      <c r="D69" s="57"/>
      <c r="E69" s="58"/>
      <c r="F69" s="56"/>
      <c r="G69" s="58"/>
      <c r="H69" s="60"/>
      <c r="I69" s="47"/>
      <c r="J69" s="60"/>
      <c r="K69" s="46"/>
      <c r="L69" s="46"/>
      <c r="M69" s="47"/>
      <c r="N69" s="60"/>
      <c r="O69" s="46"/>
      <c r="P69" s="47"/>
      <c r="Q69" s="56"/>
      <c r="R69" s="58"/>
      <c r="S69" s="60"/>
      <c r="T69" s="47"/>
      <c r="U69" s="60"/>
      <c r="V69" s="46"/>
      <c r="W69" s="46"/>
      <c r="X69" s="47"/>
      <c r="Y69" s="60"/>
      <c r="Z69" s="46"/>
      <c r="AA69" s="47"/>
      <c r="AB69" s="56"/>
      <c r="AC69" s="57"/>
      <c r="AD69" s="57"/>
      <c r="AE69" s="57"/>
      <c r="AF69" s="58"/>
      <c r="AG69" s="5"/>
      <c r="AH69" s="1"/>
      <c r="AI69" s="1"/>
      <c r="AJ69" s="1"/>
      <c r="AK69" s="1"/>
      <c r="AL69" s="1"/>
      <c r="AM69" s="1"/>
      <c r="AN69" s="1"/>
      <c r="AO69" s="1"/>
      <c r="AP69" s="1"/>
      <c r="AQ69" s="1"/>
      <c r="AR69" s="1"/>
      <c r="AS69" s="1"/>
      <c r="AT69" s="1"/>
      <c r="AU69" s="1"/>
      <c r="AV69" s="1"/>
      <c r="AW69" s="1"/>
      <c r="AX69" s="1"/>
    </row>
    <row r="70" spans="1:50" ht="3" customHeight="1">
      <c r="A70" s="1"/>
      <c r="B70" s="6"/>
      <c r="C70" s="6"/>
      <c r="D70" s="6"/>
      <c r="E70" s="6"/>
      <c r="F70" s="6"/>
      <c r="G70" s="6"/>
      <c r="H70" s="6"/>
      <c r="I70" s="6"/>
      <c r="J70" s="6"/>
      <c r="K70" s="6"/>
      <c r="L70" s="6"/>
      <c r="M70" s="6"/>
      <c r="N70" s="6"/>
      <c r="O70" s="6"/>
      <c r="P70" s="6"/>
      <c r="Q70" s="6"/>
      <c r="R70" s="6"/>
      <c r="S70" s="6"/>
      <c r="T70" s="6"/>
      <c r="U70" s="6"/>
      <c r="V70" s="6"/>
      <c r="W70" s="6"/>
      <c r="X70" s="6"/>
      <c r="Y70" s="6"/>
      <c r="Z70" s="6"/>
      <c r="AA70" s="6"/>
      <c r="AB70" s="6"/>
      <c r="AC70" s="6"/>
      <c r="AD70" s="6"/>
      <c r="AE70" s="6"/>
      <c r="AF70" s="6"/>
      <c r="AG70" s="5"/>
      <c r="AH70" s="1"/>
      <c r="AI70" s="1"/>
      <c r="AJ70" s="1"/>
      <c r="AK70" s="1"/>
      <c r="AL70" s="1"/>
      <c r="AM70" s="1"/>
      <c r="AN70" s="1"/>
      <c r="AO70" s="1"/>
      <c r="AP70" s="1"/>
      <c r="AQ70" s="1"/>
      <c r="AR70" s="1"/>
      <c r="AS70" s="1"/>
      <c r="AT70" s="1"/>
      <c r="AU70" s="1"/>
      <c r="AV70" s="1"/>
      <c r="AW70" s="1"/>
      <c r="AX70" s="1"/>
    </row>
    <row r="71" spans="1:50" ht="15" customHeight="1">
      <c r="A71" s="1"/>
      <c r="B71" s="82" t="s">
        <v>76</v>
      </c>
      <c r="C71" s="46"/>
      <c r="D71" s="46"/>
      <c r="E71" s="46"/>
      <c r="F71" s="46"/>
      <c r="G71" s="46"/>
      <c r="H71" s="46"/>
      <c r="I71" s="46"/>
      <c r="J71" s="46"/>
      <c r="K71" s="46"/>
      <c r="L71" s="46"/>
      <c r="M71" s="46"/>
      <c r="N71" s="46"/>
      <c r="O71" s="46"/>
      <c r="P71" s="46"/>
      <c r="Q71" s="46"/>
      <c r="R71" s="46"/>
      <c r="S71" s="46"/>
      <c r="T71" s="46"/>
      <c r="U71" s="46"/>
      <c r="V71" s="46"/>
      <c r="W71" s="46"/>
      <c r="X71" s="46"/>
      <c r="Y71" s="46"/>
      <c r="Z71" s="46"/>
      <c r="AA71" s="46"/>
      <c r="AB71" s="46"/>
      <c r="AC71" s="46"/>
      <c r="AD71" s="46"/>
      <c r="AE71" s="46"/>
      <c r="AF71" s="47"/>
      <c r="AG71" s="5"/>
      <c r="AH71" s="1"/>
      <c r="AI71" s="1"/>
      <c r="AJ71" s="1"/>
      <c r="AK71" s="1"/>
      <c r="AL71" s="1"/>
      <c r="AM71" s="1"/>
      <c r="AN71" s="1"/>
      <c r="AO71" s="1"/>
      <c r="AP71" s="1"/>
      <c r="AQ71" s="1"/>
      <c r="AR71" s="1"/>
      <c r="AS71" s="1"/>
      <c r="AT71" s="1"/>
      <c r="AU71" s="1"/>
      <c r="AV71" s="1"/>
      <c r="AW71" s="1"/>
      <c r="AX71" s="1"/>
    </row>
    <row r="72" spans="1:50" ht="3" customHeight="1">
      <c r="A72" s="1"/>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c r="AB72" s="14"/>
      <c r="AC72" s="14"/>
      <c r="AD72" s="14"/>
      <c r="AE72" s="14"/>
      <c r="AF72" s="14"/>
      <c r="AG72" s="5"/>
      <c r="AH72" s="1"/>
      <c r="AI72" s="1"/>
      <c r="AJ72" s="1"/>
      <c r="AK72" s="1"/>
      <c r="AL72" s="1"/>
      <c r="AM72" s="1"/>
      <c r="AN72" s="1"/>
      <c r="AO72" s="1"/>
      <c r="AP72" s="1"/>
      <c r="AQ72" s="1"/>
      <c r="AR72" s="1"/>
      <c r="AS72" s="1"/>
      <c r="AT72" s="1"/>
      <c r="AU72" s="1"/>
      <c r="AV72" s="1"/>
      <c r="AW72" s="1"/>
      <c r="AX72" s="1"/>
    </row>
    <row r="73" spans="1:50" ht="15" customHeight="1">
      <c r="A73" s="1"/>
      <c r="B73" s="82" t="s">
        <v>77</v>
      </c>
      <c r="C73" s="46"/>
      <c r="D73" s="46"/>
      <c r="E73" s="46"/>
      <c r="F73" s="46"/>
      <c r="G73" s="46"/>
      <c r="H73" s="46"/>
      <c r="I73" s="46"/>
      <c r="J73" s="46"/>
      <c r="K73" s="47"/>
      <c r="L73" s="60" t="s">
        <v>35</v>
      </c>
      <c r="M73" s="46"/>
      <c r="N73" s="47"/>
      <c r="O73" s="60" t="s">
        <v>36</v>
      </c>
      <c r="P73" s="46"/>
      <c r="Q73" s="47"/>
      <c r="R73" s="6"/>
      <c r="S73" s="82" t="s">
        <v>78</v>
      </c>
      <c r="T73" s="46"/>
      <c r="U73" s="46"/>
      <c r="V73" s="46"/>
      <c r="W73" s="46"/>
      <c r="X73" s="46"/>
      <c r="Y73" s="46"/>
      <c r="Z73" s="47"/>
      <c r="AA73" s="60" t="s">
        <v>35</v>
      </c>
      <c r="AB73" s="46"/>
      <c r="AC73" s="47"/>
      <c r="AD73" s="60" t="s">
        <v>36</v>
      </c>
      <c r="AE73" s="46"/>
      <c r="AF73" s="47"/>
      <c r="AG73" s="5"/>
      <c r="AH73" s="1"/>
      <c r="AI73" s="1"/>
      <c r="AJ73" s="1"/>
      <c r="AK73" s="1"/>
      <c r="AL73" s="1"/>
      <c r="AM73" s="1"/>
      <c r="AN73" s="1"/>
      <c r="AO73" s="1"/>
      <c r="AP73" s="1"/>
      <c r="AQ73" s="1"/>
      <c r="AR73" s="1"/>
      <c r="AS73" s="1"/>
      <c r="AT73" s="1"/>
      <c r="AU73" s="1"/>
      <c r="AV73" s="1"/>
      <c r="AW73" s="1"/>
      <c r="AX73" s="1"/>
    </row>
    <row r="74" spans="1:50" ht="15" customHeight="1">
      <c r="A74" s="1"/>
      <c r="B74" s="84" t="s">
        <v>79</v>
      </c>
      <c r="C74" s="54"/>
      <c r="D74" s="54"/>
      <c r="E74" s="54"/>
      <c r="F74" s="54"/>
      <c r="G74" s="54"/>
      <c r="H74" s="55"/>
      <c r="I74" s="61" t="s">
        <v>5</v>
      </c>
      <c r="J74" s="47"/>
      <c r="K74" s="61" t="s">
        <v>6</v>
      </c>
      <c r="L74" s="46"/>
      <c r="M74" s="46"/>
      <c r="N74" s="47"/>
      <c r="O74" s="61" t="s">
        <v>7</v>
      </c>
      <c r="P74" s="46"/>
      <c r="Q74" s="47"/>
      <c r="R74" s="6"/>
      <c r="S74" s="50" t="s">
        <v>80</v>
      </c>
      <c r="T74" s="46"/>
      <c r="U74" s="46"/>
      <c r="V74" s="46"/>
      <c r="W74" s="46"/>
      <c r="X74" s="47"/>
      <c r="Y74" s="50" t="s">
        <v>81</v>
      </c>
      <c r="Z74" s="46"/>
      <c r="AA74" s="46"/>
      <c r="AB74" s="46"/>
      <c r="AC74" s="46"/>
      <c r="AD74" s="46"/>
      <c r="AE74" s="46"/>
      <c r="AF74" s="47"/>
      <c r="AG74" s="5"/>
      <c r="AH74" s="1"/>
      <c r="AI74" s="1"/>
      <c r="AJ74" s="1"/>
      <c r="AK74" s="1"/>
      <c r="AL74" s="1"/>
      <c r="AM74" s="1"/>
      <c r="AN74" s="1"/>
      <c r="AO74" s="1"/>
      <c r="AP74" s="1"/>
      <c r="AQ74" s="1"/>
      <c r="AR74" s="1"/>
      <c r="AS74" s="1"/>
      <c r="AT74" s="1"/>
      <c r="AU74" s="1"/>
      <c r="AV74" s="1"/>
      <c r="AW74" s="1"/>
      <c r="AX74" s="1"/>
    </row>
    <row r="75" spans="1:50" ht="15" customHeight="1">
      <c r="A75" s="1"/>
      <c r="B75" s="56"/>
      <c r="C75" s="57"/>
      <c r="D75" s="57"/>
      <c r="E75" s="57"/>
      <c r="F75" s="57"/>
      <c r="G75" s="57"/>
      <c r="H75" s="58"/>
      <c r="I75" s="60">
        <v>1</v>
      </c>
      <c r="J75" s="47"/>
      <c r="K75" s="60" t="s">
        <v>13</v>
      </c>
      <c r="L75" s="46"/>
      <c r="M75" s="46"/>
      <c r="N75" s="47"/>
      <c r="O75" s="60">
        <v>2024</v>
      </c>
      <c r="P75" s="46"/>
      <c r="Q75" s="47"/>
      <c r="R75" s="6"/>
      <c r="S75" s="63">
        <v>1860000</v>
      </c>
      <c r="T75" s="46"/>
      <c r="U75" s="46"/>
      <c r="V75" s="46"/>
      <c r="W75" s="46"/>
      <c r="X75" s="47"/>
      <c r="Y75" s="74">
        <f>IF(S75="","", J41+S75)</f>
        <v>69369000</v>
      </c>
      <c r="Z75" s="46"/>
      <c r="AA75" s="46"/>
      <c r="AB75" s="46"/>
      <c r="AC75" s="46"/>
      <c r="AD75" s="46"/>
      <c r="AE75" s="46"/>
      <c r="AF75" s="47"/>
      <c r="AG75" s="5"/>
      <c r="AH75" s="1"/>
      <c r="AI75" s="1"/>
      <c r="AJ75" s="1"/>
      <c r="AK75" s="1"/>
      <c r="AL75" s="1"/>
      <c r="AM75" s="1"/>
      <c r="AN75" s="1"/>
      <c r="AO75" s="1"/>
      <c r="AP75" s="1"/>
      <c r="AQ75" s="1"/>
      <c r="AR75" s="1"/>
      <c r="AS75" s="1"/>
      <c r="AT75" s="1"/>
      <c r="AU75" s="1"/>
      <c r="AV75" s="1"/>
      <c r="AW75" s="1"/>
      <c r="AX75" s="1"/>
    </row>
    <row r="76" spans="1:50" ht="3" customHeight="1">
      <c r="A76" s="1"/>
      <c r="B76" s="6"/>
      <c r="C76" s="6"/>
      <c r="D76" s="6"/>
      <c r="E76" s="6"/>
      <c r="F76" s="6"/>
      <c r="G76" s="6"/>
      <c r="H76" s="6"/>
      <c r="I76" s="6"/>
      <c r="J76" s="6"/>
      <c r="K76" s="6"/>
      <c r="L76" s="6"/>
      <c r="M76" s="6"/>
      <c r="N76" s="6"/>
      <c r="O76" s="6"/>
      <c r="P76" s="6"/>
      <c r="Q76" s="6"/>
      <c r="R76" s="6"/>
      <c r="S76" s="6"/>
      <c r="T76" s="6"/>
      <c r="U76" s="6"/>
      <c r="V76" s="6"/>
      <c r="W76" s="6"/>
      <c r="X76" s="6"/>
      <c r="Y76" s="6"/>
      <c r="Z76" s="6"/>
      <c r="AA76" s="6"/>
      <c r="AB76" s="6"/>
      <c r="AC76" s="6"/>
      <c r="AD76" s="6"/>
      <c r="AE76" s="6"/>
      <c r="AF76" s="6"/>
      <c r="AG76" s="5"/>
      <c r="AH76" s="1"/>
      <c r="AI76" s="1"/>
      <c r="AJ76" s="1"/>
      <c r="AK76" s="1"/>
      <c r="AL76" s="1"/>
      <c r="AM76" s="1"/>
      <c r="AN76" s="1"/>
      <c r="AO76" s="1"/>
      <c r="AP76" s="1"/>
      <c r="AQ76" s="1"/>
      <c r="AR76" s="1"/>
      <c r="AS76" s="1"/>
      <c r="AT76" s="1"/>
      <c r="AU76" s="1"/>
      <c r="AV76" s="1"/>
      <c r="AW76" s="1"/>
      <c r="AX76" s="1"/>
    </row>
    <row r="77" spans="1:50" ht="15" customHeight="1">
      <c r="A77" s="1"/>
      <c r="B77" s="84" t="s">
        <v>82</v>
      </c>
      <c r="C77" s="54"/>
      <c r="D77" s="54"/>
      <c r="E77" s="54"/>
      <c r="F77" s="54"/>
      <c r="G77" s="54"/>
      <c r="H77" s="55"/>
      <c r="I77" s="61" t="s">
        <v>5</v>
      </c>
      <c r="J77" s="47"/>
      <c r="K77" s="61" t="s">
        <v>6</v>
      </c>
      <c r="L77" s="46"/>
      <c r="M77" s="46"/>
      <c r="N77" s="47"/>
      <c r="O77" s="61" t="s">
        <v>7</v>
      </c>
      <c r="P77" s="46"/>
      <c r="Q77" s="47"/>
      <c r="R77" s="6"/>
      <c r="S77" s="50" t="s">
        <v>83</v>
      </c>
      <c r="T77" s="46"/>
      <c r="U77" s="46"/>
      <c r="V77" s="46"/>
      <c r="W77" s="46"/>
      <c r="X77" s="47"/>
      <c r="Y77" s="50" t="s">
        <v>81</v>
      </c>
      <c r="Z77" s="46"/>
      <c r="AA77" s="46"/>
      <c r="AB77" s="46"/>
      <c r="AC77" s="46"/>
      <c r="AD77" s="46"/>
      <c r="AE77" s="46"/>
      <c r="AF77" s="47"/>
      <c r="AG77" s="5"/>
      <c r="AH77" s="1"/>
      <c r="AI77" s="1"/>
      <c r="AJ77" s="1"/>
      <c r="AK77" s="1"/>
      <c r="AL77" s="1"/>
      <c r="AM77" s="1"/>
      <c r="AN77" s="1"/>
      <c r="AO77" s="1"/>
      <c r="AP77" s="1"/>
      <c r="AQ77" s="1"/>
      <c r="AR77" s="1"/>
      <c r="AS77" s="1"/>
      <c r="AT77" s="1"/>
      <c r="AU77" s="1"/>
      <c r="AV77" s="1"/>
      <c r="AW77" s="1"/>
      <c r="AX77" s="1"/>
    </row>
    <row r="78" spans="1:50" ht="15" customHeight="1">
      <c r="A78" s="1"/>
      <c r="B78" s="56"/>
      <c r="C78" s="57"/>
      <c r="D78" s="57"/>
      <c r="E78" s="57"/>
      <c r="F78" s="57"/>
      <c r="G78" s="57"/>
      <c r="H78" s="58"/>
      <c r="I78" s="60"/>
      <c r="J78" s="47"/>
      <c r="K78" s="60"/>
      <c r="L78" s="46"/>
      <c r="M78" s="46"/>
      <c r="N78" s="47"/>
      <c r="O78" s="60"/>
      <c r="P78" s="46"/>
      <c r="Q78" s="47"/>
      <c r="R78" s="6"/>
      <c r="S78" s="63"/>
      <c r="T78" s="46"/>
      <c r="U78" s="46"/>
      <c r="V78" s="46"/>
      <c r="W78" s="46"/>
      <c r="X78" s="47"/>
      <c r="Y78" s="74" t="str">
        <f>IF(S78="","", Y75+S78)</f>
        <v/>
      </c>
      <c r="Z78" s="46"/>
      <c r="AA78" s="46"/>
      <c r="AB78" s="46"/>
      <c r="AC78" s="46"/>
      <c r="AD78" s="46"/>
      <c r="AE78" s="46"/>
      <c r="AF78" s="47"/>
      <c r="AG78" s="5"/>
      <c r="AH78" s="1"/>
      <c r="AI78" s="1"/>
      <c r="AJ78" s="1"/>
      <c r="AK78" s="1"/>
      <c r="AL78" s="1"/>
      <c r="AM78" s="1"/>
      <c r="AN78" s="1"/>
      <c r="AO78" s="1"/>
      <c r="AP78" s="1"/>
      <c r="AQ78" s="1"/>
      <c r="AR78" s="1"/>
      <c r="AS78" s="1"/>
      <c r="AT78" s="1"/>
      <c r="AU78" s="1"/>
      <c r="AV78" s="1"/>
      <c r="AW78" s="1"/>
      <c r="AX78" s="1"/>
    </row>
    <row r="79" spans="1:50" ht="3" customHeight="1">
      <c r="A79" s="1"/>
      <c r="B79" s="6"/>
      <c r="C79" s="6"/>
      <c r="D79" s="6"/>
      <c r="E79" s="6"/>
      <c r="F79" s="6"/>
      <c r="G79" s="6"/>
      <c r="H79" s="6"/>
      <c r="I79" s="6"/>
      <c r="J79" s="6"/>
      <c r="K79" s="6"/>
      <c r="L79" s="6"/>
      <c r="M79" s="6"/>
      <c r="N79" s="6"/>
      <c r="O79" s="6"/>
      <c r="P79" s="6"/>
      <c r="Q79" s="6"/>
      <c r="R79" s="6"/>
      <c r="S79" s="6"/>
      <c r="T79" s="6"/>
      <c r="U79" s="6"/>
      <c r="V79" s="6"/>
      <c r="W79" s="6"/>
      <c r="X79" s="6"/>
      <c r="Y79" s="6"/>
      <c r="Z79" s="6"/>
      <c r="AA79" s="6"/>
      <c r="AB79" s="6"/>
      <c r="AC79" s="6"/>
      <c r="AD79" s="6"/>
      <c r="AE79" s="6"/>
      <c r="AF79" s="6"/>
      <c r="AG79" s="5"/>
      <c r="AH79" s="1"/>
      <c r="AI79" s="1"/>
      <c r="AJ79" s="1"/>
      <c r="AK79" s="1"/>
      <c r="AL79" s="1"/>
      <c r="AM79" s="1"/>
      <c r="AN79" s="1"/>
      <c r="AO79" s="1"/>
      <c r="AP79" s="1"/>
      <c r="AQ79" s="1"/>
      <c r="AR79" s="1"/>
      <c r="AS79" s="1"/>
      <c r="AT79" s="1"/>
      <c r="AU79" s="1"/>
      <c r="AV79" s="1"/>
      <c r="AW79" s="1"/>
      <c r="AX79" s="1"/>
    </row>
    <row r="80" spans="1:50" ht="15" customHeight="1">
      <c r="A80" s="1"/>
      <c r="B80" s="84" t="s">
        <v>84</v>
      </c>
      <c r="C80" s="54"/>
      <c r="D80" s="54"/>
      <c r="E80" s="54"/>
      <c r="F80" s="54"/>
      <c r="G80" s="54"/>
      <c r="H80" s="55"/>
      <c r="I80" s="61" t="s">
        <v>5</v>
      </c>
      <c r="J80" s="47"/>
      <c r="K80" s="61" t="s">
        <v>6</v>
      </c>
      <c r="L80" s="46"/>
      <c r="M80" s="46"/>
      <c r="N80" s="47"/>
      <c r="O80" s="61" t="s">
        <v>7</v>
      </c>
      <c r="P80" s="46"/>
      <c r="Q80" s="47"/>
      <c r="R80" s="6"/>
      <c r="S80" s="50" t="s">
        <v>85</v>
      </c>
      <c r="T80" s="46"/>
      <c r="U80" s="46"/>
      <c r="V80" s="46"/>
      <c r="W80" s="46"/>
      <c r="X80" s="47"/>
      <c r="Y80" s="50" t="s">
        <v>81</v>
      </c>
      <c r="Z80" s="46"/>
      <c r="AA80" s="46"/>
      <c r="AB80" s="46"/>
      <c r="AC80" s="46"/>
      <c r="AD80" s="46"/>
      <c r="AE80" s="46"/>
      <c r="AF80" s="47"/>
      <c r="AG80" s="5"/>
      <c r="AH80" s="1"/>
      <c r="AI80" s="1"/>
      <c r="AJ80" s="1"/>
      <c r="AK80" s="1"/>
      <c r="AL80" s="1"/>
      <c r="AM80" s="1"/>
      <c r="AN80" s="1"/>
      <c r="AO80" s="1"/>
      <c r="AP80" s="1"/>
      <c r="AQ80" s="1"/>
      <c r="AR80" s="1"/>
      <c r="AS80" s="1"/>
      <c r="AT80" s="1"/>
      <c r="AU80" s="1"/>
      <c r="AV80" s="1"/>
      <c r="AW80" s="1"/>
      <c r="AX80" s="1"/>
    </row>
    <row r="81" spans="1:50" ht="15" customHeight="1">
      <c r="A81" s="1"/>
      <c r="B81" s="56"/>
      <c r="C81" s="57"/>
      <c r="D81" s="57"/>
      <c r="E81" s="57"/>
      <c r="F81" s="57"/>
      <c r="G81" s="57"/>
      <c r="H81" s="58"/>
      <c r="I81" s="60"/>
      <c r="J81" s="47"/>
      <c r="K81" s="60"/>
      <c r="L81" s="46"/>
      <c r="M81" s="46"/>
      <c r="N81" s="47"/>
      <c r="O81" s="60"/>
      <c r="P81" s="46"/>
      <c r="Q81" s="47"/>
      <c r="R81" s="6"/>
      <c r="S81" s="63"/>
      <c r="T81" s="46"/>
      <c r="U81" s="46"/>
      <c r="V81" s="46"/>
      <c r="W81" s="46"/>
      <c r="X81" s="47"/>
      <c r="Y81" s="74" t="str">
        <f>IF(S81="","", Y78+S81)</f>
        <v/>
      </c>
      <c r="Z81" s="46"/>
      <c r="AA81" s="46"/>
      <c r="AB81" s="46"/>
      <c r="AC81" s="46"/>
      <c r="AD81" s="46"/>
      <c r="AE81" s="46"/>
      <c r="AF81" s="47"/>
      <c r="AG81" s="5"/>
      <c r="AH81" s="1"/>
      <c r="AI81" s="1"/>
      <c r="AJ81" s="1"/>
      <c r="AK81" s="1"/>
      <c r="AL81" s="1"/>
      <c r="AM81" s="1"/>
      <c r="AN81" s="1"/>
      <c r="AO81" s="1"/>
      <c r="AP81" s="1"/>
      <c r="AQ81" s="1"/>
      <c r="AR81" s="1"/>
      <c r="AS81" s="1"/>
      <c r="AT81" s="1"/>
      <c r="AU81" s="1"/>
      <c r="AV81" s="1"/>
      <c r="AW81" s="1"/>
      <c r="AX81" s="1"/>
    </row>
    <row r="82" spans="1:50" ht="3" customHeight="1">
      <c r="A82" s="1"/>
      <c r="B82" s="6"/>
      <c r="C82" s="6"/>
      <c r="D82" s="6"/>
      <c r="E82" s="6"/>
      <c r="F82" s="6"/>
      <c r="G82" s="6"/>
      <c r="H82" s="6"/>
      <c r="I82" s="6"/>
      <c r="J82" s="6"/>
      <c r="K82" s="6"/>
      <c r="L82" s="6"/>
      <c r="M82" s="6"/>
      <c r="N82" s="6"/>
      <c r="O82" s="6"/>
      <c r="P82" s="6"/>
      <c r="Q82" s="6"/>
      <c r="R82" s="6"/>
      <c r="S82" s="6"/>
      <c r="T82" s="6"/>
      <c r="U82" s="6"/>
      <c r="V82" s="6"/>
      <c r="W82" s="6"/>
      <c r="X82" s="6"/>
      <c r="Y82" s="6"/>
      <c r="Z82" s="6"/>
      <c r="AA82" s="6"/>
      <c r="AB82" s="6"/>
      <c r="AC82" s="6"/>
      <c r="AD82" s="6"/>
      <c r="AE82" s="6"/>
      <c r="AF82" s="6"/>
      <c r="AG82" s="5"/>
      <c r="AH82" s="1"/>
      <c r="AI82" s="1"/>
      <c r="AJ82" s="1"/>
      <c r="AK82" s="1"/>
      <c r="AL82" s="1"/>
      <c r="AM82" s="1"/>
      <c r="AN82" s="1"/>
      <c r="AO82" s="1"/>
      <c r="AP82" s="1"/>
      <c r="AQ82" s="1"/>
      <c r="AR82" s="1"/>
      <c r="AS82" s="1"/>
      <c r="AT82" s="1"/>
      <c r="AU82" s="1"/>
      <c r="AV82" s="1"/>
      <c r="AW82" s="1"/>
      <c r="AX82" s="1"/>
    </row>
    <row r="83" spans="1:50" ht="15" customHeight="1">
      <c r="A83" s="1"/>
      <c r="B83" s="82" t="s">
        <v>86</v>
      </c>
      <c r="C83" s="46"/>
      <c r="D83" s="46"/>
      <c r="E83" s="46"/>
      <c r="F83" s="46"/>
      <c r="G83" s="46"/>
      <c r="H83" s="46"/>
      <c r="I83" s="46"/>
      <c r="J83" s="46"/>
      <c r="K83" s="47"/>
      <c r="L83" s="60" t="s">
        <v>35</v>
      </c>
      <c r="M83" s="46"/>
      <c r="N83" s="47"/>
      <c r="O83" s="60" t="s">
        <v>36</v>
      </c>
      <c r="P83" s="46"/>
      <c r="Q83" s="47"/>
      <c r="R83" s="6"/>
      <c r="S83" s="50" t="s">
        <v>87</v>
      </c>
      <c r="T83" s="46"/>
      <c r="U83" s="46"/>
      <c r="V83" s="46"/>
      <c r="W83" s="46"/>
      <c r="X83" s="47"/>
      <c r="Y83" s="50" t="s">
        <v>88</v>
      </c>
      <c r="Z83" s="46"/>
      <c r="AA83" s="46"/>
      <c r="AB83" s="46"/>
      <c r="AC83" s="46"/>
      <c r="AD83" s="46"/>
      <c r="AE83" s="46"/>
      <c r="AF83" s="47"/>
      <c r="AG83" s="5"/>
      <c r="AH83" s="1"/>
      <c r="AI83" s="1"/>
      <c r="AJ83" s="1"/>
      <c r="AK83" s="1"/>
      <c r="AL83" s="1"/>
      <c r="AM83" s="1"/>
      <c r="AN83" s="1"/>
      <c r="AO83" s="1"/>
      <c r="AP83" s="1"/>
      <c r="AQ83" s="1"/>
      <c r="AR83" s="1"/>
      <c r="AS83" s="1"/>
      <c r="AT83" s="1"/>
      <c r="AU83" s="1"/>
      <c r="AV83" s="1"/>
      <c r="AW83" s="1"/>
      <c r="AX83" s="1"/>
    </row>
    <row r="84" spans="1:50" ht="15" customHeight="1">
      <c r="A84" s="1"/>
      <c r="B84" s="1"/>
      <c r="C84" s="1"/>
      <c r="D84" s="1"/>
      <c r="E84" s="1"/>
      <c r="F84" s="1"/>
      <c r="G84" s="1"/>
      <c r="H84" s="1"/>
      <c r="I84" s="1"/>
      <c r="J84" s="1"/>
      <c r="K84" s="1"/>
      <c r="L84" s="1"/>
      <c r="M84" s="1"/>
      <c r="N84" s="1"/>
      <c r="O84" s="1"/>
      <c r="P84" s="6"/>
      <c r="Q84" s="6"/>
      <c r="R84" s="6"/>
      <c r="S84" s="63"/>
      <c r="T84" s="46"/>
      <c r="U84" s="46"/>
      <c r="V84" s="46"/>
      <c r="W84" s="46"/>
      <c r="X84" s="47"/>
      <c r="Y84" s="74" t="str">
        <f>IF(S84="","", J41+S75+S78+S81-S84)</f>
        <v/>
      </c>
      <c r="Z84" s="46"/>
      <c r="AA84" s="46"/>
      <c r="AB84" s="46"/>
      <c r="AC84" s="46"/>
      <c r="AD84" s="46"/>
      <c r="AE84" s="46"/>
      <c r="AF84" s="47"/>
      <c r="AG84" s="5"/>
      <c r="AH84" s="1"/>
      <c r="AI84" s="1"/>
      <c r="AJ84" s="1"/>
      <c r="AK84" s="1"/>
      <c r="AL84" s="1"/>
      <c r="AM84" s="1"/>
      <c r="AN84" s="1"/>
      <c r="AO84" s="1"/>
      <c r="AP84" s="1"/>
      <c r="AQ84" s="1"/>
      <c r="AR84" s="1"/>
      <c r="AS84" s="1"/>
      <c r="AT84" s="1"/>
      <c r="AU84" s="1"/>
      <c r="AV84" s="1"/>
      <c r="AW84" s="1"/>
      <c r="AX84" s="1"/>
    </row>
    <row r="85" spans="1:50" ht="3" customHeight="1">
      <c r="A85" s="1"/>
      <c r="B85" s="6"/>
      <c r="C85" s="6"/>
      <c r="D85" s="6"/>
      <c r="E85" s="6"/>
      <c r="F85" s="6"/>
      <c r="G85" s="6"/>
      <c r="H85" s="6"/>
      <c r="I85" s="6"/>
      <c r="J85" s="6"/>
      <c r="K85" s="6"/>
      <c r="L85" s="6"/>
      <c r="M85" s="6"/>
      <c r="N85" s="6"/>
      <c r="O85" s="6"/>
      <c r="P85" s="6"/>
      <c r="Q85" s="6"/>
      <c r="R85" s="6"/>
      <c r="S85" s="6"/>
      <c r="T85" s="6"/>
      <c r="U85" s="6"/>
      <c r="V85" s="6"/>
      <c r="W85" s="6"/>
      <c r="X85" s="6"/>
      <c r="Y85" s="6"/>
      <c r="Z85" s="6"/>
      <c r="AA85" s="6"/>
      <c r="AB85" s="6"/>
      <c r="AC85" s="6"/>
      <c r="AD85" s="6"/>
      <c r="AE85" s="6"/>
      <c r="AF85" s="6"/>
      <c r="AG85" s="5"/>
      <c r="AH85" s="1"/>
      <c r="AI85" s="1"/>
      <c r="AJ85" s="1"/>
      <c r="AK85" s="1"/>
      <c r="AL85" s="1"/>
      <c r="AM85" s="1"/>
      <c r="AN85" s="1"/>
      <c r="AO85" s="1"/>
      <c r="AP85" s="1"/>
      <c r="AQ85" s="1"/>
      <c r="AR85" s="1"/>
      <c r="AS85" s="1"/>
      <c r="AT85" s="1"/>
      <c r="AU85" s="1"/>
      <c r="AV85" s="1"/>
      <c r="AW85" s="1"/>
      <c r="AX85" s="1"/>
    </row>
    <row r="86" spans="1:50" ht="13.5" customHeight="1">
      <c r="A86" s="1"/>
      <c r="B86" s="6"/>
      <c r="C86" s="6"/>
      <c r="D86" s="6"/>
      <c r="E86" s="6"/>
      <c r="F86" s="6"/>
      <c r="G86" s="6"/>
      <c r="H86" s="6"/>
      <c r="I86" s="6"/>
      <c r="J86" s="6"/>
      <c r="K86" s="6"/>
      <c r="L86" s="6"/>
      <c r="M86" s="6"/>
      <c r="N86" s="6"/>
      <c r="O86" s="75" t="s">
        <v>72</v>
      </c>
      <c r="P86" s="46"/>
      <c r="Q86" s="46"/>
      <c r="R86" s="46"/>
      <c r="S86" s="46"/>
      <c r="T86" s="46"/>
      <c r="U86" s="46"/>
      <c r="V86" s="46"/>
      <c r="W86" s="76"/>
      <c r="X86" s="78" t="s">
        <v>89</v>
      </c>
      <c r="Y86" s="46"/>
      <c r="Z86" s="46"/>
      <c r="AA86" s="46"/>
      <c r="AB86" s="46"/>
      <c r="AC86" s="46"/>
      <c r="AD86" s="46"/>
      <c r="AE86" s="46"/>
      <c r="AF86" s="47"/>
      <c r="AG86" s="5"/>
      <c r="AH86" s="1"/>
      <c r="AI86" s="1"/>
      <c r="AJ86" s="1"/>
      <c r="AK86" s="1"/>
      <c r="AL86" s="1"/>
      <c r="AM86" s="1"/>
      <c r="AN86" s="1"/>
      <c r="AO86" s="1"/>
      <c r="AP86" s="1"/>
      <c r="AQ86" s="1"/>
      <c r="AR86" s="1"/>
      <c r="AS86" s="1"/>
      <c r="AT86" s="1"/>
      <c r="AU86" s="1"/>
      <c r="AV86" s="1"/>
      <c r="AW86" s="1"/>
      <c r="AX86" s="1"/>
    </row>
    <row r="87" spans="1:50" ht="9" customHeight="1">
      <c r="A87" s="1"/>
      <c r="B87" s="6"/>
      <c r="C87" s="6"/>
      <c r="D87" s="6"/>
      <c r="E87" s="6"/>
      <c r="F87" s="6"/>
      <c r="G87" s="6"/>
      <c r="H87" s="6"/>
      <c r="I87" s="6"/>
      <c r="J87" s="6"/>
      <c r="K87" s="6"/>
      <c r="L87" s="6"/>
      <c r="M87" s="6"/>
      <c r="N87" s="6"/>
      <c r="O87" s="61" t="s">
        <v>5</v>
      </c>
      <c r="P87" s="47"/>
      <c r="Q87" s="61" t="s">
        <v>6</v>
      </c>
      <c r="R87" s="46"/>
      <c r="S87" s="46"/>
      <c r="T87" s="47"/>
      <c r="U87" s="61" t="s">
        <v>7</v>
      </c>
      <c r="V87" s="46"/>
      <c r="W87" s="76"/>
      <c r="X87" s="79" t="s">
        <v>5</v>
      </c>
      <c r="Y87" s="47"/>
      <c r="Z87" s="61" t="s">
        <v>6</v>
      </c>
      <c r="AA87" s="46"/>
      <c r="AB87" s="46"/>
      <c r="AC87" s="47"/>
      <c r="AD87" s="61" t="s">
        <v>7</v>
      </c>
      <c r="AE87" s="46"/>
      <c r="AF87" s="47"/>
      <c r="AG87" s="5"/>
      <c r="AH87" s="1"/>
      <c r="AI87" s="1"/>
      <c r="AJ87" s="1"/>
      <c r="AK87" s="1"/>
      <c r="AL87" s="1"/>
      <c r="AM87" s="1"/>
      <c r="AN87" s="1"/>
      <c r="AO87" s="1"/>
      <c r="AP87" s="1"/>
      <c r="AQ87" s="1"/>
      <c r="AR87" s="1"/>
      <c r="AS87" s="1"/>
      <c r="AT87" s="1"/>
      <c r="AU87" s="1"/>
      <c r="AV87" s="1"/>
      <c r="AW87" s="1"/>
      <c r="AX87" s="1"/>
    </row>
    <row r="88" spans="1:50" ht="15" customHeight="1">
      <c r="A88" s="1"/>
      <c r="B88" s="82" t="s">
        <v>90</v>
      </c>
      <c r="C88" s="46"/>
      <c r="D88" s="46"/>
      <c r="E88" s="46"/>
      <c r="F88" s="46"/>
      <c r="G88" s="46"/>
      <c r="H88" s="46"/>
      <c r="I88" s="47"/>
      <c r="J88" s="60" t="s">
        <v>61</v>
      </c>
      <c r="K88" s="47"/>
      <c r="L88" s="60" t="s">
        <v>36</v>
      </c>
      <c r="M88" s="46"/>
      <c r="N88" s="46"/>
      <c r="O88" s="60"/>
      <c r="P88" s="47"/>
      <c r="Q88" s="60"/>
      <c r="R88" s="46"/>
      <c r="S88" s="46"/>
      <c r="T88" s="47"/>
      <c r="U88" s="60"/>
      <c r="V88" s="46"/>
      <c r="W88" s="47"/>
      <c r="X88" s="67"/>
      <c r="Y88" s="47"/>
      <c r="Z88" s="60"/>
      <c r="AA88" s="46"/>
      <c r="AB88" s="46"/>
      <c r="AC88" s="47"/>
      <c r="AD88" s="60"/>
      <c r="AE88" s="46"/>
      <c r="AF88" s="47"/>
      <c r="AG88" s="5"/>
      <c r="AH88" s="1"/>
      <c r="AI88" s="1"/>
      <c r="AJ88" s="1"/>
      <c r="AK88" s="1"/>
      <c r="AL88" s="1"/>
      <c r="AM88" s="1"/>
      <c r="AN88" s="1"/>
      <c r="AO88" s="1"/>
      <c r="AP88" s="1"/>
      <c r="AQ88" s="1"/>
      <c r="AR88" s="1"/>
      <c r="AS88" s="1"/>
      <c r="AT88" s="1"/>
      <c r="AU88" s="1"/>
      <c r="AV88" s="1"/>
      <c r="AW88" s="1"/>
      <c r="AX88" s="1"/>
    </row>
    <row r="89" spans="1:50" ht="3" customHeight="1">
      <c r="A89" s="1"/>
      <c r="B89" s="6"/>
      <c r="C89" s="6"/>
      <c r="D89" s="6"/>
      <c r="E89" s="6"/>
      <c r="F89" s="6"/>
      <c r="G89" s="6"/>
      <c r="H89" s="6"/>
      <c r="I89" s="6"/>
      <c r="J89" s="6"/>
      <c r="K89" s="6"/>
      <c r="L89" s="6"/>
      <c r="M89" s="6"/>
      <c r="N89" s="6"/>
      <c r="O89" s="6"/>
      <c r="P89" s="6"/>
      <c r="Q89" s="6"/>
      <c r="R89" s="6"/>
      <c r="S89" s="6"/>
      <c r="T89" s="6"/>
      <c r="U89" s="6"/>
      <c r="V89" s="6"/>
      <c r="W89" s="6"/>
      <c r="X89" s="6"/>
      <c r="Y89" s="6"/>
      <c r="Z89" s="6"/>
      <c r="AA89" s="6"/>
      <c r="AB89" s="6"/>
      <c r="AC89" s="6"/>
      <c r="AD89" s="6"/>
      <c r="AE89" s="6"/>
      <c r="AF89" s="6"/>
      <c r="AG89" s="5"/>
      <c r="AH89" s="1"/>
      <c r="AI89" s="1"/>
      <c r="AJ89" s="1"/>
      <c r="AK89" s="1"/>
      <c r="AL89" s="1"/>
      <c r="AM89" s="1"/>
      <c r="AN89" s="1"/>
      <c r="AO89" s="1"/>
      <c r="AP89" s="1"/>
      <c r="AQ89" s="1"/>
      <c r="AR89" s="1"/>
      <c r="AS89" s="1"/>
      <c r="AT89" s="1"/>
      <c r="AU89" s="1"/>
      <c r="AV89" s="1"/>
      <c r="AW89" s="1"/>
      <c r="AX89" s="1"/>
    </row>
    <row r="90" spans="1:50" ht="9" customHeight="1">
      <c r="A90" s="1"/>
      <c r="B90" s="6"/>
      <c r="C90" s="6"/>
      <c r="D90" s="6"/>
      <c r="E90" s="6"/>
      <c r="F90" s="6"/>
      <c r="G90" s="6"/>
      <c r="H90" s="6"/>
      <c r="I90" s="1"/>
      <c r="J90" s="1"/>
      <c r="K90" s="1"/>
      <c r="L90" s="1"/>
      <c r="M90" s="1"/>
      <c r="N90" s="1"/>
      <c r="O90" s="1"/>
      <c r="P90" s="61" t="s">
        <v>5</v>
      </c>
      <c r="Q90" s="47"/>
      <c r="R90" s="61" t="s">
        <v>6</v>
      </c>
      <c r="S90" s="46"/>
      <c r="T90" s="46"/>
      <c r="U90" s="47"/>
      <c r="V90" s="61" t="s">
        <v>7</v>
      </c>
      <c r="W90" s="46"/>
      <c r="X90" s="47"/>
      <c r="Y90" s="1"/>
      <c r="Z90" s="1"/>
      <c r="AA90" s="1"/>
      <c r="AB90" s="1"/>
      <c r="AC90" s="1"/>
      <c r="AD90" s="1"/>
      <c r="AE90" s="1"/>
      <c r="AF90" s="1"/>
      <c r="AG90" s="5"/>
      <c r="AH90" s="1"/>
      <c r="AI90" s="1"/>
      <c r="AJ90" s="1"/>
      <c r="AK90" s="1"/>
      <c r="AL90" s="1"/>
      <c r="AM90" s="1"/>
      <c r="AN90" s="1"/>
      <c r="AO90" s="1"/>
      <c r="AP90" s="1"/>
      <c r="AQ90" s="1"/>
      <c r="AR90" s="1"/>
      <c r="AS90" s="1"/>
      <c r="AT90" s="1"/>
      <c r="AU90" s="1"/>
      <c r="AV90" s="1"/>
      <c r="AW90" s="1"/>
      <c r="AX90" s="1"/>
    </row>
    <row r="91" spans="1:50" ht="15" customHeight="1">
      <c r="A91" s="1"/>
      <c r="B91" s="83" t="s">
        <v>91</v>
      </c>
      <c r="C91" s="46"/>
      <c r="D91" s="46"/>
      <c r="E91" s="46"/>
      <c r="F91" s="46"/>
      <c r="G91" s="46"/>
      <c r="H91" s="46"/>
      <c r="I91" s="46"/>
      <c r="J91" s="47"/>
      <c r="K91" s="60" t="s">
        <v>61</v>
      </c>
      <c r="L91" s="47"/>
      <c r="M91" s="60" t="s">
        <v>36</v>
      </c>
      <c r="N91" s="46"/>
      <c r="O91" s="47"/>
      <c r="P91" s="60"/>
      <c r="Q91" s="47"/>
      <c r="R91" s="60"/>
      <c r="S91" s="46"/>
      <c r="T91" s="46"/>
      <c r="U91" s="47"/>
      <c r="V91" s="60"/>
      <c r="W91" s="46"/>
      <c r="X91" s="47"/>
      <c r="Y91" s="1"/>
      <c r="Z91" s="1"/>
      <c r="AA91" s="1"/>
      <c r="AB91" s="1"/>
      <c r="AC91" s="1"/>
      <c r="AD91" s="1"/>
      <c r="AE91" s="1"/>
      <c r="AF91" s="1"/>
      <c r="AG91" s="5"/>
      <c r="AH91" s="1"/>
      <c r="AI91" s="1"/>
      <c r="AJ91" s="1"/>
      <c r="AK91" s="1"/>
      <c r="AL91" s="1"/>
      <c r="AM91" s="1"/>
      <c r="AN91" s="1"/>
      <c r="AO91" s="1"/>
      <c r="AP91" s="1"/>
      <c r="AQ91" s="1"/>
      <c r="AR91" s="1"/>
      <c r="AS91" s="1"/>
      <c r="AT91" s="1"/>
      <c r="AU91" s="1"/>
      <c r="AV91" s="1"/>
      <c r="AW91" s="1"/>
      <c r="AX91" s="1"/>
    </row>
    <row r="92" spans="1:50" ht="3" customHeight="1">
      <c r="A92" s="1"/>
      <c r="B92" s="6"/>
      <c r="C92" s="6"/>
      <c r="D92" s="6"/>
      <c r="E92" s="6"/>
      <c r="F92" s="6"/>
      <c r="G92" s="6"/>
      <c r="H92" s="6"/>
      <c r="I92" s="6"/>
      <c r="J92" s="6"/>
      <c r="K92" s="6"/>
      <c r="L92" s="6"/>
      <c r="M92" s="6"/>
      <c r="N92" s="6"/>
      <c r="O92" s="6"/>
      <c r="P92" s="6"/>
      <c r="Q92" s="6"/>
      <c r="R92" s="6"/>
      <c r="S92" s="6"/>
      <c r="T92" s="6"/>
      <c r="U92" s="6"/>
      <c r="V92" s="6"/>
      <c r="W92" s="6"/>
      <c r="X92" s="6"/>
      <c r="Y92" s="6"/>
      <c r="Z92" s="6"/>
      <c r="AA92" s="6"/>
      <c r="AB92" s="6"/>
      <c r="AC92" s="6"/>
      <c r="AD92" s="6"/>
      <c r="AE92" s="6"/>
      <c r="AF92" s="6"/>
      <c r="AG92" s="5"/>
      <c r="AH92" s="1"/>
      <c r="AI92" s="1"/>
      <c r="AJ92" s="1"/>
      <c r="AK92" s="1"/>
      <c r="AL92" s="1"/>
      <c r="AM92" s="1"/>
      <c r="AN92" s="1"/>
      <c r="AO92" s="1"/>
      <c r="AP92" s="1"/>
      <c r="AQ92" s="1"/>
      <c r="AR92" s="1"/>
      <c r="AS92" s="1"/>
      <c r="AT92" s="1"/>
      <c r="AU92" s="1"/>
      <c r="AV92" s="1"/>
      <c r="AW92" s="1"/>
      <c r="AX92" s="1"/>
    </row>
    <row r="93" spans="1:50" ht="15" customHeight="1">
      <c r="A93" s="1"/>
      <c r="B93" s="77" t="s">
        <v>92</v>
      </c>
      <c r="C93" s="46"/>
      <c r="D93" s="46"/>
      <c r="E93" s="46"/>
      <c r="F93" s="46"/>
      <c r="G93" s="46"/>
      <c r="H93" s="46"/>
      <c r="I93" s="46"/>
      <c r="J93" s="46"/>
      <c r="K93" s="46"/>
      <c r="L93" s="46"/>
      <c r="M93" s="46"/>
      <c r="N93" s="46"/>
      <c r="O93" s="46"/>
      <c r="P93" s="46"/>
      <c r="Q93" s="46"/>
      <c r="R93" s="46"/>
      <c r="S93" s="46"/>
      <c r="T93" s="46"/>
      <c r="U93" s="46"/>
      <c r="V93" s="46"/>
      <c r="W93" s="46"/>
      <c r="X93" s="46"/>
      <c r="Y93" s="46"/>
      <c r="Z93" s="46"/>
      <c r="AA93" s="46"/>
      <c r="AB93" s="46"/>
      <c r="AC93" s="46"/>
      <c r="AD93" s="46"/>
      <c r="AE93" s="46"/>
      <c r="AF93" s="47"/>
      <c r="AG93" s="1"/>
      <c r="AH93" s="1"/>
      <c r="AI93" s="1"/>
      <c r="AJ93" s="1"/>
      <c r="AK93" s="1"/>
      <c r="AL93" s="1"/>
      <c r="AM93" s="1"/>
      <c r="AN93" s="1"/>
      <c r="AO93" s="1"/>
      <c r="AP93" s="1"/>
      <c r="AQ93" s="1"/>
      <c r="AR93" s="1"/>
      <c r="AS93" s="1"/>
      <c r="AT93" s="1"/>
      <c r="AU93" s="1"/>
      <c r="AV93" s="1"/>
      <c r="AW93" s="1"/>
      <c r="AX93" s="1"/>
    </row>
    <row r="94" spans="1:50" ht="3" customHeight="1">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row>
    <row r="95" spans="1:50" ht="15" customHeight="1">
      <c r="A95" s="1"/>
      <c r="B95" s="69" t="s">
        <v>93</v>
      </c>
      <c r="C95" s="46"/>
      <c r="D95" s="46"/>
      <c r="E95" s="46"/>
      <c r="F95" s="46"/>
      <c r="G95" s="46"/>
      <c r="H95" s="46"/>
      <c r="I95" s="46"/>
      <c r="J95" s="46"/>
      <c r="K95" s="46"/>
      <c r="L95" s="46"/>
      <c r="M95" s="46"/>
      <c r="N95" s="46"/>
      <c r="O95" s="46"/>
      <c r="P95" s="46"/>
      <c r="Q95" s="46"/>
      <c r="R95" s="46"/>
      <c r="S95" s="46"/>
      <c r="T95" s="46"/>
      <c r="U95" s="46"/>
      <c r="V95" s="46"/>
      <c r="W95" s="46"/>
      <c r="X95" s="46"/>
      <c r="Y95" s="46"/>
      <c r="Z95" s="46"/>
      <c r="AA95" s="46"/>
      <c r="AB95" s="46"/>
      <c r="AC95" s="46"/>
      <c r="AD95" s="46"/>
      <c r="AE95" s="46"/>
      <c r="AF95" s="47"/>
      <c r="AG95" s="1"/>
      <c r="AH95" s="1"/>
      <c r="AI95" s="1"/>
      <c r="AJ95" s="1"/>
      <c r="AK95" s="1"/>
      <c r="AL95" s="1"/>
      <c r="AM95" s="1"/>
      <c r="AN95" s="1"/>
      <c r="AO95" s="1"/>
      <c r="AP95" s="1"/>
      <c r="AQ95" s="1"/>
      <c r="AR95" s="1"/>
      <c r="AS95" s="1"/>
      <c r="AT95" s="1"/>
      <c r="AU95" s="1"/>
      <c r="AV95" s="1"/>
      <c r="AW95" s="1"/>
      <c r="AX95" s="1"/>
    </row>
    <row r="96" spans="1:50" ht="3" customHeight="1">
      <c r="A96" s="1"/>
      <c r="B96" s="1"/>
      <c r="C96" s="15"/>
      <c r="D96" s="15"/>
      <c r="E96" s="15"/>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
      <c r="AH96" s="1"/>
      <c r="AI96" s="1"/>
      <c r="AJ96" s="1"/>
      <c r="AK96" s="1"/>
      <c r="AL96" s="16"/>
      <c r="AM96" s="16"/>
      <c r="AN96" s="16"/>
      <c r="AO96" s="16"/>
      <c r="AP96" s="16"/>
      <c r="AQ96" s="16"/>
      <c r="AR96" s="16"/>
      <c r="AS96" s="16"/>
      <c r="AT96" s="16"/>
      <c r="AU96" s="16"/>
      <c r="AV96" s="16"/>
      <c r="AW96" s="16"/>
      <c r="AX96" s="16"/>
    </row>
    <row r="97" spans="1:50" ht="15" customHeight="1">
      <c r="A97" s="1"/>
      <c r="B97" s="17" t="s">
        <v>94</v>
      </c>
      <c r="C97" s="70" t="s">
        <v>18</v>
      </c>
      <c r="D97" s="54"/>
      <c r="E97" s="54"/>
      <c r="F97" s="54"/>
      <c r="G97" s="54"/>
      <c r="H97" s="54"/>
      <c r="I97" s="54"/>
      <c r="J97" s="54"/>
      <c r="K97" s="54"/>
      <c r="L97" s="54"/>
      <c r="M97" s="54"/>
      <c r="N97" s="54"/>
      <c r="O97" s="71" t="s">
        <v>95</v>
      </c>
      <c r="P97" s="54"/>
      <c r="Q97" s="54"/>
      <c r="R97" s="54"/>
      <c r="S97" s="54"/>
      <c r="T97" s="54"/>
      <c r="U97" s="54"/>
      <c r="V97" s="54"/>
      <c r="W97" s="72">
        <v>92028363</v>
      </c>
      <c r="X97" s="54"/>
      <c r="Y97" s="54"/>
      <c r="Z97" s="54"/>
      <c r="AA97" s="54"/>
      <c r="AB97" s="73" t="s">
        <v>96</v>
      </c>
      <c r="AC97" s="54"/>
      <c r="AD97" s="54"/>
      <c r="AE97" s="54"/>
      <c r="AF97" s="55"/>
      <c r="AG97" s="1"/>
      <c r="AH97" s="1"/>
      <c r="AI97" s="1"/>
      <c r="AJ97" s="1"/>
      <c r="AK97" s="1"/>
      <c r="AL97" s="16"/>
      <c r="AM97" s="16"/>
      <c r="AN97" s="16"/>
      <c r="AO97" s="16"/>
      <c r="AP97" s="16"/>
      <c r="AQ97" s="16"/>
      <c r="AR97" s="16"/>
      <c r="AS97" s="16"/>
      <c r="AT97" s="16"/>
      <c r="AU97" s="16"/>
      <c r="AV97" s="16"/>
      <c r="AW97" s="16"/>
      <c r="AX97" s="16"/>
    </row>
    <row r="98" spans="1:50" ht="85.5" customHeight="1">
      <c r="A98" s="1"/>
      <c r="B98" s="64" t="s">
        <v>97</v>
      </c>
      <c r="C98" s="57"/>
      <c r="D98" s="57"/>
      <c r="E98" s="57"/>
      <c r="F98" s="57"/>
      <c r="G98" s="57"/>
      <c r="H98" s="57"/>
      <c r="I98" s="57"/>
      <c r="J98" s="57"/>
      <c r="K98" s="57"/>
      <c r="L98" s="57"/>
      <c r="M98" s="57"/>
      <c r="N98" s="57"/>
      <c r="O98" s="57"/>
      <c r="P98" s="57"/>
      <c r="Q98" s="57"/>
      <c r="R98" s="57"/>
      <c r="S98" s="57"/>
      <c r="T98" s="57"/>
      <c r="U98" s="57"/>
      <c r="V98" s="57"/>
      <c r="W98" s="57"/>
      <c r="X98" s="57"/>
      <c r="Y98" s="57"/>
      <c r="Z98" s="57"/>
      <c r="AA98" s="57"/>
      <c r="AB98" s="57"/>
      <c r="AC98" s="57"/>
      <c r="AD98" s="57"/>
      <c r="AE98" s="57"/>
      <c r="AF98" s="58"/>
      <c r="AG98" s="1"/>
      <c r="AH98" s="1"/>
      <c r="AI98" s="1"/>
      <c r="AJ98" s="1"/>
      <c r="AK98" s="1"/>
      <c r="AL98" s="16"/>
      <c r="AM98" s="16"/>
      <c r="AN98" s="16"/>
      <c r="AO98" s="16"/>
      <c r="AP98" s="16"/>
      <c r="AQ98" s="16"/>
      <c r="AR98" s="16"/>
      <c r="AS98" s="16"/>
      <c r="AT98" s="16"/>
      <c r="AU98" s="16"/>
      <c r="AV98" s="16"/>
      <c r="AW98" s="16"/>
      <c r="AX98" s="16"/>
    </row>
    <row r="99" spans="1:50" ht="3" customHeight="1">
      <c r="A99" s="1"/>
      <c r="B99" s="18"/>
      <c r="C99" s="7"/>
      <c r="D99" s="7"/>
      <c r="E99" s="7"/>
      <c r="F99" s="7"/>
      <c r="G99" s="7"/>
      <c r="H99" s="7"/>
      <c r="I99" s="7"/>
      <c r="J99" s="7"/>
      <c r="K99" s="7"/>
      <c r="L99" s="7"/>
      <c r="M99" s="7"/>
      <c r="N99" s="7"/>
      <c r="O99" s="7"/>
      <c r="P99" s="7"/>
      <c r="Q99" s="7"/>
      <c r="R99" s="7"/>
      <c r="S99" s="7"/>
      <c r="T99" s="7"/>
      <c r="U99" s="7"/>
      <c r="V99" s="7"/>
      <c r="W99" s="7"/>
      <c r="X99" s="7"/>
      <c r="Y99" s="7"/>
      <c r="Z99" s="7"/>
      <c r="AA99" s="7"/>
      <c r="AB99" s="7"/>
      <c r="AC99" s="7"/>
      <c r="AD99" s="7"/>
      <c r="AE99" s="7"/>
      <c r="AF99" s="7"/>
      <c r="AG99" s="1"/>
      <c r="AH99" s="1"/>
      <c r="AI99" s="1"/>
      <c r="AJ99" s="1"/>
      <c r="AK99" s="1"/>
      <c r="AL99" s="16"/>
      <c r="AM99" s="16"/>
      <c r="AN99" s="16"/>
      <c r="AO99" s="16"/>
      <c r="AP99" s="16"/>
      <c r="AQ99" s="16"/>
      <c r="AR99" s="16"/>
      <c r="AS99" s="16"/>
      <c r="AT99" s="16"/>
      <c r="AU99" s="16"/>
      <c r="AV99" s="16"/>
      <c r="AW99" s="16"/>
      <c r="AX99" s="16"/>
    </row>
    <row r="100" spans="1:50" ht="26.25" customHeight="1">
      <c r="A100" s="1"/>
      <c r="B100" s="65" t="s">
        <v>98</v>
      </c>
      <c r="C100" s="46"/>
      <c r="D100" s="46"/>
      <c r="E100" s="46"/>
      <c r="F100" s="46"/>
      <c r="G100" s="46"/>
      <c r="H100" s="46"/>
      <c r="I100" s="46"/>
      <c r="J100" s="46"/>
      <c r="K100" s="46"/>
      <c r="L100" s="46"/>
      <c r="M100" s="46"/>
      <c r="N100" s="46"/>
      <c r="O100" s="46"/>
      <c r="P100" s="46"/>
      <c r="Q100" s="46"/>
      <c r="R100" s="46"/>
      <c r="S100" s="46"/>
      <c r="T100" s="46"/>
      <c r="U100" s="46"/>
      <c r="V100" s="46"/>
      <c r="W100" s="46"/>
      <c r="X100" s="46"/>
      <c r="Y100" s="46"/>
      <c r="Z100" s="46"/>
      <c r="AA100" s="46"/>
      <c r="AB100" s="46"/>
      <c r="AC100" s="46"/>
      <c r="AD100" s="46"/>
      <c r="AE100" s="46"/>
      <c r="AF100" s="47"/>
      <c r="AG100" s="1"/>
      <c r="AH100" s="1"/>
      <c r="AI100" s="1"/>
      <c r="AJ100" s="1"/>
      <c r="AK100" s="1"/>
      <c r="AL100" s="16"/>
      <c r="AM100" s="16"/>
      <c r="AN100" s="16"/>
      <c r="AO100" s="16"/>
      <c r="AP100" s="16"/>
      <c r="AQ100" s="16"/>
      <c r="AR100" s="16"/>
      <c r="AS100" s="16"/>
      <c r="AT100" s="16"/>
      <c r="AU100" s="16"/>
      <c r="AV100" s="16"/>
      <c r="AW100" s="16"/>
      <c r="AX100" s="16"/>
    </row>
    <row r="101" spans="1:50" ht="3" customHeight="1">
      <c r="A101" s="1"/>
      <c r="B101" s="19"/>
      <c r="C101" s="19"/>
      <c r="D101" s="19"/>
      <c r="E101" s="19"/>
      <c r="F101" s="1"/>
      <c r="G101" s="1"/>
      <c r="H101" s="1"/>
      <c r="I101" s="1"/>
      <c r="J101" s="1"/>
      <c r="K101" s="1"/>
      <c r="L101" s="1"/>
      <c r="M101" s="1"/>
      <c r="N101" s="1"/>
      <c r="O101" s="1"/>
      <c r="P101" s="1"/>
      <c r="Q101" s="1"/>
      <c r="R101" s="1"/>
      <c r="S101" s="1"/>
      <c r="T101" s="1"/>
      <c r="U101" s="1"/>
      <c r="V101" s="1"/>
      <c r="W101" s="1"/>
      <c r="X101" s="1"/>
      <c r="Y101" s="7"/>
      <c r="Z101" s="7"/>
      <c r="AA101" s="7"/>
      <c r="AB101" s="7"/>
      <c r="AC101" s="7"/>
      <c r="AD101" s="7"/>
      <c r="AE101" s="7"/>
      <c r="AF101" s="7"/>
      <c r="AG101" s="1"/>
      <c r="AH101" s="1"/>
      <c r="AI101" s="1"/>
      <c r="AJ101" s="1"/>
      <c r="AK101" s="1"/>
      <c r="AL101" s="16"/>
      <c r="AM101" s="16"/>
      <c r="AN101" s="16"/>
      <c r="AO101" s="16"/>
      <c r="AP101" s="16"/>
      <c r="AQ101" s="16"/>
      <c r="AR101" s="16"/>
      <c r="AS101" s="16"/>
      <c r="AT101" s="16"/>
      <c r="AU101" s="16"/>
      <c r="AV101" s="16"/>
      <c r="AW101" s="16"/>
      <c r="AX101" s="16"/>
    </row>
    <row r="102" spans="1:50" ht="15" customHeight="1">
      <c r="A102" s="1"/>
      <c r="B102" s="66" t="s">
        <v>99</v>
      </c>
      <c r="C102" s="46"/>
      <c r="D102" s="46"/>
      <c r="E102" s="46"/>
      <c r="F102" s="46"/>
      <c r="G102" s="46"/>
      <c r="H102" s="46"/>
      <c r="I102" s="46"/>
      <c r="J102" s="46"/>
      <c r="K102" s="46"/>
      <c r="L102" s="46"/>
      <c r="M102" s="46"/>
      <c r="N102" s="46"/>
      <c r="O102" s="46"/>
      <c r="P102" s="46"/>
      <c r="Q102" s="46"/>
      <c r="R102" s="46"/>
      <c r="S102" s="46"/>
      <c r="T102" s="46"/>
      <c r="U102" s="46"/>
      <c r="V102" s="46"/>
      <c r="W102" s="46"/>
      <c r="X102" s="46"/>
      <c r="Y102" s="46"/>
      <c r="Z102" s="46"/>
      <c r="AA102" s="46"/>
      <c r="AB102" s="47"/>
      <c r="AC102" s="67" t="s">
        <v>188</v>
      </c>
      <c r="AD102" s="46"/>
      <c r="AE102" s="46"/>
      <c r="AF102" s="47"/>
      <c r="AG102" s="1"/>
      <c r="AH102" s="1"/>
      <c r="AI102" s="1"/>
      <c r="AJ102" s="1"/>
      <c r="AK102" s="1"/>
      <c r="AL102" s="16"/>
      <c r="AM102" s="16"/>
      <c r="AN102" s="16"/>
      <c r="AO102" s="16"/>
      <c r="AP102" s="16"/>
      <c r="AQ102" s="16"/>
      <c r="AR102" s="16"/>
      <c r="AS102" s="16"/>
      <c r="AT102" s="16"/>
      <c r="AU102" s="16"/>
      <c r="AV102" s="16"/>
      <c r="AW102" s="16"/>
      <c r="AX102" s="16"/>
    </row>
    <row r="103" spans="1:50" ht="3" customHeight="1">
      <c r="A103" s="1"/>
      <c r="B103" s="18"/>
      <c r="C103" s="7"/>
      <c r="D103" s="7"/>
      <c r="E103" s="7"/>
      <c r="F103" s="7"/>
      <c r="G103" s="7"/>
      <c r="H103" s="7"/>
      <c r="I103" s="7"/>
      <c r="J103" s="7"/>
      <c r="K103" s="7"/>
      <c r="L103" s="7"/>
      <c r="M103" s="7"/>
      <c r="N103" s="7"/>
      <c r="O103" s="7"/>
      <c r="P103" s="7"/>
      <c r="Q103" s="7"/>
      <c r="R103" s="7"/>
      <c r="S103" s="7"/>
      <c r="T103" s="7"/>
      <c r="U103" s="7"/>
      <c r="V103" s="7"/>
      <c r="W103" s="7"/>
      <c r="X103" s="7"/>
      <c r="Y103" s="7"/>
      <c r="Z103" s="7"/>
      <c r="AA103" s="7"/>
      <c r="AB103" s="7"/>
      <c r="AC103" s="7"/>
      <c r="AD103" s="7"/>
      <c r="AE103" s="7"/>
      <c r="AF103" s="7"/>
      <c r="AG103" s="1"/>
      <c r="AH103" s="1"/>
      <c r="AI103" s="1"/>
      <c r="AJ103" s="1"/>
      <c r="AK103" s="1"/>
      <c r="AL103" s="16"/>
      <c r="AM103" s="16"/>
      <c r="AN103" s="16"/>
      <c r="AO103" s="16"/>
      <c r="AP103" s="16"/>
      <c r="AQ103" s="16"/>
      <c r="AR103" s="16"/>
      <c r="AS103" s="16"/>
      <c r="AT103" s="16"/>
      <c r="AU103" s="16"/>
      <c r="AV103" s="16"/>
      <c r="AW103" s="16"/>
      <c r="AX103" s="16"/>
    </row>
    <row r="104" spans="1:50" ht="15" customHeight="1">
      <c r="A104" s="1"/>
      <c r="B104" s="68" t="s">
        <v>100</v>
      </c>
      <c r="C104" s="46"/>
      <c r="D104" s="46"/>
      <c r="E104" s="46"/>
      <c r="F104" s="46"/>
      <c r="G104" s="46"/>
      <c r="H104" s="46"/>
      <c r="I104" s="46"/>
      <c r="J104" s="46"/>
      <c r="K104" s="46"/>
      <c r="L104" s="46"/>
      <c r="M104" s="46"/>
      <c r="N104" s="46"/>
      <c r="O104" s="46"/>
      <c r="P104" s="46"/>
      <c r="Q104" s="46"/>
      <c r="R104" s="46"/>
      <c r="S104" s="46"/>
      <c r="T104" s="46"/>
      <c r="U104" s="46"/>
      <c r="V104" s="46"/>
      <c r="W104" s="46"/>
      <c r="X104" s="46"/>
      <c r="Y104" s="46"/>
      <c r="Z104" s="46"/>
      <c r="AA104" s="46"/>
      <c r="AB104" s="46"/>
      <c r="AC104" s="46"/>
      <c r="AD104" s="46"/>
      <c r="AE104" s="46"/>
      <c r="AF104" s="47"/>
      <c r="AG104" s="1"/>
      <c r="AH104" s="1"/>
      <c r="AI104" s="1"/>
      <c r="AJ104" s="1"/>
      <c r="AK104" s="1"/>
      <c r="AL104" s="16"/>
      <c r="AM104" s="16"/>
      <c r="AN104" s="16"/>
      <c r="AO104" s="16"/>
      <c r="AP104" s="16"/>
      <c r="AQ104" s="16"/>
      <c r="AR104" s="16"/>
      <c r="AS104" s="16"/>
      <c r="AT104" s="16"/>
      <c r="AU104" s="16"/>
      <c r="AV104" s="16"/>
      <c r="AW104" s="16"/>
      <c r="AX104" s="16"/>
    </row>
    <row r="105" spans="1:50" ht="3" customHeight="1">
      <c r="A105" s="1"/>
      <c r="B105" s="19"/>
      <c r="C105" s="19"/>
      <c r="D105" s="19"/>
      <c r="E105" s="19"/>
      <c r="F105" s="1"/>
      <c r="G105" s="1"/>
      <c r="H105" s="1"/>
      <c r="I105" s="1"/>
      <c r="J105" s="1"/>
      <c r="K105" s="1"/>
      <c r="L105" s="1"/>
      <c r="M105" s="1"/>
      <c r="N105" s="1"/>
      <c r="O105" s="1"/>
      <c r="P105" s="1"/>
      <c r="Q105" s="1"/>
      <c r="R105" s="1"/>
      <c r="S105" s="1"/>
      <c r="T105" s="1"/>
      <c r="U105" s="1"/>
      <c r="V105" s="1"/>
      <c r="W105" s="1"/>
      <c r="X105" s="1"/>
      <c r="Y105" s="7"/>
      <c r="Z105" s="7"/>
      <c r="AA105" s="7"/>
      <c r="AB105" s="7"/>
      <c r="AC105" s="7"/>
      <c r="AD105" s="7"/>
      <c r="AE105" s="7"/>
      <c r="AF105" s="7"/>
      <c r="AG105" s="1"/>
      <c r="AH105" s="1"/>
      <c r="AI105" s="1"/>
      <c r="AJ105" s="1"/>
      <c r="AK105" s="1"/>
      <c r="AL105" s="16"/>
      <c r="AM105" s="16"/>
      <c r="AN105" s="16"/>
      <c r="AO105" s="16"/>
      <c r="AP105" s="16"/>
      <c r="AQ105" s="16"/>
      <c r="AR105" s="16"/>
      <c r="AS105" s="16"/>
      <c r="AT105" s="16"/>
      <c r="AU105" s="16"/>
      <c r="AV105" s="16"/>
      <c r="AW105" s="16"/>
      <c r="AX105" s="16"/>
    </row>
    <row r="106" spans="1:50" ht="15" customHeight="1">
      <c r="A106" s="1"/>
      <c r="B106" s="62" t="s">
        <v>101</v>
      </c>
      <c r="C106" s="46"/>
      <c r="D106" s="46"/>
      <c r="E106" s="46"/>
      <c r="F106" s="46"/>
      <c r="G106" s="46"/>
      <c r="H106" s="46"/>
      <c r="I106" s="46"/>
      <c r="J106" s="46"/>
      <c r="K106" s="46"/>
      <c r="L106" s="46"/>
      <c r="M106" s="46"/>
      <c r="N106" s="46"/>
      <c r="O106" s="46"/>
      <c r="P106" s="46"/>
      <c r="Q106" s="46"/>
      <c r="R106" s="46"/>
      <c r="S106" s="46"/>
      <c r="T106" s="46"/>
      <c r="U106" s="46"/>
      <c r="V106" s="46"/>
      <c r="W106" s="46"/>
      <c r="X106" s="46"/>
      <c r="Y106" s="47"/>
      <c r="Z106" s="63">
        <v>273700</v>
      </c>
      <c r="AA106" s="46"/>
      <c r="AB106" s="46"/>
      <c r="AC106" s="46"/>
      <c r="AD106" s="46"/>
      <c r="AE106" s="46"/>
      <c r="AF106" s="47"/>
      <c r="AG106" s="1"/>
      <c r="AH106" s="1"/>
      <c r="AI106" s="1"/>
      <c r="AJ106" s="1"/>
      <c r="AK106" s="1"/>
      <c r="AL106" s="16"/>
      <c r="AM106" s="16"/>
      <c r="AN106" s="16"/>
      <c r="AO106" s="16"/>
      <c r="AP106" s="16"/>
      <c r="AQ106" s="16"/>
      <c r="AR106" s="16"/>
      <c r="AS106" s="16"/>
      <c r="AT106" s="16"/>
      <c r="AU106" s="16"/>
      <c r="AV106" s="16"/>
      <c r="AW106" s="16"/>
      <c r="AX106" s="16"/>
    </row>
    <row r="107" spans="1:50" ht="3" customHeight="1">
      <c r="A107" s="1"/>
      <c r="B107" s="19"/>
      <c r="C107" s="19"/>
      <c r="D107" s="19"/>
      <c r="E107" s="19"/>
      <c r="F107" s="7"/>
      <c r="G107" s="7"/>
      <c r="H107" s="7"/>
      <c r="I107" s="7"/>
      <c r="J107" s="7"/>
      <c r="K107" s="7"/>
      <c r="L107" s="7"/>
      <c r="M107" s="7"/>
      <c r="N107" s="7"/>
      <c r="O107" s="7"/>
      <c r="P107" s="7"/>
      <c r="Q107" s="7"/>
      <c r="R107" s="7"/>
      <c r="S107" s="7"/>
      <c r="T107" s="7"/>
      <c r="U107" s="7"/>
      <c r="V107" s="7"/>
      <c r="W107" s="7"/>
      <c r="X107" s="7"/>
      <c r="Y107" s="7"/>
      <c r="Z107" s="7"/>
      <c r="AA107" s="7"/>
      <c r="AB107" s="7"/>
      <c r="AC107" s="7"/>
      <c r="AD107" s="7"/>
      <c r="AE107" s="7"/>
      <c r="AF107" s="7"/>
      <c r="AG107" s="1"/>
      <c r="AH107" s="1"/>
      <c r="AI107" s="1"/>
      <c r="AJ107" s="1"/>
      <c r="AK107" s="1"/>
      <c r="AL107" s="16"/>
      <c r="AM107" s="16"/>
      <c r="AN107" s="16"/>
      <c r="AO107" s="16"/>
      <c r="AP107" s="16"/>
      <c r="AQ107" s="16"/>
      <c r="AR107" s="16"/>
      <c r="AS107" s="16"/>
      <c r="AT107" s="16"/>
      <c r="AU107" s="16"/>
      <c r="AV107" s="16"/>
      <c r="AW107" s="16"/>
      <c r="AX107" s="16"/>
    </row>
    <row r="108" spans="1:50" ht="14.25" customHeight="1">
      <c r="A108" s="1"/>
      <c r="B108" s="62" t="s">
        <v>102</v>
      </c>
      <c r="C108" s="46"/>
      <c r="D108" s="46"/>
      <c r="E108" s="46"/>
      <c r="F108" s="46"/>
      <c r="G108" s="46"/>
      <c r="H108" s="46"/>
      <c r="I108" s="46"/>
      <c r="J108" s="46"/>
      <c r="K108" s="46"/>
      <c r="L108" s="46"/>
      <c r="M108" s="46"/>
      <c r="N108" s="46"/>
      <c r="O108" s="46"/>
      <c r="P108" s="46"/>
      <c r="Q108" s="46"/>
      <c r="R108" s="46"/>
      <c r="S108" s="46"/>
      <c r="T108" s="46"/>
      <c r="U108" s="46"/>
      <c r="V108" s="46"/>
      <c r="W108" s="46"/>
      <c r="X108" s="46"/>
      <c r="Y108" s="47"/>
      <c r="Z108" s="63">
        <v>350300</v>
      </c>
      <c r="AA108" s="46"/>
      <c r="AB108" s="46"/>
      <c r="AC108" s="46"/>
      <c r="AD108" s="46"/>
      <c r="AE108" s="46"/>
      <c r="AF108" s="47"/>
      <c r="AG108" s="1"/>
      <c r="AH108" s="1"/>
      <c r="AI108" s="1"/>
      <c r="AJ108" s="1"/>
      <c r="AK108" s="1"/>
      <c r="AL108" s="16"/>
      <c r="AM108" s="16"/>
      <c r="AN108" s="16"/>
      <c r="AO108" s="16"/>
      <c r="AP108" s="16"/>
      <c r="AQ108" s="16"/>
      <c r="AR108" s="16"/>
      <c r="AS108" s="16"/>
      <c r="AT108" s="16"/>
      <c r="AU108" s="16"/>
      <c r="AV108" s="16"/>
      <c r="AW108" s="16"/>
      <c r="AX108" s="16"/>
    </row>
    <row r="109" spans="1:50" ht="3" customHeight="1">
      <c r="A109" s="1"/>
      <c r="B109" s="7"/>
      <c r="C109" s="1"/>
      <c r="D109" s="1"/>
      <c r="E109" s="1"/>
      <c r="F109" s="1"/>
      <c r="G109" s="7"/>
      <c r="H109" s="7"/>
      <c r="I109" s="7"/>
      <c r="J109" s="7"/>
      <c r="K109" s="7"/>
      <c r="L109" s="7"/>
      <c r="M109" s="7"/>
      <c r="N109" s="7"/>
      <c r="O109" s="7"/>
      <c r="P109" s="7"/>
      <c r="Q109" s="7"/>
      <c r="R109" s="7"/>
      <c r="S109" s="7"/>
      <c r="T109" s="7"/>
      <c r="U109" s="7"/>
      <c r="V109" s="7"/>
      <c r="W109" s="7"/>
      <c r="X109" s="7"/>
      <c r="Y109" s="7"/>
      <c r="Z109" s="7"/>
      <c r="AA109" s="7"/>
      <c r="AB109" s="7"/>
      <c r="AC109" s="7"/>
      <c r="AD109" s="7"/>
      <c r="AE109" s="7"/>
      <c r="AF109" s="7"/>
      <c r="AG109" s="1"/>
      <c r="AH109" s="1"/>
      <c r="AI109" s="1"/>
      <c r="AJ109" s="1"/>
      <c r="AK109" s="1"/>
      <c r="AL109" s="16"/>
      <c r="AM109" s="16"/>
      <c r="AN109" s="16"/>
      <c r="AO109" s="16"/>
      <c r="AP109" s="16"/>
      <c r="AQ109" s="16"/>
      <c r="AR109" s="16"/>
      <c r="AS109" s="16"/>
      <c r="AT109" s="16"/>
      <c r="AU109" s="16"/>
      <c r="AV109" s="16"/>
      <c r="AW109" s="16"/>
      <c r="AX109" s="16"/>
    </row>
    <row r="110" spans="1:50" ht="15" customHeight="1">
      <c r="A110" s="1"/>
      <c r="B110" s="62" t="s">
        <v>103</v>
      </c>
      <c r="C110" s="46"/>
      <c r="D110" s="46"/>
      <c r="E110" s="46"/>
      <c r="F110" s="46"/>
      <c r="G110" s="46"/>
      <c r="H110" s="46"/>
      <c r="I110" s="46"/>
      <c r="J110" s="46"/>
      <c r="K110" s="46"/>
      <c r="L110" s="46"/>
      <c r="M110" s="46"/>
      <c r="N110" s="46"/>
      <c r="O110" s="46"/>
      <c r="P110" s="46"/>
      <c r="Q110" s="46"/>
      <c r="R110" s="46"/>
      <c r="S110" s="46"/>
      <c r="T110" s="46"/>
      <c r="U110" s="46"/>
      <c r="V110" s="46"/>
      <c r="W110" s="46"/>
      <c r="X110" s="46"/>
      <c r="Y110" s="47"/>
      <c r="Z110" s="63">
        <v>11500</v>
      </c>
      <c r="AA110" s="46"/>
      <c r="AB110" s="46"/>
      <c r="AC110" s="46"/>
      <c r="AD110" s="46"/>
      <c r="AE110" s="46"/>
      <c r="AF110" s="47"/>
      <c r="AG110" s="1"/>
      <c r="AH110" s="1"/>
      <c r="AI110" s="1"/>
      <c r="AJ110" s="1"/>
      <c r="AK110" s="1"/>
      <c r="AL110" s="16"/>
      <c r="AM110" s="16"/>
      <c r="AN110" s="16"/>
      <c r="AO110" s="16"/>
      <c r="AP110" s="16"/>
      <c r="AQ110" s="16"/>
      <c r="AR110" s="16"/>
      <c r="AS110" s="16"/>
      <c r="AT110" s="16"/>
      <c r="AU110" s="16"/>
      <c r="AV110" s="16"/>
      <c r="AW110" s="16"/>
      <c r="AX110" s="16"/>
    </row>
    <row r="111" spans="1:50" ht="3" customHeight="1">
      <c r="A111" s="1"/>
      <c r="B111" s="18"/>
      <c r="C111" s="7"/>
      <c r="D111" s="7"/>
      <c r="E111" s="7"/>
      <c r="F111" s="7"/>
      <c r="G111" s="7"/>
      <c r="H111" s="7"/>
      <c r="I111" s="7"/>
      <c r="J111" s="7"/>
      <c r="K111" s="7"/>
      <c r="L111" s="7"/>
      <c r="M111" s="7"/>
      <c r="N111" s="7"/>
      <c r="O111" s="7"/>
      <c r="P111" s="7"/>
      <c r="Q111" s="7"/>
      <c r="R111" s="7"/>
      <c r="S111" s="7"/>
      <c r="T111" s="7"/>
      <c r="U111" s="7"/>
      <c r="V111" s="7"/>
      <c r="W111" s="7"/>
      <c r="X111" s="7"/>
      <c r="Y111" s="7"/>
      <c r="Z111" s="20"/>
      <c r="AA111" s="20"/>
      <c r="AB111" s="20"/>
      <c r="AC111" s="20"/>
      <c r="AD111" s="20"/>
      <c r="AE111" s="20"/>
      <c r="AF111" s="20"/>
      <c r="AG111" s="1"/>
      <c r="AH111" s="1"/>
      <c r="AI111" s="1"/>
      <c r="AJ111" s="1"/>
      <c r="AK111" s="1"/>
      <c r="AL111" s="16"/>
      <c r="AM111" s="16"/>
      <c r="AN111" s="16"/>
      <c r="AO111" s="16"/>
      <c r="AP111" s="16"/>
      <c r="AQ111" s="16"/>
      <c r="AR111" s="16"/>
      <c r="AS111" s="16"/>
      <c r="AT111" s="16"/>
      <c r="AU111" s="16"/>
      <c r="AV111" s="16"/>
      <c r="AW111" s="16"/>
      <c r="AX111" s="16"/>
    </row>
    <row r="112" spans="1:50" ht="15" customHeight="1">
      <c r="A112" s="1"/>
      <c r="B112" s="51" t="s">
        <v>104</v>
      </c>
      <c r="C112" s="46"/>
      <c r="D112" s="46"/>
      <c r="E112" s="46"/>
      <c r="F112" s="46"/>
      <c r="G112" s="46"/>
      <c r="H112" s="46"/>
      <c r="I112" s="46"/>
      <c r="J112" s="46"/>
      <c r="K112" s="46"/>
      <c r="L112" s="46"/>
      <c r="M112" s="46"/>
      <c r="N112" s="46"/>
      <c r="O112" s="46"/>
      <c r="P112" s="46"/>
      <c r="Q112" s="46"/>
      <c r="R112" s="46"/>
      <c r="S112" s="46"/>
      <c r="T112" s="46"/>
      <c r="U112" s="46"/>
      <c r="V112" s="46"/>
      <c r="W112" s="46"/>
      <c r="X112" s="46"/>
      <c r="Y112" s="47"/>
      <c r="Z112" s="52">
        <f>SUM(Z106:AF110)</f>
        <v>635500</v>
      </c>
      <c r="AA112" s="46"/>
      <c r="AB112" s="46"/>
      <c r="AC112" s="46"/>
      <c r="AD112" s="46"/>
      <c r="AE112" s="46"/>
      <c r="AF112" s="47"/>
      <c r="AG112" s="1"/>
      <c r="AH112" s="1"/>
      <c r="AI112" s="1"/>
      <c r="AJ112" s="1"/>
      <c r="AK112" s="1"/>
      <c r="AL112" s="16"/>
      <c r="AM112" s="16"/>
      <c r="AN112" s="16"/>
      <c r="AO112" s="16"/>
      <c r="AP112" s="16"/>
      <c r="AQ112" s="16"/>
      <c r="AR112" s="16"/>
      <c r="AS112" s="16"/>
      <c r="AT112" s="16"/>
      <c r="AU112" s="16"/>
      <c r="AV112" s="16"/>
      <c r="AW112" s="16"/>
      <c r="AX112" s="16"/>
    </row>
    <row r="113" spans="1:50" ht="3" customHeight="1">
      <c r="A113" s="1"/>
      <c r="B113" s="5"/>
      <c r="C113" s="21"/>
      <c r="D113" s="21"/>
      <c r="E113" s="21"/>
      <c r="F113" s="21"/>
      <c r="G113" s="21"/>
      <c r="H113" s="1"/>
      <c r="I113" s="1"/>
      <c r="J113" s="1"/>
      <c r="K113" s="21"/>
      <c r="L113" s="21"/>
      <c r="M113" s="21"/>
      <c r="N113" s="21"/>
      <c r="O113" s="21"/>
      <c r="P113" s="21"/>
      <c r="Q113" s="21"/>
      <c r="R113" s="21"/>
      <c r="S113" s="21"/>
      <c r="T113" s="21"/>
      <c r="U113" s="21"/>
      <c r="V113" s="21"/>
      <c r="W113" s="21"/>
      <c r="X113" s="21"/>
      <c r="Y113" s="21"/>
      <c r="Z113" s="21"/>
      <c r="AA113" s="21"/>
      <c r="AB113" s="21"/>
      <c r="AC113" s="21"/>
      <c r="AD113" s="21"/>
      <c r="AE113" s="21"/>
      <c r="AF113" s="21"/>
      <c r="AG113" s="1"/>
      <c r="AH113" s="1"/>
      <c r="AI113" s="1"/>
      <c r="AJ113" s="1"/>
      <c r="AK113" s="1"/>
      <c r="AL113" s="16"/>
      <c r="AM113" s="16"/>
      <c r="AN113" s="16"/>
      <c r="AO113" s="16"/>
      <c r="AP113" s="16"/>
      <c r="AQ113" s="16"/>
      <c r="AR113" s="16"/>
      <c r="AS113" s="16"/>
      <c r="AT113" s="16"/>
      <c r="AU113" s="16"/>
      <c r="AV113" s="16"/>
      <c r="AW113" s="16"/>
      <c r="AX113" s="16"/>
    </row>
    <row r="114" spans="1:50" ht="15" customHeight="1">
      <c r="A114" s="1"/>
      <c r="B114" s="53" t="s">
        <v>105</v>
      </c>
      <c r="C114" s="54"/>
      <c r="D114" s="54"/>
      <c r="E114" s="54"/>
      <c r="F114" s="54"/>
      <c r="G114" s="54"/>
      <c r="H114" s="54"/>
      <c r="I114" s="54"/>
      <c r="J114" s="54"/>
      <c r="K114" s="54"/>
      <c r="L114" s="54"/>
      <c r="M114" s="54"/>
      <c r="N114" s="54"/>
      <c r="O114" s="54"/>
      <c r="P114" s="54"/>
      <c r="Q114" s="54"/>
      <c r="R114" s="54"/>
      <c r="S114" s="54"/>
      <c r="T114" s="54"/>
      <c r="U114" s="54"/>
      <c r="V114" s="54"/>
      <c r="W114" s="54"/>
      <c r="X114" s="54"/>
      <c r="Y114" s="54"/>
      <c r="Z114" s="54"/>
      <c r="AA114" s="54"/>
      <c r="AB114" s="54"/>
      <c r="AC114" s="54"/>
      <c r="AD114" s="54"/>
      <c r="AE114" s="54"/>
      <c r="AF114" s="55"/>
      <c r="AG114" s="1"/>
      <c r="AH114" s="1"/>
      <c r="AI114" s="1"/>
      <c r="AJ114" s="1"/>
      <c r="AK114" s="1"/>
      <c r="AL114" s="16"/>
      <c r="AM114" s="16"/>
      <c r="AN114" s="16"/>
      <c r="AO114" s="16"/>
      <c r="AP114" s="16"/>
      <c r="AQ114" s="16"/>
      <c r="AR114" s="16"/>
      <c r="AS114" s="16"/>
      <c r="AT114" s="16"/>
      <c r="AU114" s="16"/>
      <c r="AV114" s="16"/>
      <c r="AW114" s="16"/>
      <c r="AX114" s="16"/>
    </row>
    <row r="115" spans="1:50" ht="15" customHeight="1">
      <c r="A115" s="1"/>
      <c r="B115" s="56"/>
      <c r="C115" s="57"/>
      <c r="D115" s="57"/>
      <c r="E115" s="57"/>
      <c r="F115" s="57"/>
      <c r="G115" s="57"/>
      <c r="H115" s="57"/>
      <c r="I115" s="57"/>
      <c r="J115" s="57"/>
      <c r="K115" s="57"/>
      <c r="L115" s="57"/>
      <c r="M115" s="57"/>
      <c r="N115" s="57"/>
      <c r="O115" s="57"/>
      <c r="P115" s="57"/>
      <c r="Q115" s="57"/>
      <c r="R115" s="57"/>
      <c r="S115" s="57"/>
      <c r="T115" s="57"/>
      <c r="U115" s="57"/>
      <c r="V115" s="57"/>
      <c r="W115" s="57"/>
      <c r="X115" s="57"/>
      <c r="Y115" s="57"/>
      <c r="Z115" s="57"/>
      <c r="AA115" s="57"/>
      <c r="AB115" s="57"/>
      <c r="AC115" s="57"/>
      <c r="AD115" s="57"/>
      <c r="AE115" s="57"/>
      <c r="AF115" s="58"/>
      <c r="AG115" s="1"/>
      <c r="AH115" s="1"/>
      <c r="AI115" s="1"/>
      <c r="AJ115" s="1"/>
      <c r="AK115" s="1"/>
      <c r="AL115" s="16"/>
      <c r="AM115" s="16"/>
      <c r="AN115" s="16"/>
      <c r="AO115" s="16"/>
      <c r="AP115" s="16"/>
      <c r="AQ115" s="16"/>
      <c r="AR115" s="16"/>
      <c r="AS115" s="16"/>
      <c r="AT115" s="16"/>
      <c r="AU115" s="16"/>
      <c r="AV115" s="16"/>
      <c r="AW115" s="16"/>
      <c r="AX115" s="16"/>
    </row>
    <row r="116" spans="1:50" ht="3" customHeight="1">
      <c r="A116" s="1"/>
      <c r="B116" s="5"/>
      <c r="C116" s="21"/>
      <c r="D116" s="21"/>
      <c r="E116" s="21"/>
      <c r="F116" s="21"/>
      <c r="G116" s="21"/>
      <c r="H116" s="1"/>
      <c r="I116" s="1"/>
      <c r="J116" s="1"/>
      <c r="K116" s="21"/>
      <c r="L116" s="21"/>
      <c r="M116" s="21"/>
      <c r="N116" s="21"/>
      <c r="O116" s="21"/>
      <c r="P116" s="21"/>
      <c r="Q116" s="21"/>
      <c r="R116" s="21"/>
      <c r="S116" s="21"/>
      <c r="T116" s="21"/>
      <c r="U116" s="21"/>
      <c r="V116" s="21"/>
      <c r="W116" s="21"/>
      <c r="X116" s="21"/>
      <c r="Y116" s="21"/>
      <c r="Z116" s="21"/>
      <c r="AA116" s="21"/>
      <c r="AB116" s="21"/>
      <c r="AC116" s="21"/>
      <c r="AD116" s="21"/>
      <c r="AE116" s="21"/>
      <c r="AF116" s="21"/>
      <c r="AG116" s="1"/>
      <c r="AH116" s="1"/>
      <c r="AI116" s="1"/>
      <c r="AJ116" s="1"/>
      <c r="AK116" s="1"/>
      <c r="AL116" s="16"/>
      <c r="AM116" s="16"/>
      <c r="AN116" s="16"/>
      <c r="AO116" s="16"/>
      <c r="AP116" s="16"/>
      <c r="AQ116" s="16"/>
      <c r="AR116" s="16"/>
      <c r="AS116" s="16"/>
      <c r="AT116" s="16"/>
      <c r="AU116" s="16"/>
      <c r="AV116" s="16"/>
      <c r="AW116" s="16"/>
      <c r="AX116" s="16"/>
    </row>
    <row r="117" spans="1:50" ht="15" customHeight="1">
      <c r="A117" s="1"/>
      <c r="B117" s="49" t="s">
        <v>106</v>
      </c>
      <c r="C117" s="46"/>
      <c r="D117" s="46"/>
      <c r="E117" s="46"/>
      <c r="F117" s="46"/>
      <c r="G117" s="46"/>
      <c r="H117" s="46"/>
      <c r="I117" s="46"/>
      <c r="J117" s="46"/>
      <c r="K117" s="46"/>
      <c r="L117" s="46"/>
      <c r="M117" s="46"/>
      <c r="N117" s="46"/>
      <c r="O117" s="46"/>
      <c r="P117" s="46"/>
      <c r="Q117" s="46"/>
      <c r="R117" s="46"/>
      <c r="S117" s="46"/>
      <c r="T117" s="46"/>
      <c r="U117" s="46"/>
      <c r="V117" s="46"/>
      <c r="W117" s="46"/>
      <c r="X117" s="46"/>
      <c r="Y117" s="46"/>
      <c r="Z117" s="47"/>
      <c r="AA117" s="50" t="s">
        <v>61</v>
      </c>
      <c r="AB117" s="46"/>
      <c r="AC117" s="47"/>
      <c r="AD117" s="50" t="s">
        <v>107</v>
      </c>
      <c r="AE117" s="46"/>
      <c r="AF117" s="47"/>
      <c r="AG117" s="1"/>
      <c r="AH117" s="1"/>
      <c r="AI117" s="1"/>
      <c r="AJ117" s="1"/>
      <c r="AK117" s="1"/>
      <c r="AL117" s="16"/>
      <c r="AM117" s="16"/>
      <c r="AN117" s="16"/>
      <c r="AO117" s="16"/>
      <c r="AP117" s="16"/>
      <c r="AQ117" s="16"/>
      <c r="AR117" s="16"/>
      <c r="AS117" s="16"/>
      <c r="AT117" s="16"/>
      <c r="AU117" s="16"/>
      <c r="AV117" s="16"/>
      <c r="AW117" s="16"/>
      <c r="AX117" s="16"/>
    </row>
    <row r="118" spans="1:50" ht="27.75" customHeight="1">
      <c r="A118" s="1"/>
      <c r="B118" s="59" t="s">
        <v>108</v>
      </c>
      <c r="C118" s="46"/>
      <c r="D118" s="46"/>
      <c r="E118" s="46"/>
      <c r="F118" s="46"/>
      <c r="G118" s="46"/>
      <c r="H118" s="46"/>
      <c r="I118" s="46"/>
      <c r="J118" s="46"/>
      <c r="K118" s="46"/>
      <c r="L118" s="46"/>
      <c r="M118" s="46"/>
      <c r="N118" s="46"/>
      <c r="O118" s="46"/>
      <c r="P118" s="46"/>
      <c r="Q118" s="46"/>
      <c r="R118" s="46"/>
      <c r="S118" s="46"/>
      <c r="T118" s="46"/>
      <c r="U118" s="46"/>
      <c r="V118" s="46"/>
      <c r="W118" s="46"/>
      <c r="X118" s="46"/>
      <c r="Y118" s="46"/>
      <c r="Z118" s="47"/>
      <c r="AA118" s="60" t="s">
        <v>61</v>
      </c>
      <c r="AB118" s="46"/>
      <c r="AC118" s="47"/>
      <c r="AD118" s="60" t="s">
        <v>107</v>
      </c>
      <c r="AE118" s="46"/>
      <c r="AF118" s="47"/>
      <c r="AG118" s="1"/>
      <c r="AH118" s="1"/>
      <c r="AI118" s="1"/>
      <c r="AJ118" s="1"/>
      <c r="AK118" s="1"/>
      <c r="AL118" s="16"/>
      <c r="AM118" s="16"/>
      <c r="AN118" s="16"/>
      <c r="AO118" s="16"/>
      <c r="AP118" s="16"/>
      <c r="AQ118" s="16"/>
      <c r="AR118" s="16"/>
      <c r="AS118" s="16"/>
      <c r="AT118" s="16"/>
      <c r="AU118" s="16"/>
      <c r="AV118" s="16"/>
      <c r="AW118" s="16"/>
      <c r="AX118" s="16"/>
    </row>
    <row r="119" spans="1:50" ht="27.75" customHeight="1">
      <c r="A119" s="1"/>
      <c r="B119" s="49" t="s">
        <v>109</v>
      </c>
      <c r="C119" s="46"/>
      <c r="D119" s="46"/>
      <c r="E119" s="46"/>
      <c r="F119" s="46"/>
      <c r="G119" s="46"/>
      <c r="H119" s="46"/>
      <c r="I119" s="46"/>
      <c r="J119" s="46"/>
      <c r="K119" s="46"/>
      <c r="L119" s="46"/>
      <c r="M119" s="46"/>
      <c r="N119" s="46"/>
      <c r="O119" s="46"/>
      <c r="P119" s="46"/>
      <c r="Q119" s="46"/>
      <c r="R119" s="46"/>
      <c r="S119" s="46"/>
      <c r="T119" s="46"/>
      <c r="U119" s="46"/>
      <c r="V119" s="46"/>
      <c r="W119" s="46"/>
      <c r="X119" s="46"/>
      <c r="Y119" s="46"/>
      <c r="Z119" s="47"/>
      <c r="AA119" s="50" t="s">
        <v>61</v>
      </c>
      <c r="AB119" s="46"/>
      <c r="AC119" s="47"/>
      <c r="AD119" s="50" t="s">
        <v>107</v>
      </c>
      <c r="AE119" s="46"/>
      <c r="AF119" s="47"/>
      <c r="AG119" s="1"/>
      <c r="AH119" s="1"/>
      <c r="AI119" s="1"/>
      <c r="AJ119" s="1"/>
      <c r="AK119" s="1"/>
      <c r="AL119" s="16"/>
      <c r="AM119" s="16"/>
      <c r="AN119" s="16"/>
      <c r="AO119" s="16"/>
      <c r="AP119" s="16"/>
      <c r="AQ119" s="16"/>
      <c r="AR119" s="16"/>
      <c r="AS119" s="16"/>
      <c r="AT119" s="16"/>
      <c r="AU119" s="16"/>
      <c r="AV119" s="16"/>
      <c r="AW119" s="16"/>
      <c r="AX119" s="16"/>
    </row>
    <row r="120" spans="1:50" ht="27.75" customHeight="1">
      <c r="A120" s="1"/>
      <c r="B120" s="48" t="s">
        <v>110</v>
      </c>
      <c r="C120" s="46"/>
      <c r="D120" s="46"/>
      <c r="E120" s="46"/>
      <c r="F120" s="46"/>
      <c r="G120" s="46"/>
      <c r="H120" s="46"/>
      <c r="I120" s="46"/>
      <c r="J120" s="46"/>
      <c r="K120" s="46"/>
      <c r="L120" s="46"/>
      <c r="M120" s="46"/>
      <c r="N120" s="46"/>
      <c r="O120" s="46"/>
      <c r="P120" s="46"/>
      <c r="Q120" s="46"/>
      <c r="R120" s="46"/>
      <c r="S120" s="46"/>
      <c r="T120" s="46"/>
      <c r="U120" s="46"/>
      <c r="V120" s="46"/>
      <c r="W120" s="46"/>
      <c r="X120" s="46"/>
      <c r="Y120" s="46"/>
      <c r="Z120" s="47"/>
      <c r="AA120" s="45" t="s">
        <v>61</v>
      </c>
      <c r="AB120" s="46"/>
      <c r="AC120" s="47"/>
      <c r="AD120" s="45" t="s">
        <v>107</v>
      </c>
      <c r="AE120" s="46"/>
      <c r="AF120" s="47"/>
      <c r="AG120" s="1"/>
      <c r="AH120" s="1"/>
      <c r="AI120" s="1"/>
      <c r="AJ120" s="1"/>
      <c r="AK120" s="1"/>
      <c r="AL120" s="16"/>
      <c r="AM120" s="16"/>
      <c r="AN120" s="16"/>
      <c r="AO120" s="16"/>
      <c r="AP120" s="16"/>
      <c r="AQ120" s="16"/>
      <c r="AR120" s="16"/>
      <c r="AS120" s="16"/>
      <c r="AT120" s="16"/>
      <c r="AU120" s="16"/>
      <c r="AV120" s="16"/>
      <c r="AW120" s="16"/>
      <c r="AX120" s="16"/>
    </row>
    <row r="121" spans="1:50" ht="15" customHeight="1">
      <c r="A121" s="1"/>
      <c r="B121" s="49" t="s">
        <v>111</v>
      </c>
      <c r="C121" s="46"/>
      <c r="D121" s="46"/>
      <c r="E121" s="46"/>
      <c r="F121" s="46"/>
      <c r="G121" s="46"/>
      <c r="H121" s="46"/>
      <c r="I121" s="46"/>
      <c r="J121" s="46"/>
      <c r="K121" s="46"/>
      <c r="L121" s="46"/>
      <c r="M121" s="46"/>
      <c r="N121" s="46"/>
      <c r="O121" s="46"/>
      <c r="P121" s="46"/>
      <c r="Q121" s="46"/>
      <c r="R121" s="46"/>
      <c r="S121" s="46"/>
      <c r="T121" s="46"/>
      <c r="U121" s="46"/>
      <c r="V121" s="46"/>
      <c r="W121" s="46"/>
      <c r="X121" s="46"/>
      <c r="Y121" s="46"/>
      <c r="Z121" s="47"/>
      <c r="AA121" s="50" t="s">
        <v>61</v>
      </c>
      <c r="AB121" s="46"/>
      <c r="AC121" s="47"/>
      <c r="AD121" s="50" t="s">
        <v>107</v>
      </c>
      <c r="AE121" s="46"/>
      <c r="AF121" s="47"/>
      <c r="AG121" s="1"/>
      <c r="AH121" s="1"/>
      <c r="AI121" s="1"/>
      <c r="AJ121" s="1"/>
      <c r="AK121" s="1"/>
      <c r="AL121" s="16"/>
      <c r="AM121" s="16"/>
      <c r="AN121" s="16"/>
      <c r="AO121" s="16"/>
      <c r="AP121" s="16"/>
      <c r="AQ121" s="16"/>
      <c r="AR121" s="16"/>
      <c r="AS121" s="16"/>
      <c r="AT121" s="16"/>
      <c r="AU121" s="16"/>
      <c r="AV121" s="16"/>
      <c r="AW121" s="16"/>
      <c r="AX121" s="16"/>
    </row>
    <row r="122" spans="1:50" ht="27" customHeight="1">
      <c r="A122" s="1"/>
      <c r="B122" s="48" t="s">
        <v>112</v>
      </c>
      <c r="C122" s="46"/>
      <c r="D122" s="46"/>
      <c r="E122" s="46"/>
      <c r="F122" s="46"/>
      <c r="G122" s="46"/>
      <c r="H122" s="46"/>
      <c r="I122" s="46"/>
      <c r="J122" s="46"/>
      <c r="K122" s="46"/>
      <c r="L122" s="46"/>
      <c r="M122" s="46"/>
      <c r="N122" s="46"/>
      <c r="O122" s="46"/>
      <c r="P122" s="46"/>
      <c r="Q122" s="46"/>
      <c r="R122" s="46"/>
      <c r="S122" s="46"/>
      <c r="T122" s="46"/>
      <c r="U122" s="46"/>
      <c r="V122" s="46"/>
      <c r="W122" s="46"/>
      <c r="X122" s="46"/>
      <c r="Y122" s="46"/>
      <c r="Z122" s="47"/>
      <c r="AA122" s="45" t="s">
        <v>61</v>
      </c>
      <c r="AB122" s="46"/>
      <c r="AC122" s="47"/>
      <c r="AD122" s="45" t="s">
        <v>107</v>
      </c>
      <c r="AE122" s="46"/>
      <c r="AF122" s="47"/>
      <c r="AG122" s="1"/>
      <c r="AH122" s="1"/>
      <c r="AI122" s="1"/>
      <c r="AJ122" s="1"/>
      <c r="AK122" s="1"/>
      <c r="AL122" s="16"/>
      <c r="AM122" s="16"/>
      <c r="AN122" s="16"/>
      <c r="AO122" s="16"/>
      <c r="AP122" s="16"/>
      <c r="AQ122" s="16"/>
      <c r="AR122" s="16"/>
      <c r="AS122" s="16"/>
      <c r="AT122" s="16"/>
      <c r="AU122" s="16"/>
      <c r="AV122" s="16"/>
      <c r="AW122" s="16"/>
      <c r="AX122" s="16"/>
    </row>
    <row r="123" spans="1:50" ht="15" customHeight="1">
      <c r="A123" s="1"/>
      <c r="B123" s="49" t="s">
        <v>113</v>
      </c>
      <c r="C123" s="46"/>
      <c r="D123" s="46"/>
      <c r="E123" s="46"/>
      <c r="F123" s="46"/>
      <c r="G123" s="46"/>
      <c r="H123" s="46"/>
      <c r="I123" s="46"/>
      <c r="J123" s="46"/>
      <c r="K123" s="46"/>
      <c r="L123" s="46"/>
      <c r="M123" s="46"/>
      <c r="N123" s="46"/>
      <c r="O123" s="46"/>
      <c r="P123" s="46"/>
      <c r="Q123" s="46"/>
      <c r="R123" s="46"/>
      <c r="S123" s="46"/>
      <c r="T123" s="46"/>
      <c r="U123" s="46"/>
      <c r="V123" s="46"/>
      <c r="W123" s="46"/>
      <c r="X123" s="46"/>
      <c r="Y123" s="46"/>
      <c r="Z123" s="47"/>
      <c r="AA123" s="50" t="s">
        <v>61</v>
      </c>
      <c r="AB123" s="46"/>
      <c r="AC123" s="47"/>
      <c r="AD123" s="50" t="s">
        <v>107</v>
      </c>
      <c r="AE123" s="46"/>
      <c r="AF123" s="47"/>
      <c r="AG123" s="1"/>
      <c r="AH123" s="1"/>
      <c r="AI123" s="1"/>
      <c r="AJ123" s="1"/>
      <c r="AK123" s="1"/>
      <c r="AL123" s="16"/>
      <c r="AM123" s="16"/>
      <c r="AN123" s="16"/>
      <c r="AO123" s="16"/>
      <c r="AP123" s="16"/>
      <c r="AQ123" s="16"/>
      <c r="AR123" s="16"/>
      <c r="AS123" s="16"/>
      <c r="AT123" s="16"/>
      <c r="AU123" s="16"/>
      <c r="AV123" s="16"/>
      <c r="AW123" s="16"/>
      <c r="AX123" s="16"/>
    </row>
    <row r="124" spans="1:50" ht="3" customHeight="1">
      <c r="A124" s="1"/>
      <c r="B124" s="5"/>
      <c r="C124" s="21"/>
      <c r="D124" s="21"/>
      <c r="E124" s="21"/>
      <c r="F124" s="21"/>
      <c r="G124" s="21"/>
      <c r="H124" s="1"/>
      <c r="I124" s="1"/>
      <c r="J124" s="1"/>
      <c r="K124" s="21"/>
      <c r="L124" s="21"/>
      <c r="M124" s="21"/>
      <c r="N124" s="21"/>
      <c r="O124" s="21"/>
      <c r="P124" s="21"/>
      <c r="Q124" s="21"/>
      <c r="R124" s="21"/>
      <c r="S124" s="21"/>
      <c r="T124" s="21"/>
      <c r="U124" s="21"/>
      <c r="V124" s="21"/>
      <c r="W124" s="21"/>
      <c r="X124" s="21"/>
      <c r="Y124" s="21"/>
      <c r="Z124" s="21"/>
      <c r="AA124" s="21"/>
      <c r="AB124" s="21"/>
      <c r="AC124" s="21"/>
      <c r="AD124" s="21"/>
      <c r="AE124" s="21"/>
      <c r="AF124" s="21"/>
      <c r="AG124" s="1"/>
      <c r="AH124" s="1"/>
      <c r="AI124" s="1"/>
      <c r="AJ124" s="1"/>
      <c r="AK124" s="1"/>
      <c r="AL124" s="16"/>
      <c r="AM124" s="16"/>
      <c r="AN124" s="16"/>
      <c r="AO124" s="16"/>
      <c r="AP124" s="16"/>
      <c r="AQ124" s="16"/>
      <c r="AR124" s="16"/>
      <c r="AS124" s="16"/>
      <c r="AT124" s="16"/>
      <c r="AU124" s="16"/>
      <c r="AV124" s="16"/>
      <c r="AW124" s="16"/>
      <c r="AX124" s="16"/>
    </row>
    <row r="125" spans="1:50" ht="15" customHeight="1">
      <c r="A125" s="1"/>
      <c r="B125" s="101" t="s">
        <v>114</v>
      </c>
      <c r="C125" s="46"/>
      <c r="D125" s="46"/>
      <c r="E125" s="46"/>
      <c r="F125" s="46"/>
      <c r="G125" s="46"/>
      <c r="H125" s="46"/>
      <c r="I125" s="46"/>
      <c r="J125" s="46"/>
      <c r="K125" s="46"/>
      <c r="L125" s="46"/>
      <c r="M125" s="46"/>
      <c r="N125" s="46"/>
      <c r="O125" s="46"/>
      <c r="P125" s="46"/>
      <c r="Q125" s="46"/>
      <c r="R125" s="46"/>
      <c r="S125" s="46"/>
      <c r="T125" s="46"/>
      <c r="U125" s="46"/>
      <c r="V125" s="46"/>
      <c r="W125" s="46"/>
      <c r="X125" s="46"/>
      <c r="Y125" s="46"/>
      <c r="Z125" s="46"/>
      <c r="AA125" s="46"/>
      <c r="AB125" s="46"/>
      <c r="AC125" s="46"/>
      <c r="AD125" s="46"/>
      <c r="AE125" s="46"/>
      <c r="AF125" s="47"/>
      <c r="AG125" s="1"/>
      <c r="AH125" s="1"/>
      <c r="AI125" s="1"/>
      <c r="AJ125" s="1"/>
      <c r="AK125" s="1"/>
      <c r="AL125" s="1"/>
      <c r="AM125" s="1"/>
      <c r="AN125" s="1"/>
      <c r="AO125" s="1"/>
      <c r="AP125" s="1"/>
      <c r="AQ125" s="1"/>
      <c r="AR125" s="1"/>
      <c r="AS125" s="1"/>
      <c r="AT125" s="1"/>
      <c r="AU125" s="1"/>
      <c r="AV125" s="1"/>
      <c r="AW125" s="1"/>
      <c r="AX125" s="1"/>
    </row>
    <row r="126" spans="1:50" ht="3" customHeight="1">
      <c r="A126" s="1"/>
      <c r="B126" s="13"/>
      <c r="C126" s="13"/>
      <c r="D126" s="13"/>
      <c r="E126" s="13"/>
      <c r="F126" s="13"/>
      <c r="G126" s="13"/>
      <c r="H126" s="13"/>
      <c r="I126" s="13"/>
      <c r="J126" s="13"/>
      <c r="K126" s="13"/>
      <c r="L126" s="13"/>
      <c r="M126" s="13"/>
      <c r="N126" s="13"/>
      <c r="O126" s="13"/>
      <c r="P126" s="13"/>
      <c r="Q126" s="13"/>
      <c r="R126" s="13"/>
      <c r="S126" s="13"/>
      <c r="T126" s="13"/>
      <c r="U126" s="13"/>
      <c r="V126" s="13"/>
      <c r="W126" s="13"/>
      <c r="X126" s="13"/>
      <c r="Y126" s="13"/>
      <c r="Z126" s="13"/>
      <c r="AA126" s="13"/>
      <c r="AB126" s="13"/>
      <c r="AC126" s="13"/>
      <c r="AD126" s="13"/>
      <c r="AE126" s="13"/>
      <c r="AF126" s="13"/>
      <c r="AG126" s="1"/>
      <c r="AH126" s="1"/>
      <c r="AI126" s="1"/>
      <c r="AJ126" s="1"/>
      <c r="AK126" s="1"/>
      <c r="AL126" s="1"/>
      <c r="AM126" s="1"/>
      <c r="AN126" s="1"/>
      <c r="AO126" s="1"/>
      <c r="AP126" s="1"/>
      <c r="AQ126" s="1"/>
      <c r="AR126" s="1"/>
      <c r="AS126" s="1"/>
      <c r="AT126" s="1"/>
      <c r="AU126" s="1"/>
      <c r="AV126" s="1"/>
      <c r="AW126" s="1"/>
      <c r="AX126" s="1"/>
    </row>
    <row r="127" spans="1:50" ht="15" customHeight="1">
      <c r="A127" s="1"/>
      <c r="B127" s="102" t="s">
        <v>115</v>
      </c>
      <c r="C127" s="103"/>
      <c r="D127" s="103"/>
      <c r="E127" s="103"/>
      <c r="F127" s="103"/>
      <c r="G127" s="103"/>
      <c r="H127" s="103"/>
      <c r="I127" s="103"/>
      <c r="J127" s="103"/>
      <c r="K127" s="103"/>
      <c r="L127" s="103"/>
      <c r="M127" s="103"/>
      <c r="N127" s="103"/>
      <c r="O127" s="103"/>
      <c r="P127" s="103"/>
      <c r="Q127" s="103"/>
      <c r="R127" s="103"/>
      <c r="S127" s="103"/>
      <c r="T127" s="103"/>
      <c r="U127" s="103"/>
      <c r="V127" s="103"/>
      <c r="W127" s="103"/>
      <c r="X127" s="103"/>
      <c r="Y127" s="103"/>
      <c r="Z127" s="103"/>
      <c r="AA127" s="103"/>
      <c r="AB127" s="103"/>
      <c r="AC127" s="103"/>
      <c r="AD127" s="103"/>
      <c r="AE127" s="103"/>
      <c r="AF127" s="104"/>
      <c r="AG127" s="1"/>
      <c r="AH127" s="1"/>
      <c r="AI127" s="1"/>
      <c r="AJ127" s="1"/>
      <c r="AK127" s="1"/>
      <c r="AL127" s="1"/>
      <c r="AM127" s="1"/>
      <c r="AN127" s="1"/>
      <c r="AO127" s="1"/>
      <c r="AP127" s="1"/>
      <c r="AQ127" s="1"/>
      <c r="AR127" s="1"/>
      <c r="AS127" s="1"/>
      <c r="AT127" s="1"/>
      <c r="AU127" s="1"/>
      <c r="AV127" s="1"/>
      <c r="AW127" s="1"/>
      <c r="AX127" s="1"/>
    </row>
    <row r="128" spans="1:50" ht="3"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row>
    <row r="129" spans="1:50" ht="15" customHeight="1">
      <c r="A129" s="1"/>
      <c r="B129" s="101" t="s">
        <v>116</v>
      </c>
      <c r="C129" s="46"/>
      <c r="D129" s="46"/>
      <c r="E129" s="46"/>
      <c r="F129" s="46"/>
      <c r="G129" s="46"/>
      <c r="H129" s="46"/>
      <c r="I129" s="46"/>
      <c r="J129" s="46"/>
      <c r="K129" s="46"/>
      <c r="L129" s="46"/>
      <c r="M129" s="46"/>
      <c r="N129" s="46"/>
      <c r="O129" s="46"/>
      <c r="P129" s="46"/>
      <c r="Q129" s="46"/>
      <c r="R129" s="46"/>
      <c r="S129" s="46"/>
      <c r="T129" s="46"/>
      <c r="U129" s="46"/>
      <c r="V129" s="46"/>
      <c r="W129" s="46"/>
      <c r="X129" s="46"/>
      <c r="Y129" s="46"/>
      <c r="Z129" s="46"/>
      <c r="AA129" s="46"/>
      <c r="AB129" s="46"/>
      <c r="AC129" s="46"/>
      <c r="AD129" s="46"/>
      <c r="AE129" s="46"/>
      <c r="AF129" s="47"/>
      <c r="AG129" s="1"/>
      <c r="AH129" s="1"/>
      <c r="AI129" s="1"/>
      <c r="AJ129" s="22"/>
      <c r="AK129" s="22"/>
      <c r="AL129" s="22"/>
      <c r="AM129" s="22"/>
      <c r="AN129" s="22"/>
      <c r="AO129" s="22"/>
      <c r="AP129" s="22"/>
      <c r="AQ129" s="22"/>
      <c r="AR129" s="1"/>
      <c r="AS129" s="1"/>
      <c r="AT129" s="1"/>
      <c r="AU129" s="1"/>
      <c r="AV129" s="1"/>
      <c r="AW129" s="1"/>
      <c r="AX129" s="1"/>
    </row>
    <row r="130" spans="1:50" ht="3" customHeight="1">
      <c r="A130" s="1"/>
      <c r="B130" s="23"/>
      <c r="C130" s="23"/>
      <c r="D130" s="23"/>
      <c r="E130" s="23"/>
      <c r="F130" s="23"/>
      <c r="G130" s="23"/>
      <c r="H130" s="23"/>
      <c r="I130" s="23"/>
      <c r="J130" s="23"/>
      <c r="K130" s="23"/>
      <c r="L130" s="23"/>
      <c r="M130" s="23"/>
      <c r="N130" s="23"/>
      <c r="O130" s="23"/>
      <c r="P130" s="23"/>
      <c r="Q130" s="23"/>
      <c r="R130" s="23"/>
      <c r="S130" s="23"/>
      <c r="T130" s="23"/>
      <c r="U130" s="23"/>
      <c r="V130" s="23"/>
      <c r="W130" s="23"/>
      <c r="X130" s="23"/>
      <c r="Y130" s="23"/>
      <c r="Z130" s="23"/>
      <c r="AA130" s="23"/>
      <c r="AB130" s="23"/>
      <c r="AC130" s="23"/>
      <c r="AD130" s="23"/>
      <c r="AE130" s="23"/>
      <c r="AF130" s="23"/>
      <c r="AG130" s="1"/>
      <c r="AH130" s="1"/>
      <c r="AI130" s="1"/>
      <c r="AJ130" s="22"/>
      <c r="AK130" s="22"/>
      <c r="AL130" s="22"/>
      <c r="AM130" s="22"/>
      <c r="AN130" s="22"/>
      <c r="AO130" s="22"/>
      <c r="AP130" s="22"/>
      <c r="AQ130" s="22"/>
      <c r="AR130" s="1"/>
      <c r="AS130" s="1"/>
      <c r="AT130" s="1"/>
      <c r="AU130" s="1"/>
      <c r="AV130" s="1"/>
      <c r="AW130" s="1"/>
      <c r="AX130" s="1"/>
    </row>
    <row r="131" spans="1:50" ht="15" customHeight="1">
      <c r="A131" s="1"/>
      <c r="B131" s="24" t="s">
        <v>94</v>
      </c>
      <c r="C131" s="70" t="s">
        <v>117</v>
      </c>
      <c r="D131" s="54"/>
      <c r="E131" s="54"/>
      <c r="F131" s="54"/>
      <c r="G131" s="54"/>
      <c r="H131" s="54"/>
      <c r="I131" s="54"/>
      <c r="J131" s="54"/>
      <c r="K131" s="54"/>
      <c r="L131" s="54"/>
      <c r="M131" s="54"/>
      <c r="N131" s="54"/>
      <c r="O131" s="71" t="s">
        <v>95</v>
      </c>
      <c r="P131" s="54"/>
      <c r="Q131" s="54"/>
      <c r="R131" s="54"/>
      <c r="S131" s="54"/>
      <c r="T131" s="54"/>
      <c r="U131" s="54"/>
      <c r="V131" s="54"/>
      <c r="W131" s="72">
        <v>92498594</v>
      </c>
      <c r="X131" s="54"/>
      <c r="Y131" s="54"/>
      <c r="Z131" s="54"/>
      <c r="AA131" s="54"/>
      <c r="AB131" s="105" t="s">
        <v>118</v>
      </c>
      <c r="AC131" s="54"/>
      <c r="AD131" s="54"/>
      <c r="AE131" s="54"/>
      <c r="AF131" s="55"/>
      <c r="AG131" s="1"/>
      <c r="AH131" s="1"/>
      <c r="AI131" s="1"/>
      <c r="AJ131" s="22"/>
      <c r="AK131" s="22"/>
      <c r="AL131" s="22"/>
      <c r="AM131" s="22"/>
      <c r="AN131" s="22"/>
      <c r="AO131" s="22"/>
      <c r="AP131" s="22"/>
      <c r="AQ131" s="22"/>
      <c r="AR131" s="1"/>
      <c r="AS131" s="1"/>
      <c r="AT131" s="1"/>
      <c r="AU131" s="1"/>
      <c r="AV131" s="1"/>
      <c r="AW131" s="1"/>
      <c r="AX131" s="1"/>
    </row>
    <row r="132" spans="1:50" ht="15" customHeight="1">
      <c r="A132" s="1"/>
      <c r="B132" s="87" t="s">
        <v>119</v>
      </c>
      <c r="C132" s="44"/>
      <c r="D132" s="44"/>
      <c r="E132" s="88" t="s">
        <v>120</v>
      </c>
      <c r="F132" s="44"/>
      <c r="G132" s="44"/>
      <c r="H132" s="44"/>
      <c r="I132" s="44"/>
      <c r="J132" s="44"/>
      <c r="K132" s="44"/>
      <c r="L132" s="44"/>
      <c r="M132" s="44"/>
      <c r="N132" s="44"/>
      <c r="O132" s="44"/>
      <c r="P132" s="44"/>
      <c r="Q132" s="44"/>
      <c r="R132" s="44"/>
      <c r="S132" s="44"/>
      <c r="T132" s="44"/>
      <c r="U132" s="44"/>
      <c r="V132" s="44"/>
      <c r="W132" s="89" t="s">
        <v>18</v>
      </c>
      <c r="X132" s="44"/>
      <c r="Y132" s="44"/>
      <c r="Z132" s="44"/>
      <c r="AA132" s="44"/>
      <c r="AB132" s="44"/>
      <c r="AC132" s="44"/>
      <c r="AD132" s="44"/>
      <c r="AE132" s="44"/>
      <c r="AF132" s="90"/>
      <c r="AG132" s="6"/>
      <c r="AH132" s="6"/>
      <c r="AI132" s="6"/>
      <c r="AJ132" s="1"/>
      <c r="AK132" s="22"/>
      <c r="AL132" s="22"/>
      <c r="AM132" s="22"/>
      <c r="AN132" s="22"/>
      <c r="AO132" s="22"/>
      <c r="AP132" s="22"/>
      <c r="AQ132" s="22"/>
      <c r="AR132" s="1"/>
      <c r="AS132" s="1"/>
      <c r="AT132" s="1"/>
      <c r="AU132" s="1"/>
      <c r="AV132" s="1"/>
      <c r="AW132" s="1"/>
      <c r="AX132" s="1"/>
    </row>
    <row r="133" spans="1:50" ht="56.25" customHeight="1">
      <c r="A133" s="1"/>
      <c r="B133" s="64" t="s">
        <v>121</v>
      </c>
      <c r="C133" s="57"/>
      <c r="D133" s="57"/>
      <c r="E133" s="57"/>
      <c r="F133" s="57"/>
      <c r="G133" s="57"/>
      <c r="H133" s="57"/>
      <c r="I133" s="57"/>
      <c r="J133" s="57"/>
      <c r="K133" s="57"/>
      <c r="L133" s="57"/>
      <c r="M133" s="57"/>
      <c r="N133" s="57"/>
      <c r="O133" s="57"/>
      <c r="P133" s="57"/>
      <c r="Q133" s="57"/>
      <c r="R133" s="57"/>
      <c r="S133" s="57"/>
      <c r="T133" s="57"/>
      <c r="U133" s="57"/>
      <c r="V133" s="57"/>
      <c r="W133" s="57"/>
      <c r="X133" s="57"/>
      <c r="Y133" s="57"/>
      <c r="Z133" s="57"/>
      <c r="AA133" s="57"/>
      <c r="AB133" s="57"/>
      <c r="AC133" s="57"/>
      <c r="AD133" s="57"/>
      <c r="AE133" s="57"/>
      <c r="AF133" s="58"/>
      <c r="AG133" s="1"/>
      <c r="AH133" s="1"/>
      <c r="AI133" s="1"/>
      <c r="AJ133" s="1"/>
      <c r="AK133" s="22"/>
      <c r="AL133" s="22"/>
      <c r="AM133" s="22"/>
      <c r="AN133" s="22"/>
      <c r="AO133" s="22"/>
      <c r="AP133" s="22"/>
      <c r="AQ133" s="22"/>
      <c r="AR133" s="1"/>
      <c r="AS133" s="1"/>
      <c r="AT133" s="1"/>
      <c r="AU133" s="1"/>
      <c r="AV133" s="1"/>
      <c r="AW133" s="1"/>
      <c r="AX133" s="1"/>
    </row>
    <row r="134" spans="1:50" ht="3" customHeight="1">
      <c r="A134" s="1"/>
      <c r="B134" s="25"/>
      <c r="C134" s="25"/>
      <c r="D134" s="25"/>
      <c r="E134" s="25"/>
      <c r="F134" s="25"/>
      <c r="G134" s="25"/>
      <c r="H134" s="25"/>
      <c r="I134" s="25"/>
      <c r="J134" s="25"/>
      <c r="K134" s="25"/>
      <c r="L134" s="25"/>
      <c r="M134" s="25"/>
      <c r="N134" s="25"/>
      <c r="O134" s="25"/>
      <c r="P134" s="25"/>
      <c r="Q134" s="25"/>
      <c r="R134" s="25"/>
      <c r="S134" s="25"/>
      <c r="T134" s="25"/>
      <c r="U134" s="25"/>
      <c r="V134" s="25"/>
      <c r="W134" s="25"/>
      <c r="X134" s="25"/>
      <c r="Y134" s="25"/>
      <c r="Z134" s="25"/>
      <c r="AA134" s="25"/>
      <c r="AB134" s="25"/>
      <c r="AC134" s="25"/>
      <c r="AD134" s="25"/>
      <c r="AE134" s="25"/>
      <c r="AF134" s="25"/>
      <c r="AG134" s="1"/>
      <c r="AH134" s="1"/>
      <c r="AI134" s="1"/>
      <c r="AJ134" s="22"/>
      <c r="AK134" s="22"/>
      <c r="AL134" s="22"/>
      <c r="AM134" s="22"/>
      <c r="AN134" s="22"/>
      <c r="AO134" s="22"/>
      <c r="AP134" s="22"/>
      <c r="AQ134" s="22"/>
      <c r="AR134" s="1"/>
      <c r="AS134" s="1"/>
      <c r="AT134" s="1"/>
      <c r="AU134" s="1"/>
      <c r="AV134" s="1"/>
      <c r="AW134" s="1"/>
      <c r="AX134" s="1"/>
    </row>
    <row r="135" spans="1:50" ht="18" customHeight="1">
      <c r="A135" s="1"/>
      <c r="B135" s="77" t="s">
        <v>122</v>
      </c>
      <c r="C135" s="46"/>
      <c r="D135" s="46"/>
      <c r="E135" s="46"/>
      <c r="F135" s="46"/>
      <c r="G135" s="46"/>
      <c r="H135" s="46"/>
      <c r="I135" s="46"/>
      <c r="J135" s="46"/>
      <c r="K135" s="46"/>
      <c r="L135" s="46"/>
      <c r="M135" s="46"/>
      <c r="N135" s="46"/>
      <c r="O135" s="46"/>
      <c r="P135" s="46"/>
      <c r="Q135" s="46"/>
      <c r="R135" s="46"/>
      <c r="S135" s="46"/>
      <c r="T135" s="46"/>
      <c r="U135" s="46"/>
      <c r="V135" s="46"/>
      <c r="W135" s="46"/>
      <c r="X135" s="46"/>
      <c r="Y135" s="46"/>
      <c r="Z135" s="46"/>
      <c r="AA135" s="46"/>
      <c r="AB135" s="46"/>
      <c r="AC135" s="46"/>
      <c r="AD135" s="46"/>
      <c r="AE135" s="46"/>
      <c r="AF135" s="47"/>
      <c r="AG135" s="1"/>
      <c r="AH135" s="1"/>
      <c r="AI135" s="1"/>
      <c r="AJ135" s="22"/>
      <c r="AK135" s="22"/>
      <c r="AL135" s="22"/>
      <c r="AM135" s="22"/>
      <c r="AN135" s="22"/>
      <c r="AO135" s="22"/>
      <c r="AP135" s="22"/>
      <c r="AQ135" s="22"/>
      <c r="AR135" s="1"/>
      <c r="AS135" s="1"/>
      <c r="AT135" s="1"/>
      <c r="AU135" s="1"/>
      <c r="AV135" s="1"/>
      <c r="AW135" s="1"/>
      <c r="AX135" s="1"/>
    </row>
    <row r="136" spans="1:50" ht="3" customHeight="1">
      <c r="A136" s="1"/>
      <c r="B136" s="23"/>
      <c r="C136" s="23"/>
      <c r="D136" s="23"/>
      <c r="E136" s="23"/>
      <c r="F136" s="23"/>
      <c r="G136" s="23"/>
      <c r="H136" s="23"/>
      <c r="I136" s="23"/>
      <c r="J136" s="23"/>
      <c r="K136" s="23"/>
      <c r="L136" s="23"/>
      <c r="M136" s="23"/>
      <c r="N136" s="23"/>
      <c r="O136" s="23"/>
      <c r="P136" s="23"/>
      <c r="Q136" s="23"/>
      <c r="R136" s="23"/>
      <c r="S136" s="23"/>
      <c r="T136" s="23"/>
      <c r="U136" s="23"/>
      <c r="V136" s="23"/>
      <c r="W136" s="23"/>
      <c r="X136" s="23"/>
      <c r="Y136" s="23"/>
      <c r="Z136" s="23"/>
      <c r="AA136" s="23"/>
      <c r="AB136" s="23"/>
      <c r="AC136" s="23"/>
      <c r="AD136" s="23"/>
      <c r="AE136" s="23"/>
      <c r="AF136" s="23"/>
      <c r="AG136" s="1"/>
      <c r="AH136" s="1"/>
      <c r="AI136" s="1"/>
      <c r="AJ136" s="22"/>
      <c r="AK136" s="22"/>
      <c r="AL136" s="22"/>
      <c r="AM136" s="22"/>
      <c r="AN136" s="22"/>
      <c r="AO136" s="22"/>
      <c r="AP136" s="22"/>
      <c r="AQ136" s="22"/>
      <c r="AR136" s="1"/>
      <c r="AS136" s="1"/>
      <c r="AT136" s="1"/>
      <c r="AU136" s="1"/>
      <c r="AV136" s="1"/>
      <c r="AW136" s="1"/>
      <c r="AX136" s="1"/>
    </row>
    <row r="137" spans="1:50" ht="15" customHeight="1">
      <c r="A137" s="13"/>
      <c r="B137" s="91" t="s">
        <v>123</v>
      </c>
      <c r="C137" s="92"/>
      <c r="D137" s="75" t="s">
        <v>124</v>
      </c>
      <c r="E137" s="46"/>
      <c r="F137" s="46"/>
      <c r="G137" s="46"/>
      <c r="H137" s="46"/>
      <c r="I137" s="46"/>
      <c r="J137" s="46"/>
      <c r="K137" s="47"/>
      <c r="L137" s="75" t="s">
        <v>125</v>
      </c>
      <c r="M137" s="46"/>
      <c r="N137" s="46"/>
      <c r="O137" s="46"/>
      <c r="P137" s="46"/>
      <c r="Q137" s="46"/>
      <c r="R137" s="47"/>
      <c r="S137" s="75" t="s">
        <v>126</v>
      </c>
      <c r="T137" s="46"/>
      <c r="U137" s="46"/>
      <c r="V137" s="46"/>
      <c r="W137" s="46"/>
      <c r="X137" s="47"/>
      <c r="Y137" s="75" t="s">
        <v>127</v>
      </c>
      <c r="Z137" s="46"/>
      <c r="AA137" s="46"/>
      <c r="AB137" s="46"/>
      <c r="AC137" s="46"/>
      <c r="AD137" s="46"/>
      <c r="AE137" s="46"/>
      <c r="AF137" s="47"/>
      <c r="AG137" s="1"/>
      <c r="AH137" s="1"/>
      <c r="AI137" s="1"/>
      <c r="AJ137" s="22"/>
      <c r="AK137" s="22"/>
      <c r="AL137" s="22"/>
      <c r="AM137" s="22"/>
      <c r="AN137" s="22"/>
      <c r="AO137" s="22"/>
      <c r="AP137" s="22"/>
      <c r="AQ137" s="22"/>
      <c r="AR137" s="1"/>
      <c r="AS137" s="1"/>
      <c r="AT137" s="1"/>
      <c r="AU137" s="1"/>
      <c r="AV137" s="1"/>
      <c r="AW137" s="1"/>
      <c r="AX137" s="1"/>
    </row>
    <row r="138" spans="1:50" ht="18" customHeight="1">
      <c r="A138" s="13"/>
      <c r="B138" s="93"/>
      <c r="C138" s="94"/>
      <c r="D138" s="60" t="s">
        <v>128</v>
      </c>
      <c r="E138" s="46"/>
      <c r="F138" s="46"/>
      <c r="G138" s="46"/>
      <c r="H138" s="46"/>
      <c r="I138" s="46"/>
      <c r="J138" s="46"/>
      <c r="K138" s="47"/>
      <c r="L138" s="60" t="s">
        <v>192</v>
      </c>
      <c r="M138" s="46"/>
      <c r="N138" s="46"/>
      <c r="O138" s="46"/>
      <c r="P138" s="46"/>
      <c r="Q138" s="46"/>
      <c r="R138" s="47"/>
      <c r="S138" s="96">
        <v>30</v>
      </c>
      <c r="T138" s="46"/>
      <c r="U138" s="46"/>
      <c r="V138" s="46"/>
      <c r="W138" s="46"/>
      <c r="X138" s="47"/>
      <c r="Y138" s="63">
        <v>5193000</v>
      </c>
      <c r="Z138" s="46"/>
      <c r="AA138" s="46"/>
      <c r="AB138" s="46"/>
      <c r="AC138" s="46"/>
      <c r="AD138" s="46"/>
      <c r="AE138" s="46"/>
      <c r="AF138" s="47"/>
      <c r="AG138" s="1"/>
      <c r="AH138" s="1"/>
      <c r="AI138" s="1"/>
      <c r="AJ138" s="22"/>
      <c r="AK138" s="22"/>
      <c r="AL138" s="22"/>
      <c r="AM138" s="22"/>
      <c r="AN138" s="22"/>
      <c r="AO138" s="22"/>
      <c r="AP138" s="22"/>
      <c r="AQ138" s="22"/>
      <c r="AR138" s="1"/>
      <c r="AS138" s="1"/>
      <c r="AT138" s="1"/>
      <c r="AU138" s="1"/>
      <c r="AV138" s="1"/>
      <c r="AW138" s="1"/>
      <c r="AX138" s="1"/>
    </row>
    <row r="139" spans="1:50" ht="18" customHeight="1">
      <c r="A139" s="13"/>
      <c r="B139" s="93"/>
      <c r="C139" s="94"/>
      <c r="D139" s="60" t="s">
        <v>129</v>
      </c>
      <c r="E139" s="46"/>
      <c r="F139" s="46"/>
      <c r="G139" s="46"/>
      <c r="H139" s="46"/>
      <c r="I139" s="46"/>
      <c r="J139" s="46"/>
      <c r="K139" s="47"/>
      <c r="L139" s="60" t="s">
        <v>74</v>
      </c>
      <c r="M139" s="46"/>
      <c r="N139" s="46"/>
      <c r="O139" s="46"/>
      <c r="P139" s="46"/>
      <c r="Q139" s="46"/>
      <c r="R139" s="47"/>
      <c r="S139" s="96">
        <v>30</v>
      </c>
      <c r="T139" s="46"/>
      <c r="U139" s="46"/>
      <c r="V139" s="46"/>
      <c r="W139" s="46"/>
      <c r="X139" s="47"/>
      <c r="Y139" s="63">
        <v>5193000</v>
      </c>
      <c r="Z139" s="46"/>
      <c r="AA139" s="46"/>
      <c r="AB139" s="46"/>
      <c r="AC139" s="46"/>
      <c r="AD139" s="46"/>
      <c r="AE139" s="46"/>
      <c r="AF139" s="47"/>
      <c r="AG139" s="1"/>
      <c r="AH139" s="1"/>
      <c r="AI139" s="1"/>
      <c r="AJ139" s="22"/>
      <c r="AK139" s="22"/>
      <c r="AL139" s="22"/>
      <c r="AM139" s="22"/>
      <c r="AN139" s="43"/>
      <c r="AO139" s="44"/>
      <c r="AP139" s="44"/>
      <c r="AQ139" s="44"/>
      <c r="AR139" s="44"/>
      <c r="AS139" s="44"/>
      <c r="AT139" s="44"/>
      <c r="AU139" s="1"/>
      <c r="AV139" s="1"/>
      <c r="AW139" s="1"/>
      <c r="AX139" s="1"/>
    </row>
    <row r="140" spans="1:50" ht="18" customHeight="1">
      <c r="A140" s="13"/>
      <c r="B140" s="93"/>
      <c r="C140" s="94"/>
      <c r="D140" s="60" t="s">
        <v>130</v>
      </c>
      <c r="E140" s="46"/>
      <c r="F140" s="46"/>
      <c r="G140" s="46"/>
      <c r="H140" s="46"/>
      <c r="I140" s="46"/>
      <c r="J140" s="46"/>
      <c r="K140" s="47"/>
      <c r="L140" s="60" t="s">
        <v>164</v>
      </c>
      <c r="M140" s="46"/>
      <c r="N140" s="46"/>
      <c r="O140" s="46"/>
      <c r="P140" s="46"/>
      <c r="Q140" s="46"/>
      <c r="R140" s="47"/>
      <c r="S140" s="96">
        <v>30</v>
      </c>
      <c r="T140" s="46"/>
      <c r="U140" s="46"/>
      <c r="V140" s="46"/>
      <c r="W140" s="46"/>
      <c r="X140" s="47"/>
      <c r="Y140" s="63">
        <v>5193000</v>
      </c>
      <c r="Z140" s="46"/>
      <c r="AA140" s="46"/>
      <c r="AB140" s="46"/>
      <c r="AC140" s="46"/>
      <c r="AD140" s="46"/>
      <c r="AE140" s="46"/>
      <c r="AF140" s="47"/>
      <c r="AG140" s="1"/>
      <c r="AH140" s="1"/>
      <c r="AI140" s="1"/>
      <c r="AJ140" s="22"/>
      <c r="AK140" s="22"/>
      <c r="AL140" s="22"/>
      <c r="AM140" s="22"/>
      <c r="AN140" s="22"/>
      <c r="AO140" s="22"/>
      <c r="AP140" s="22"/>
      <c r="AQ140" s="22"/>
      <c r="AR140" s="1"/>
      <c r="AS140" s="1"/>
      <c r="AT140" s="1"/>
      <c r="AU140" s="1"/>
      <c r="AV140" s="1"/>
      <c r="AW140" s="1"/>
      <c r="AX140" s="1"/>
    </row>
    <row r="141" spans="1:50" ht="18" customHeight="1">
      <c r="A141" s="13"/>
      <c r="B141" s="93"/>
      <c r="C141" s="94"/>
      <c r="D141" s="60" t="s">
        <v>131</v>
      </c>
      <c r="E141" s="46"/>
      <c r="F141" s="46"/>
      <c r="G141" s="46"/>
      <c r="H141" s="46"/>
      <c r="I141" s="46"/>
      <c r="J141" s="46"/>
      <c r="K141" s="47"/>
      <c r="L141" s="60" t="s">
        <v>170</v>
      </c>
      <c r="M141" s="46"/>
      <c r="N141" s="46"/>
      <c r="O141" s="46"/>
      <c r="P141" s="46"/>
      <c r="Q141" s="46"/>
      <c r="R141" s="47"/>
      <c r="S141" s="96">
        <v>30</v>
      </c>
      <c r="T141" s="46"/>
      <c r="U141" s="46"/>
      <c r="V141" s="46"/>
      <c r="W141" s="46"/>
      <c r="X141" s="47"/>
      <c r="Y141" s="63">
        <v>5193000</v>
      </c>
      <c r="Z141" s="46"/>
      <c r="AA141" s="46"/>
      <c r="AB141" s="46"/>
      <c r="AC141" s="46"/>
      <c r="AD141" s="46"/>
      <c r="AE141" s="46"/>
      <c r="AF141" s="47"/>
      <c r="AG141" s="1"/>
      <c r="AH141" s="1"/>
      <c r="AI141" s="1"/>
      <c r="AJ141" s="22"/>
      <c r="AK141" s="22"/>
      <c r="AL141" s="22"/>
      <c r="AM141" s="22"/>
      <c r="AN141" s="22"/>
      <c r="AO141" s="22"/>
      <c r="AP141" s="22"/>
      <c r="AQ141" s="22"/>
      <c r="AR141" s="1"/>
      <c r="AS141" s="1"/>
      <c r="AT141" s="1"/>
      <c r="AU141" s="1"/>
      <c r="AV141" s="1"/>
      <c r="AW141" s="1"/>
      <c r="AX141" s="1"/>
    </row>
    <row r="142" spans="1:50" ht="18" customHeight="1">
      <c r="A142" s="13"/>
      <c r="B142" s="93"/>
      <c r="C142" s="94"/>
      <c r="D142" s="60" t="s">
        <v>132</v>
      </c>
      <c r="E142" s="46"/>
      <c r="F142" s="46"/>
      <c r="G142" s="46"/>
      <c r="H142" s="46"/>
      <c r="I142" s="46"/>
      <c r="J142" s="46"/>
      <c r="K142" s="47"/>
      <c r="L142" s="60" t="s">
        <v>175</v>
      </c>
      <c r="M142" s="46"/>
      <c r="N142" s="46"/>
      <c r="O142" s="46"/>
      <c r="P142" s="46"/>
      <c r="Q142" s="46"/>
      <c r="R142" s="47"/>
      <c r="S142" s="96">
        <v>30</v>
      </c>
      <c r="T142" s="46"/>
      <c r="U142" s="46"/>
      <c r="V142" s="46"/>
      <c r="W142" s="46"/>
      <c r="X142" s="47"/>
      <c r="Y142" s="63">
        <v>5193000</v>
      </c>
      <c r="Z142" s="46"/>
      <c r="AA142" s="46"/>
      <c r="AB142" s="46"/>
      <c r="AC142" s="46"/>
      <c r="AD142" s="46"/>
      <c r="AE142" s="46"/>
      <c r="AF142" s="47"/>
      <c r="AG142" s="1"/>
      <c r="AH142" s="1"/>
      <c r="AI142" s="1"/>
      <c r="AJ142" s="22"/>
      <c r="AK142" s="22"/>
      <c r="AL142" s="22"/>
      <c r="AM142" s="22"/>
      <c r="AN142" s="22"/>
      <c r="AO142" s="22"/>
      <c r="AP142" s="22"/>
      <c r="AQ142" s="22"/>
      <c r="AR142" s="1"/>
      <c r="AS142" s="1"/>
      <c r="AT142" s="1"/>
      <c r="AU142" s="1"/>
      <c r="AV142" s="1"/>
      <c r="AW142" s="1"/>
      <c r="AX142" s="1"/>
    </row>
    <row r="143" spans="1:50" ht="18" customHeight="1">
      <c r="A143" s="13"/>
      <c r="B143" s="93"/>
      <c r="C143" s="94"/>
      <c r="D143" s="60" t="s">
        <v>133</v>
      </c>
      <c r="E143" s="46"/>
      <c r="F143" s="46"/>
      <c r="G143" s="46"/>
      <c r="H143" s="46"/>
      <c r="I143" s="46"/>
      <c r="J143" s="46"/>
      <c r="K143" s="47"/>
      <c r="L143" s="60" t="s">
        <v>178</v>
      </c>
      <c r="M143" s="46"/>
      <c r="N143" s="46"/>
      <c r="O143" s="46"/>
      <c r="P143" s="46"/>
      <c r="Q143" s="46"/>
      <c r="R143" s="47"/>
      <c r="S143" s="96">
        <v>30</v>
      </c>
      <c r="T143" s="46"/>
      <c r="U143" s="46"/>
      <c r="V143" s="46"/>
      <c r="W143" s="46"/>
      <c r="X143" s="47"/>
      <c r="Y143" s="63">
        <v>5193000</v>
      </c>
      <c r="Z143" s="46"/>
      <c r="AA143" s="46"/>
      <c r="AB143" s="46"/>
      <c r="AC143" s="46"/>
      <c r="AD143" s="46"/>
      <c r="AE143" s="46"/>
      <c r="AF143" s="47"/>
      <c r="AG143" s="1"/>
      <c r="AH143" s="1"/>
      <c r="AI143" s="1"/>
      <c r="AJ143" s="22"/>
      <c r="AK143" s="22"/>
      <c r="AL143" s="22"/>
      <c r="AM143" s="22"/>
      <c r="AN143" s="22"/>
      <c r="AO143" s="22"/>
      <c r="AP143" s="22"/>
      <c r="AQ143" s="22"/>
      <c r="AR143" s="1"/>
      <c r="AS143" s="1"/>
      <c r="AT143" s="1"/>
      <c r="AU143" s="1"/>
      <c r="AV143" s="1"/>
      <c r="AW143" s="1"/>
      <c r="AX143" s="1"/>
    </row>
    <row r="144" spans="1:50" ht="18" customHeight="1">
      <c r="A144" s="13"/>
      <c r="B144" s="93"/>
      <c r="C144" s="94"/>
      <c r="D144" s="60" t="s">
        <v>134</v>
      </c>
      <c r="E144" s="46"/>
      <c r="F144" s="46"/>
      <c r="G144" s="46"/>
      <c r="H144" s="46"/>
      <c r="I144" s="46"/>
      <c r="J144" s="46"/>
      <c r="K144" s="47"/>
      <c r="L144" s="60" t="s">
        <v>64</v>
      </c>
      <c r="M144" s="46"/>
      <c r="N144" s="46"/>
      <c r="O144" s="46"/>
      <c r="P144" s="46"/>
      <c r="Q144" s="46"/>
      <c r="R144" s="47"/>
      <c r="S144" s="96">
        <v>30</v>
      </c>
      <c r="T144" s="46"/>
      <c r="U144" s="46"/>
      <c r="V144" s="46"/>
      <c r="W144" s="46"/>
      <c r="X144" s="47"/>
      <c r="Y144" s="63">
        <v>5193000</v>
      </c>
      <c r="Z144" s="46"/>
      <c r="AA144" s="46"/>
      <c r="AB144" s="46"/>
      <c r="AC144" s="46"/>
      <c r="AD144" s="46"/>
      <c r="AE144" s="46"/>
      <c r="AF144" s="47"/>
      <c r="AG144" s="1"/>
      <c r="AH144" s="1"/>
      <c r="AI144" s="1"/>
      <c r="AJ144" s="22"/>
      <c r="AK144" s="22"/>
      <c r="AL144" s="22"/>
      <c r="AM144" s="22"/>
      <c r="AN144" s="22"/>
      <c r="AO144" s="22"/>
      <c r="AP144" s="22"/>
      <c r="AQ144" s="22"/>
      <c r="AR144" s="1"/>
      <c r="AS144" s="1"/>
      <c r="AT144" s="1"/>
      <c r="AU144" s="1"/>
      <c r="AV144" s="1"/>
      <c r="AW144" s="1"/>
      <c r="AX144" s="1"/>
    </row>
    <row r="145" spans="1:50" ht="18" customHeight="1">
      <c r="A145" s="13"/>
      <c r="B145" s="93"/>
      <c r="C145" s="94"/>
      <c r="D145" s="60" t="s">
        <v>135</v>
      </c>
      <c r="E145" s="46"/>
      <c r="F145" s="46"/>
      <c r="G145" s="46"/>
      <c r="H145" s="46"/>
      <c r="I145" s="46"/>
      <c r="J145" s="46"/>
      <c r="K145" s="47"/>
      <c r="L145" s="60" t="s">
        <v>13</v>
      </c>
      <c r="M145" s="46"/>
      <c r="N145" s="46"/>
      <c r="O145" s="46"/>
      <c r="P145" s="46"/>
      <c r="Q145" s="46"/>
      <c r="R145" s="47"/>
      <c r="S145" s="96">
        <v>30</v>
      </c>
      <c r="T145" s="46"/>
      <c r="U145" s="46"/>
      <c r="V145" s="46"/>
      <c r="W145" s="46"/>
      <c r="X145" s="47"/>
      <c r="Y145" s="63">
        <v>5473000</v>
      </c>
      <c r="Z145" s="46"/>
      <c r="AA145" s="46"/>
      <c r="AB145" s="46"/>
      <c r="AC145" s="46"/>
      <c r="AD145" s="46"/>
      <c r="AE145" s="46"/>
      <c r="AF145" s="47"/>
      <c r="AG145" s="1"/>
      <c r="AH145" s="1"/>
      <c r="AI145" s="1"/>
      <c r="AJ145" s="22"/>
      <c r="AK145" s="22"/>
      <c r="AL145" s="22"/>
      <c r="AM145" s="22"/>
      <c r="AN145" s="22"/>
      <c r="AO145" s="22"/>
      <c r="AP145" s="22"/>
      <c r="AQ145" s="22"/>
      <c r="AR145" s="1"/>
      <c r="AS145" s="1"/>
      <c r="AT145" s="1"/>
      <c r="AU145" s="1"/>
      <c r="AV145" s="1"/>
      <c r="AW145" s="1"/>
      <c r="AX145" s="1"/>
    </row>
    <row r="146" spans="1:50" ht="18" customHeight="1">
      <c r="A146" s="13"/>
      <c r="B146" s="93"/>
      <c r="C146" s="94"/>
      <c r="D146" s="60" t="s">
        <v>136</v>
      </c>
      <c r="E146" s="46"/>
      <c r="F146" s="46"/>
      <c r="G146" s="46"/>
      <c r="H146" s="46"/>
      <c r="I146" s="46"/>
      <c r="J146" s="46"/>
      <c r="K146" s="47"/>
      <c r="L146" s="60" t="s">
        <v>185</v>
      </c>
      <c r="M146" s="46"/>
      <c r="N146" s="46"/>
      <c r="O146" s="46"/>
      <c r="P146" s="46"/>
      <c r="Q146" s="46"/>
      <c r="R146" s="47"/>
      <c r="S146" s="96">
        <v>30</v>
      </c>
      <c r="T146" s="46"/>
      <c r="U146" s="46"/>
      <c r="V146" s="46"/>
      <c r="W146" s="46"/>
      <c r="X146" s="47"/>
      <c r="Y146" s="63">
        <v>5473000</v>
      </c>
      <c r="Z146" s="46"/>
      <c r="AA146" s="46"/>
      <c r="AB146" s="46"/>
      <c r="AC146" s="46"/>
      <c r="AD146" s="46"/>
      <c r="AE146" s="46"/>
      <c r="AF146" s="47"/>
      <c r="AG146" s="1"/>
      <c r="AH146" s="1"/>
      <c r="AI146" s="1"/>
      <c r="AJ146" s="22"/>
      <c r="AK146" s="22"/>
      <c r="AL146" s="22"/>
      <c r="AM146" s="22"/>
      <c r="AN146" s="22"/>
      <c r="AO146" s="22"/>
      <c r="AP146" s="22"/>
      <c r="AQ146" s="22"/>
      <c r="AR146" s="1"/>
      <c r="AS146" s="1"/>
      <c r="AT146" s="1"/>
      <c r="AU146" s="1"/>
      <c r="AV146" s="1"/>
      <c r="AW146" s="1"/>
      <c r="AX146" s="1"/>
    </row>
    <row r="147" spans="1:50" ht="18" customHeight="1">
      <c r="A147" s="13"/>
      <c r="B147" s="93"/>
      <c r="C147" s="94"/>
      <c r="D147" s="60" t="s">
        <v>137</v>
      </c>
      <c r="E147" s="46"/>
      <c r="F147" s="46"/>
      <c r="G147" s="46"/>
      <c r="H147" s="46"/>
      <c r="I147" s="46"/>
      <c r="J147" s="46"/>
      <c r="K147" s="47"/>
      <c r="L147" s="60" t="s">
        <v>45</v>
      </c>
      <c r="M147" s="46"/>
      <c r="N147" s="46"/>
      <c r="O147" s="46"/>
      <c r="P147" s="46"/>
      <c r="Q147" s="46"/>
      <c r="R147" s="47"/>
      <c r="S147" s="96">
        <v>30</v>
      </c>
      <c r="T147" s="46"/>
      <c r="U147" s="46"/>
      <c r="V147" s="46"/>
      <c r="W147" s="46"/>
      <c r="X147" s="47"/>
      <c r="Y147" s="63">
        <v>5473000</v>
      </c>
      <c r="Z147" s="46"/>
      <c r="AA147" s="46"/>
      <c r="AB147" s="46"/>
      <c r="AC147" s="46"/>
      <c r="AD147" s="46"/>
      <c r="AE147" s="46"/>
      <c r="AF147" s="47"/>
      <c r="AG147" s="1"/>
      <c r="AH147" s="1"/>
      <c r="AI147" s="1"/>
      <c r="AJ147" s="22"/>
      <c r="AK147" s="22"/>
      <c r="AL147" s="22"/>
      <c r="AM147" s="22"/>
      <c r="AN147" s="22"/>
      <c r="AO147" s="22"/>
      <c r="AP147" s="22"/>
      <c r="AQ147" s="22"/>
      <c r="AR147" s="1"/>
      <c r="AS147" s="1"/>
      <c r="AT147" s="1"/>
      <c r="AU147" s="1"/>
      <c r="AV147" s="1"/>
      <c r="AW147" s="1"/>
      <c r="AX147" s="1"/>
    </row>
    <row r="148" spans="1:50" ht="18" customHeight="1">
      <c r="A148" s="13"/>
      <c r="B148" s="93"/>
      <c r="C148" s="94"/>
      <c r="D148" s="60" t="s">
        <v>138</v>
      </c>
      <c r="E148" s="46"/>
      <c r="F148" s="46"/>
      <c r="G148" s="46"/>
      <c r="H148" s="46"/>
      <c r="I148" s="46"/>
      <c r="J148" s="46"/>
      <c r="K148" s="47"/>
      <c r="L148" s="60" t="s">
        <v>188</v>
      </c>
      <c r="M148" s="46"/>
      <c r="N148" s="46"/>
      <c r="O148" s="46"/>
      <c r="P148" s="46"/>
      <c r="Q148" s="46"/>
      <c r="R148" s="47"/>
      <c r="S148" s="96">
        <v>30</v>
      </c>
      <c r="T148" s="46"/>
      <c r="U148" s="46"/>
      <c r="V148" s="46"/>
      <c r="W148" s="46"/>
      <c r="X148" s="47"/>
      <c r="Y148" s="63">
        <v>5473000</v>
      </c>
      <c r="Z148" s="46"/>
      <c r="AA148" s="46"/>
      <c r="AB148" s="46"/>
      <c r="AC148" s="46"/>
      <c r="AD148" s="46"/>
      <c r="AE148" s="46"/>
      <c r="AF148" s="47"/>
      <c r="AG148" s="1"/>
      <c r="AH148" s="1"/>
      <c r="AI148" s="1"/>
      <c r="AJ148" s="22"/>
      <c r="AK148" s="22"/>
      <c r="AL148" s="22"/>
      <c r="AM148" s="22"/>
      <c r="AN148" s="22"/>
      <c r="AO148" s="22"/>
      <c r="AP148" s="22"/>
      <c r="AQ148" s="22"/>
      <c r="AR148" s="1"/>
      <c r="AS148" s="1"/>
      <c r="AT148" s="1"/>
      <c r="AU148" s="1"/>
      <c r="AV148" s="1"/>
      <c r="AW148" s="1"/>
      <c r="AX148" s="1"/>
    </row>
    <row r="149" spans="1:50" ht="18" customHeight="1">
      <c r="A149" s="13"/>
      <c r="B149" s="93"/>
      <c r="C149" s="94"/>
      <c r="D149" s="60" t="s">
        <v>139</v>
      </c>
      <c r="E149" s="46"/>
      <c r="F149" s="46"/>
      <c r="G149" s="46"/>
      <c r="H149" s="46"/>
      <c r="I149" s="46"/>
      <c r="J149" s="46"/>
      <c r="K149" s="47"/>
      <c r="L149" s="60"/>
      <c r="M149" s="46"/>
      <c r="N149" s="46"/>
      <c r="O149" s="46"/>
      <c r="P149" s="46"/>
      <c r="Q149" s="46"/>
      <c r="R149" s="47"/>
      <c r="S149" s="96"/>
      <c r="T149" s="46"/>
      <c r="U149" s="46"/>
      <c r="V149" s="46"/>
      <c r="W149" s="46"/>
      <c r="X149" s="47"/>
      <c r="Y149" s="63"/>
      <c r="Z149" s="46"/>
      <c r="AA149" s="46"/>
      <c r="AB149" s="46"/>
      <c r="AC149" s="46"/>
      <c r="AD149" s="46"/>
      <c r="AE149" s="46"/>
      <c r="AF149" s="47"/>
      <c r="AG149" s="1"/>
      <c r="AH149" s="1"/>
      <c r="AI149" s="1"/>
      <c r="AJ149" s="22"/>
      <c r="AK149" s="22"/>
      <c r="AL149" s="22"/>
      <c r="AM149" s="22"/>
      <c r="AN149" s="22"/>
      <c r="AO149" s="22"/>
      <c r="AP149" s="22"/>
      <c r="AQ149" s="22"/>
      <c r="AR149" s="1"/>
      <c r="AS149" s="1"/>
      <c r="AT149" s="1"/>
      <c r="AU149" s="1"/>
      <c r="AV149" s="1"/>
      <c r="AW149" s="1"/>
      <c r="AX149" s="1"/>
    </row>
    <row r="150" spans="1:50" ht="18" customHeight="1">
      <c r="A150" s="13"/>
      <c r="B150" s="93"/>
      <c r="C150" s="94"/>
      <c r="D150" s="97" t="s">
        <v>140</v>
      </c>
      <c r="E150" s="46"/>
      <c r="F150" s="46"/>
      <c r="G150" s="46"/>
      <c r="H150" s="46"/>
      <c r="I150" s="46"/>
      <c r="J150" s="46"/>
      <c r="K150" s="46"/>
      <c r="L150" s="46"/>
      <c r="M150" s="46"/>
      <c r="N150" s="46"/>
      <c r="O150" s="46"/>
      <c r="P150" s="46"/>
      <c r="Q150" s="46"/>
      <c r="R150" s="46"/>
      <c r="S150" s="46"/>
      <c r="T150" s="46"/>
      <c r="U150" s="46"/>
      <c r="V150" s="46"/>
      <c r="W150" s="46"/>
      <c r="X150" s="47"/>
      <c r="Y150" s="98">
        <f>+Y138+Y139+Y140+Y141+Y142+Y143+Y144+Y145+Y146+Y147+Y148</f>
        <v>58243000</v>
      </c>
      <c r="Z150" s="46"/>
      <c r="AA150" s="46"/>
      <c r="AB150" s="46"/>
      <c r="AC150" s="46"/>
      <c r="AD150" s="46"/>
      <c r="AE150" s="46"/>
      <c r="AF150" s="47"/>
      <c r="AG150" s="1"/>
      <c r="AH150" s="1"/>
      <c r="AI150" s="1"/>
      <c r="AJ150" s="22"/>
      <c r="AK150" s="22"/>
      <c r="AL150" s="22"/>
      <c r="AM150" s="22"/>
      <c r="AN150" s="22"/>
      <c r="AO150" s="22"/>
      <c r="AP150" s="22" t="s">
        <v>141</v>
      </c>
      <c r="AQ150" s="22"/>
      <c r="AR150" s="1"/>
      <c r="AS150" s="1"/>
      <c r="AT150" s="1"/>
      <c r="AU150" s="1"/>
      <c r="AV150" s="1"/>
      <c r="AW150" s="1"/>
      <c r="AX150" s="1"/>
    </row>
    <row r="151" spans="1:50" ht="18" customHeight="1">
      <c r="A151" s="13"/>
      <c r="B151" s="56"/>
      <c r="C151" s="95"/>
      <c r="D151" s="99" t="s">
        <v>142</v>
      </c>
      <c r="E151" s="46"/>
      <c r="F151" s="46"/>
      <c r="G151" s="46"/>
      <c r="H151" s="46"/>
      <c r="I151" s="46"/>
      <c r="J151" s="46"/>
      <c r="K151" s="46"/>
      <c r="L151" s="46"/>
      <c r="M151" s="46"/>
      <c r="N151" s="46"/>
      <c r="O151" s="46"/>
      <c r="P151" s="46"/>
      <c r="Q151" s="46"/>
      <c r="R151" s="46"/>
      <c r="S151" s="46"/>
      <c r="T151" s="46"/>
      <c r="U151" s="46"/>
      <c r="V151" s="46"/>
      <c r="W151" s="46"/>
      <c r="X151" s="47"/>
      <c r="Y151" s="100">
        <f>+J41-Y150</f>
        <v>9266000</v>
      </c>
      <c r="Z151" s="46"/>
      <c r="AA151" s="46"/>
      <c r="AB151" s="46"/>
      <c r="AC151" s="46"/>
      <c r="AD151" s="46"/>
      <c r="AE151" s="46"/>
      <c r="AF151" s="47"/>
      <c r="AG151" s="1"/>
      <c r="AH151" s="1"/>
      <c r="AI151" s="1"/>
      <c r="AJ151" s="22"/>
      <c r="AK151" s="22"/>
      <c r="AL151" s="22"/>
      <c r="AM151" s="22"/>
      <c r="AN151" s="22"/>
      <c r="AO151" s="22"/>
      <c r="AP151" s="22"/>
      <c r="AQ151" s="22"/>
      <c r="AR151" s="1"/>
      <c r="AS151" s="1"/>
      <c r="AT151" s="1"/>
      <c r="AU151" s="1"/>
      <c r="AV151" s="1"/>
      <c r="AW151" s="1"/>
      <c r="AX151" s="1"/>
    </row>
    <row r="152" spans="1:50" ht="3" customHeight="1">
      <c r="A152" s="26"/>
      <c r="B152" s="27"/>
      <c r="C152" s="27"/>
      <c r="D152" s="28"/>
      <c r="E152" s="28"/>
      <c r="F152" s="28"/>
      <c r="G152" s="28"/>
      <c r="H152" s="28"/>
      <c r="I152" s="28"/>
      <c r="J152" s="28"/>
      <c r="K152" s="28"/>
      <c r="L152" s="28"/>
      <c r="M152" s="28"/>
      <c r="N152" s="28"/>
      <c r="O152" s="28"/>
      <c r="P152" s="28"/>
      <c r="Q152" s="28"/>
      <c r="R152" s="28"/>
      <c r="S152" s="28"/>
      <c r="T152" s="28"/>
      <c r="U152" s="28"/>
      <c r="V152" s="28"/>
      <c r="W152" s="28"/>
      <c r="X152" s="28"/>
      <c r="Y152" s="29"/>
      <c r="Z152" s="29"/>
      <c r="AA152" s="29"/>
      <c r="AB152" s="29"/>
      <c r="AC152" s="29"/>
      <c r="AD152" s="29"/>
      <c r="AE152" s="29"/>
      <c r="AF152" s="29"/>
      <c r="AG152" s="30"/>
      <c r="AH152" s="30"/>
      <c r="AI152" s="30"/>
      <c r="AJ152" s="31"/>
      <c r="AK152" s="22"/>
      <c r="AL152" s="22"/>
      <c r="AM152" s="22"/>
      <c r="AN152" s="22"/>
      <c r="AO152" s="22"/>
      <c r="AP152" s="22"/>
      <c r="AQ152" s="22"/>
      <c r="AR152" s="1"/>
      <c r="AS152" s="1"/>
      <c r="AT152" s="1"/>
      <c r="AU152" s="1"/>
      <c r="AV152" s="1"/>
      <c r="AW152" s="1"/>
      <c r="AX152" s="1"/>
    </row>
    <row r="153" spans="1:50" ht="16.5" customHeight="1">
      <c r="A153" s="1"/>
      <c r="B153" s="77" t="s">
        <v>143</v>
      </c>
      <c r="C153" s="46"/>
      <c r="D153" s="46"/>
      <c r="E153" s="46"/>
      <c r="F153" s="46"/>
      <c r="G153" s="46"/>
      <c r="H153" s="46"/>
      <c r="I153" s="46"/>
      <c r="J153" s="46"/>
      <c r="K153" s="46"/>
      <c r="L153" s="46"/>
      <c r="M153" s="46"/>
      <c r="N153" s="46"/>
      <c r="O153" s="46"/>
      <c r="P153" s="46"/>
      <c r="Q153" s="46"/>
      <c r="R153" s="46"/>
      <c r="S153" s="46"/>
      <c r="T153" s="46"/>
      <c r="U153" s="46"/>
      <c r="V153" s="46"/>
      <c r="W153" s="46"/>
      <c r="X153" s="46"/>
      <c r="Y153" s="46"/>
      <c r="Z153" s="46"/>
      <c r="AA153" s="46"/>
      <c r="AB153" s="46"/>
      <c r="AC153" s="46"/>
      <c r="AD153" s="46"/>
      <c r="AE153" s="46"/>
      <c r="AF153" s="47"/>
      <c r="AG153" s="1"/>
      <c r="AH153" s="1"/>
      <c r="AI153" s="1"/>
      <c r="AJ153" s="1"/>
      <c r="AK153" s="1"/>
      <c r="AL153" s="1"/>
      <c r="AM153" s="1"/>
      <c r="AN153" s="1"/>
      <c r="AO153" s="1"/>
      <c r="AP153" s="1"/>
      <c r="AQ153" s="1"/>
      <c r="AR153" s="1"/>
      <c r="AS153" s="1"/>
      <c r="AT153" s="1"/>
      <c r="AU153" s="1"/>
      <c r="AV153" s="1"/>
      <c r="AW153" s="1"/>
      <c r="AX153" s="1"/>
    </row>
    <row r="154" spans="1:50" ht="16.5">
      <c r="A154" s="1"/>
      <c r="B154" s="86"/>
      <c r="C154" s="46"/>
      <c r="D154" s="46"/>
      <c r="E154" s="46"/>
      <c r="F154" s="46"/>
      <c r="G154" s="46"/>
      <c r="H154" s="46"/>
      <c r="I154" s="46"/>
      <c r="J154" s="46"/>
      <c r="K154" s="46"/>
      <c r="L154" s="46"/>
      <c r="M154" s="46"/>
      <c r="N154" s="46"/>
      <c r="O154" s="46"/>
      <c r="P154" s="46"/>
      <c r="Q154" s="46"/>
      <c r="R154" s="46"/>
      <c r="S154" s="46"/>
      <c r="T154" s="46"/>
      <c r="U154" s="46"/>
      <c r="V154" s="46"/>
      <c r="W154" s="46"/>
      <c r="X154" s="46"/>
      <c r="Y154" s="46"/>
      <c r="Z154" s="46"/>
      <c r="AA154" s="46"/>
      <c r="AB154" s="46"/>
      <c r="AC154" s="46"/>
      <c r="AD154" s="46"/>
      <c r="AE154" s="46"/>
      <c r="AF154" s="47"/>
      <c r="AG154" s="1"/>
      <c r="AH154" s="1"/>
      <c r="AI154" s="1"/>
      <c r="AJ154" s="1"/>
      <c r="AK154" s="1"/>
      <c r="AL154" s="1"/>
      <c r="AM154" s="1"/>
      <c r="AN154" s="1"/>
      <c r="AO154" s="1"/>
      <c r="AP154" s="1"/>
      <c r="AQ154" s="16"/>
      <c r="AR154" s="1"/>
      <c r="AS154" s="1"/>
      <c r="AT154" s="1"/>
      <c r="AU154" s="1"/>
      <c r="AV154" s="1"/>
      <c r="AW154" s="1"/>
      <c r="AX154" s="1"/>
    </row>
    <row r="155" spans="1:50" ht="3"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row>
    <row r="156" spans="1:50" ht="16.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row>
    <row r="157" spans="1:50" ht="16.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row>
    <row r="158" spans="1:50" ht="16.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row>
    <row r="159" spans="1:50" ht="16.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row>
    <row r="160" spans="1:50" ht="16.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row>
    <row r="161" spans="1:50" ht="16.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row>
    <row r="162" spans="1:50" ht="16.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row>
    <row r="163" spans="1:50" ht="16.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row>
    <row r="164" spans="1:50" ht="16.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row>
    <row r="165" spans="1:50" ht="16.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row>
    <row r="166" spans="1:50" ht="16.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row>
    <row r="167" spans="1:50" ht="16.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row>
    <row r="168" spans="1:50" ht="16.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row>
    <row r="169" spans="1:50" ht="16.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row>
    <row r="170" spans="1:50" ht="16.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row>
    <row r="171" spans="1:50" ht="16.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row>
    <row r="172" spans="1:50" ht="16.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row>
    <row r="173" spans="1:50" ht="16.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row>
    <row r="174" spans="1:50" ht="16.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row>
    <row r="175" spans="1:50" ht="16.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row>
    <row r="176" spans="1:50" ht="16.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row>
    <row r="177" spans="1:50" ht="16.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row>
    <row r="178" spans="1:50" ht="16.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row>
    <row r="179" spans="1:50" ht="16.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row>
    <row r="180" spans="1:50" ht="16.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row>
    <row r="181" spans="1:50" ht="16.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row>
    <row r="182" spans="1:50" ht="16.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row>
    <row r="183" spans="1:50" ht="16.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row>
    <row r="184" spans="1:50" ht="16.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row>
    <row r="185" spans="1:50" ht="16.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row>
    <row r="186" spans="1:50" ht="16.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row>
    <row r="187" spans="1:50" ht="16.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row>
    <row r="188" spans="1:50" ht="16.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row>
    <row r="189" spans="1:50" ht="16.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row>
    <row r="190" spans="1:50" ht="16.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row>
    <row r="191" spans="1:50" ht="16.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row>
    <row r="192" spans="1:50" ht="16.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row>
    <row r="193" spans="1:50" ht="16.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row>
    <row r="194" spans="1:50" ht="16.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row>
    <row r="195" spans="1:50" ht="16.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row>
    <row r="196" spans="1:50" ht="16.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row>
    <row r="197" spans="1:50" ht="16.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row>
    <row r="198" spans="1:50" ht="16.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row>
    <row r="199" spans="1:50" ht="16.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row>
    <row r="200" spans="1:50" ht="16.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row>
    <row r="201" spans="1:50" ht="16.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row>
    <row r="202" spans="1:50" ht="16.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row>
    <row r="203" spans="1:50" ht="16.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row>
    <row r="204" spans="1:50" ht="16.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row>
    <row r="205" spans="1:50" ht="16.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row>
    <row r="206" spans="1:50" ht="16.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row>
    <row r="207" spans="1:50" ht="16.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row>
    <row r="208" spans="1:50" ht="16.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row>
    <row r="209" spans="1:50" ht="16.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row>
    <row r="210" spans="1:50" ht="16.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row>
    <row r="211" spans="1:50" ht="16.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row>
    <row r="212" spans="1:50" ht="16.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row>
    <row r="213" spans="1:50" ht="16.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row>
    <row r="214" spans="1:50" ht="16.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row>
    <row r="215" spans="1:50" ht="16.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row>
    <row r="216" spans="1:50" ht="16.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row>
    <row r="217" spans="1:50" ht="16.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row>
    <row r="218" spans="1:50" ht="16.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row>
    <row r="219" spans="1:50" ht="16.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row>
    <row r="220" spans="1:50" ht="16.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row>
    <row r="221" spans="1:50" ht="16.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row>
    <row r="222" spans="1:50" ht="16.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row>
    <row r="223" spans="1:50" ht="16.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row>
    <row r="224" spans="1:50" ht="16.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row>
    <row r="225" spans="1:50" ht="16.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row>
    <row r="226" spans="1:50" ht="16.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row>
    <row r="227" spans="1:50" ht="16.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row>
    <row r="228" spans="1:50" ht="16.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row>
    <row r="229" spans="1:50" ht="16.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row>
    <row r="230" spans="1:50" ht="16.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row>
    <row r="231" spans="1:50" ht="16.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row>
    <row r="232" spans="1:50" ht="16.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row>
    <row r="233" spans="1:50" ht="16.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row>
    <row r="234" spans="1:50" ht="16.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row>
    <row r="235" spans="1:50" ht="16.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row>
    <row r="236" spans="1:50" ht="16.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row>
    <row r="237" spans="1:50" ht="16.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row>
    <row r="238" spans="1:50" ht="16.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row>
    <row r="239" spans="1:50" ht="16.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row>
    <row r="240" spans="1:50" ht="16.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row>
    <row r="241" spans="1:50" ht="16.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row>
    <row r="242" spans="1:50" ht="16.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row>
    <row r="243" spans="1:50" ht="16.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row>
    <row r="244" spans="1:50" ht="16.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row>
    <row r="245" spans="1:50" ht="16.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row>
    <row r="246" spans="1:50" ht="16.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row>
    <row r="247" spans="1:50" ht="16.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row>
    <row r="248" spans="1:50" ht="16.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row>
    <row r="249" spans="1:50" ht="16.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row>
    <row r="250" spans="1:50" ht="16.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row>
    <row r="251" spans="1:50" ht="16.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row>
    <row r="252" spans="1:50" ht="16.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row>
    <row r="253" spans="1:50" ht="16.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row>
    <row r="254" spans="1:50" ht="16.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row>
    <row r="255" spans="1:50" ht="16.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row>
    <row r="256" spans="1:50" ht="16.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row>
    <row r="257" spans="1:50" ht="16.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row>
    <row r="258" spans="1:50" ht="16.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row>
    <row r="259" spans="1:50" ht="16.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row>
    <row r="260" spans="1:50" ht="16.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row>
    <row r="261" spans="1:50" ht="16.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row>
    <row r="262" spans="1:50" ht="16.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row>
    <row r="263" spans="1:50" ht="16.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row>
    <row r="264" spans="1:50" ht="16.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row>
    <row r="265" spans="1:50" ht="16.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row>
    <row r="266" spans="1:50" ht="16.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row>
    <row r="267" spans="1:50" ht="16.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row>
    <row r="268" spans="1:50" ht="16.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row>
    <row r="269" spans="1:50" ht="16.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row>
    <row r="270" spans="1:50" ht="16.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row>
    <row r="271" spans="1:50" ht="16.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row>
    <row r="272" spans="1:50" ht="16.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row>
    <row r="273" spans="1:50" ht="16.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row>
    <row r="274" spans="1:50" ht="16.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row>
    <row r="275" spans="1:50" ht="16.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row>
    <row r="276" spans="1:50" ht="16.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row>
    <row r="277" spans="1:50" ht="16.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row>
    <row r="278" spans="1:50" ht="16.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row>
    <row r="279" spans="1:50" ht="16.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row>
    <row r="280" spans="1:50" ht="16.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row>
    <row r="281" spans="1:50" ht="16.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row>
    <row r="282" spans="1:50" ht="16.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row>
    <row r="283" spans="1:50" ht="16.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row>
    <row r="284" spans="1:50" ht="16.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row>
    <row r="285" spans="1:50" ht="16.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row>
    <row r="286" spans="1:50" ht="16.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row>
    <row r="287" spans="1:50" ht="16.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row>
    <row r="288" spans="1:50" ht="16.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row>
    <row r="289" spans="1:50" ht="16.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row>
    <row r="290" spans="1:50" ht="16.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row>
    <row r="291" spans="1:50" ht="16.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row>
    <row r="292" spans="1:50" ht="16.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row>
    <row r="293" spans="1:50" ht="16.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row>
    <row r="294" spans="1:50" ht="16.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row>
    <row r="295" spans="1:50" ht="16.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row>
    <row r="296" spans="1:50" ht="16.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row>
    <row r="297" spans="1:50" ht="16.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row>
    <row r="298" spans="1:50" ht="16.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row>
    <row r="299" spans="1:50" ht="16.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row>
    <row r="300" spans="1:50" ht="16.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row>
    <row r="301" spans="1:50" ht="16.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row>
    <row r="302" spans="1:50" ht="16.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row>
    <row r="303" spans="1:50" ht="16.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row>
    <row r="304" spans="1:50" ht="16.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row>
    <row r="305" spans="1:50" ht="16.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row>
    <row r="306" spans="1:50" ht="16.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row>
    <row r="307" spans="1:50" ht="16.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row>
    <row r="308" spans="1:50" ht="16.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row>
    <row r="309" spans="1:50" ht="16.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row>
    <row r="310" spans="1:50" ht="16.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row>
    <row r="311" spans="1:50" ht="16.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row>
    <row r="312" spans="1:50" ht="16.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row>
    <row r="313" spans="1:50" ht="16.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row>
    <row r="314" spans="1:50" ht="16.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row>
    <row r="315" spans="1:50" ht="16.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row>
    <row r="316" spans="1:50" ht="16.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row>
    <row r="317" spans="1:50" ht="16.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row>
    <row r="318" spans="1:50" ht="16.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row>
    <row r="319" spans="1:50" ht="16.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row>
    <row r="320" spans="1:50" ht="16.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row>
    <row r="321" spans="1:50" ht="16.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row>
    <row r="322" spans="1:50" ht="16.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row>
    <row r="323" spans="1:50" ht="16.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row>
    <row r="324" spans="1:50" ht="16.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row>
    <row r="325" spans="1:50" ht="16.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row>
    <row r="326" spans="1:50" ht="16.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row>
    <row r="327" spans="1:50" ht="16.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row>
    <row r="328" spans="1:50" ht="16.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row>
    <row r="329" spans="1:50" ht="16.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row>
    <row r="330" spans="1:50" ht="16.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row>
    <row r="331" spans="1:50" ht="16.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row>
    <row r="332" spans="1:50" ht="16.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row>
    <row r="333" spans="1:50" ht="16.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row>
    <row r="334" spans="1:50" ht="16.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row>
    <row r="335" spans="1:50" ht="16.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row>
    <row r="336" spans="1:50" ht="16.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row>
    <row r="337" spans="1:50" ht="16.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row>
    <row r="338" spans="1:50" ht="16.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row>
    <row r="339" spans="1:50" ht="16.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row>
    <row r="340" spans="1:50" ht="16.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row>
    <row r="341" spans="1:50" ht="16.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row>
    <row r="342" spans="1:50" ht="16.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row>
    <row r="343" spans="1:50" ht="16.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row>
    <row r="344" spans="1:50" ht="16.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row>
    <row r="345" spans="1:50" ht="16.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row>
    <row r="346" spans="1:50" ht="16.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row>
    <row r="347" spans="1:50" ht="16.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row>
    <row r="348" spans="1:50" ht="16.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row>
    <row r="349" spans="1:50" ht="16.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row>
    <row r="350" spans="1:50" ht="16.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row>
    <row r="351" spans="1:50" ht="16.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row>
    <row r="352" spans="1:50" ht="16.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row>
    <row r="353" spans="1:50" ht="16.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row>
    <row r="354" spans="1:50" ht="16.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row>
    <row r="355" spans="1:50" ht="16.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row>
    <row r="356" spans="1:50" ht="16.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row>
    <row r="357" spans="1:50" ht="16.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row>
    <row r="358" spans="1:50" ht="16.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row>
    <row r="359" spans="1:50" ht="16.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row>
    <row r="360" spans="1:50" ht="16.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row>
    <row r="361" spans="1:50" ht="16.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row>
    <row r="362" spans="1:50" ht="16.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row>
    <row r="363" spans="1:50" ht="16.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row>
    <row r="364" spans="1:50" ht="16.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row>
    <row r="365" spans="1:50" ht="16.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row>
    <row r="366" spans="1:50" ht="16.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row>
    <row r="367" spans="1:50" ht="16.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row>
    <row r="368" spans="1:50" ht="16.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row>
    <row r="369" spans="1:50" ht="16.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row>
    <row r="370" spans="1:50" ht="16.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row>
    <row r="371" spans="1:50" ht="16.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row>
    <row r="372" spans="1:50" ht="16.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row>
    <row r="373" spans="1:50" ht="16.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row>
    <row r="374" spans="1:50" ht="16.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row>
    <row r="375" spans="1:50" ht="16.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row>
    <row r="376" spans="1:50" ht="16.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row>
    <row r="377" spans="1:50" ht="16.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row>
    <row r="378" spans="1:50" ht="16.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row>
    <row r="379" spans="1:50" ht="16.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row>
    <row r="380" spans="1:50" ht="16.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row>
    <row r="381" spans="1:50" ht="16.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row>
    <row r="382" spans="1:50" ht="16.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row>
    <row r="383" spans="1:50" ht="16.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row>
    <row r="384" spans="1:50" ht="16.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row>
    <row r="385" spans="1:50" ht="16.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
    </row>
    <row r="386" spans="1:50" ht="16.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
    </row>
    <row r="387" spans="1:50" ht="16.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
    </row>
    <row r="388" spans="1:50" ht="16.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row>
    <row r="389" spans="1:50" ht="16.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c r="AU389" s="1"/>
      <c r="AV389" s="1"/>
      <c r="AW389" s="1"/>
      <c r="AX389" s="1"/>
    </row>
    <row r="390" spans="1:50" ht="16.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c r="AR390" s="1"/>
      <c r="AS390" s="1"/>
      <c r="AT390" s="1"/>
      <c r="AU390" s="1"/>
      <c r="AV390" s="1"/>
      <c r="AW390" s="1"/>
      <c r="AX390" s="1"/>
    </row>
    <row r="391" spans="1:50" ht="16.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
      <c r="AK391" s="1"/>
      <c r="AL391" s="1"/>
      <c r="AM391" s="1"/>
      <c r="AN391" s="1"/>
      <c r="AO391" s="1"/>
      <c r="AP391" s="1"/>
      <c r="AQ391" s="1"/>
      <c r="AR391" s="1"/>
      <c r="AS391" s="1"/>
      <c r="AT391" s="1"/>
      <c r="AU391" s="1"/>
      <c r="AV391" s="1"/>
      <c r="AW391" s="1"/>
      <c r="AX391" s="1"/>
    </row>
    <row r="392" spans="1:50" ht="16.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c r="AJ392" s="1"/>
      <c r="AK392" s="1"/>
      <c r="AL392" s="1"/>
      <c r="AM392" s="1"/>
      <c r="AN392" s="1"/>
      <c r="AO392" s="1"/>
      <c r="AP392" s="1"/>
      <c r="AQ392" s="1"/>
      <c r="AR392" s="1"/>
      <c r="AS392" s="1"/>
      <c r="AT392" s="1"/>
      <c r="AU392" s="1"/>
      <c r="AV392" s="1"/>
      <c r="AW392" s="1"/>
      <c r="AX392" s="1"/>
    </row>
    <row r="393" spans="1:50" ht="16.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c r="AJ393" s="1"/>
      <c r="AK393" s="1"/>
      <c r="AL393" s="1"/>
      <c r="AM393" s="1"/>
      <c r="AN393" s="1"/>
      <c r="AO393" s="1"/>
      <c r="AP393" s="1"/>
      <c r="AQ393" s="1"/>
      <c r="AR393" s="1"/>
      <c r="AS393" s="1"/>
      <c r="AT393" s="1"/>
      <c r="AU393" s="1"/>
      <c r="AV393" s="1"/>
      <c r="AW393" s="1"/>
      <c r="AX393" s="1"/>
    </row>
    <row r="394" spans="1:50" ht="16.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c r="AU394" s="1"/>
      <c r="AV394" s="1"/>
      <c r="AW394" s="1"/>
      <c r="AX394" s="1"/>
    </row>
    <row r="395" spans="1:50" ht="16.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c r="AJ395" s="1"/>
      <c r="AK395" s="1"/>
      <c r="AL395" s="1"/>
      <c r="AM395" s="1"/>
      <c r="AN395" s="1"/>
      <c r="AO395" s="1"/>
      <c r="AP395" s="1"/>
      <c r="AQ395" s="1"/>
      <c r="AR395" s="1"/>
      <c r="AS395" s="1"/>
      <c r="AT395" s="1"/>
      <c r="AU395" s="1"/>
      <c r="AV395" s="1"/>
      <c r="AW395" s="1"/>
      <c r="AX395" s="1"/>
    </row>
    <row r="396" spans="1:50" ht="16.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c r="AR396" s="1"/>
      <c r="AS396" s="1"/>
      <c r="AT396" s="1"/>
      <c r="AU396" s="1"/>
      <c r="AV396" s="1"/>
      <c r="AW396" s="1"/>
      <c r="AX396" s="1"/>
    </row>
    <row r="397" spans="1:50" ht="16.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c r="AJ397" s="1"/>
      <c r="AK397" s="1"/>
      <c r="AL397" s="1"/>
      <c r="AM397" s="1"/>
      <c r="AN397" s="1"/>
      <c r="AO397" s="1"/>
      <c r="AP397" s="1"/>
      <c r="AQ397" s="1"/>
      <c r="AR397" s="1"/>
      <c r="AS397" s="1"/>
      <c r="AT397" s="1"/>
      <c r="AU397" s="1"/>
      <c r="AV397" s="1"/>
      <c r="AW397" s="1"/>
      <c r="AX397" s="1"/>
    </row>
    <row r="398" spans="1:50" ht="16.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c r="AJ398" s="1"/>
      <c r="AK398" s="1"/>
      <c r="AL398" s="1"/>
      <c r="AM398" s="1"/>
      <c r="AN398" s="1"/>
      <c r="AO398" s="1"/>
      <c r="AP398" s="1"/>
      <c r="AQ398" s="1"/>
      <c r="AR398" s="1"/>
      <c r="AS398" s="1"/>
      <c r="AT398" s="1"/>
      <c r="AU398" s="1"/>
      <c r="AV398" s="1"/>
      <c r="AW398" s="1"/>
      <c r="AX398" s="1"/>
    </row>
    <row r="399" spans="1:50" ht="16.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c r="AR399" s="1"/>
      <c r="AS399" s="1"/>
      <c r="AT399" s="1"/>
      <c r="AU399" s="1"/>
      <c r="AV399" s="1"/>
      <c r="AW399" s="1"/>
      <c r="AX399" s="1"/>
    </row>
    <row r="400" spans="1:50" ht="16.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c r="AJ400" s="1"/>
      <c r="AK400" s="1"/>
      <c r="AL400" s="1"/>
      <c r="AM400" s="1"/>
      <c r="AN400" s="1"/>
      <c r="AO400" s="1"/>
      <c r="AP400" s="1"/>
      <c r="AQ400" s="1"/>
      <c r="AR400" s="1"/>
      <c r="AS400" s="1"/>
      <c r="AT400" s="1"/>
      <c r="AU400" s="1"/>
      <c r="AV400" s="1"/>
      <c r="AW400" s="1"/>
      <c r="AX400" s="1"/>
    </row>
    <row r="401" spans="1:50" ht="16.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c r="AR401" s="1"/>
      <c r="AS401" s="1"/>
      <c r="AT401" s="1"/>
      <c r="AU401" s="1"/>
      <c r="AV401" s="1"/>
      <c r="AW401" s="1"/>
      <c r="AX401" s="1"/>
    </row>
    <row r="402" spans="1:50" ht="16.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c r="AJ402" s="1"/>
      <c r="AK402" s="1"/>
      <c r="AL402" s="1"/>
      <c r="AM402" s="1"/>
      <c r="AN402" s="1"/>
      <c r="AO402" s="1"/>
      <c r="AP402" s="1"/>
      <c r="AQ402" s="1"/>
      <c r="AR402" s="1"/>
      <c r="AS402" s="1"/>
      <c r="AT402" s="1"/>
      <c r="AU402" s="1"/>
      <c r="AV402" s="1"/>
      <c r="AW402" s="1"/>
      <c r="AX402" s="1"/>
    </row>
    <row r="403" spans="1:50" ht="16.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
      <c r="AK403" s="1"/>
      <c r="AL403" s="1"/>
      <c r="AM403" s="1"/>
      <c r="AN403" s="1"/>
      <c r="AO403" s="1"/>
      <c r="AP403" s="1"/>
      <c r="AQ403" s="1"/>
      <c r="AR403" s="1"/>
      <c r="AS403" s="1"/>
      <c r="AT403" s="1"/>
      <c r="AU403" s="1"/>
      <c r="AV403" s="1"/>
      <c r="AW403" s="1"/>
      <c r="AX403" s="1"/>
    </row>
    <row r="404" spans="1:50" ht="16.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c r="AI404" s="1"/>
      <c r="AJ404" s="1"/>
      <c r="AK404" s="1"/>
      <c r="AL404" s="1"/>
      <c r="AM404" s="1"/>
      <c r="AN404" s="1"/>
      <c r="AO404" s="1"/>
      <c r="AP404" s="1"/>
      <c r="AQ404" s="1"/>
      <c r="AR404" s="1"/>
      <c r="AS404" s="1"/>
      <c r="AT404" s="1"/>
      <c r="AU404" s="1"/>
      <c r="AV404" s="1"/>
      <c r="AW404" s="1"/>
      <c r="AX404" s="1"/>
    </row>
    <row r="405" spans="1:50" ht="16.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c r="AJ405" s="1"/>
      <c r="AK405" s="1"/>
      <c r="AL405" s="1"/>
      <c r="AM405" s="1"/>
      <c r="AN405" s="1"/>
      <c r="AO405" s="1"/>
      <c r="AP405" s="1"/>
      <c r="AQ405" s="1"/>
      <c r="AR405" s="1"/>
      <c r="AS405" s="1"/>
      <c r="AT405" s="1"/>
      <c r="AU405" s="1"/>
      <c r="AV405" s="1"/>
      <c r="AW405" s="1"/>
      <c r="AX405" s="1"/>
    </row>
    <row r="406" spans="1:50" ht="16.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c r="AR406" s="1"/>
      <c r="AS406" s="1"/>
      <c r="AT406" s="1"/>
      <c r="AU406" s="1"/>
      <c r="AV406" s="1"/>
      <c r="AW406" s="1"/>
      <c r="AX406" s="1"/>
    </row>
    <row r="407" spans="1:50" ht="16.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c r="AJ407" s="1"/>
      <c r="AK407" s="1"/>
      <c r="AL407" s="1"/>
      <c r="AM407" s="1"/>
      <c r="AN407" s="1"/>
      <c r="AO407" s="1"/>
      <c r="AP407" s="1"/>
      <c r="AQ407" s="1"/>
      <c r="AR407" s="1"/>
      <c r="AS407" s="1"/>
      <c r="AT407" s="1"/>
      <c r="AU407" s="1"/>
      <c r="AV407" s="1"/>
      <c r="AW407" s="1"/>
      <c r="AX407" s="1"/>
    </row>
    <row r="408" spans="1:50" ht="16.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c r="AU408" s="1"/>
      <c r="AV408" s="1"/>
      <c r="AW408" s="1"/>
      <c r="AX408" s="1"/>
    </row>
    <row r="409" spans="1:50" ht="16.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c r="AJ409" s="1"/>
      <c r="AK409" s="1"/>
      <c r="AL409" s="1"/>
      <c r="AM409" s="1"/>
      <c r="AN409" s="1"/>
      <c r="AO409" s="1"/>
      <c r="AP409" s="1"/>
      <c r="AQ409" s="1"/>
      <c r="AR409" s="1"/>
      <c r="AS409" s="1"/>
      <c r="AT409" s="1"/>
      <c r="AU409" s="1"/>
      <c r="AV409" s="1"/>
      <c r="AW409" s="1"/>
      <c r="AX409" s="1"/>
    </row>
    <row r="410" spans="1:50" ht="16.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c r="AR410" s="1"/>
      <c r="AS410" s="1"/>
      <c r="AT410" s="1"/>
      <c r="AU410" s="1"/>
      <c r="AV410" s="1"/>
      <c r="AW410" s="1"/>
      <c r="AX410" s="1"/>
    </row>
    <row r="411" spans="1:50" ht="16.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c r="AJ411" s="1"/>
      <c r="AK411" s="1"/>
      <c r="AL411" s="1"/>
      <c r="AM411" s="1"/>
      <c r="AN411" s="1"/>
      <c r="AO411" s="1"/>
      <c r="AP411" s="1"/>
      <c r="AQ411" s="1"/>
      <c r="AR411" s="1"/>
      <c r="AS411" s="1"/>
      <c r="AT411" s="1"/>
      <c r="AU411" s="1"/>
      <c r="AV411" s="1"/>
      <c r="AW411" s="1"/>
      <c r="AX411" s="1"/>
    </row>
    <row r="412" spans="1:50" ht="16.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c r="AJ412" s="1"/>
      <c r="AK412" s="1"/>
      <c r="AL412" s="1"/>
      <c r="AM412" s="1"/>
      <c r="AN412" s="1"/>
      <c r="AO412" s="1"/>
      <c r="AP412" s="1"/>
      <c r="AQ412" s="1"/>
      <c r="AR412" s="1"/>
      <c r="AS412" s="1"/>
      <c r="AT412" s="1"/>
      <c r="AU412" s="1"/>
      <c r="AV412" s="1"/>
      <c r="AW412" s="1"/>
      <c r="AX412" s="1"/>
    </row>
    <row r="413" spans="1:50" ht="16.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c r="AJ413" s="1"/>
      <c r="AK413" s="1"/>
      <c r="AL413" s="1"/>
      <c r="AM413" s="1"/>
      <c r="AN413" s="1"/>
      <c r="AO413" s="1"/>
      <c r="AP413" s="1"/>
      <c r="AQ413" s="1"/>
      <c r="AR413" s="1"/>
      <c r="AS413" s="1"/>
      <c r="AT413" s="1"/>
      <c r="AU413" s="1"/>
      <c r="AV413" s="1"/>
      <c r="AW413" s="1"/>
      <c r="AX413" s="1"/>
    </row>
    <row r="414" spans="1:50" ht="16.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row>
    <row r="415" spans="1:50" ht="16.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row>
    <row r="416" spans="1:50" ht="16.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row>
    <row r="417" spans="1:50" ht="16.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row>
    <row r="418" spans="1:50" ht="16.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row>
    <row r="419" spans="1:50" ht="16.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row>
    <row r="420" spans="1:50" ht="16.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row>
    <row r="421" spans="1:50" ht="16.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row>
    <row r="422" spans="1:50" ht="16.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row>
    <row r="423" spans="1:50" ht="16.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row>
    <row r="424" spans="1:50" ht="16.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
    </row>
    <row r="425" spans="1:50" ht="16.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c r="AU425" s="1"/>
      <c r="AV425" s="1"/>
      <c r="AW425" s="1"/>
      <c r="AX425" s="1"/>
    </row>
    <row r="426" spans="1:50" ht="16.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c r="AU426" s="1"/>
      <c r="AV426" s="1"/>
      <c r="AW426" s="1"/>
      <c r="AX426" s="1"/>
    </row>
    <row r="427" spans="1:50" ht="16.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1"/>
    </row>
    <row r="428" spans="1:50" ht="16.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row>
    <row r="429" spans="1:50" ht="16.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row>
    <row r="430" spans="1:50" ht="16.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row>
    <row r="431" spans="1:50" ht="16.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row>
    <row r="432" spans="1:50" ht="16.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row>
    <row r="433" spans="1:50" ht="16.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row>
    <row r="434" spans="1:50" ht="16.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row>
    <row r="435" spans="1:50" ht="16.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row>
    <row r="436" spans="1:50" ht="16.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row>
    <row r="437" spans="1:50" ht="16.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row>
    <row r="438" spans="1:50" ht="16.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c r="AR438" s="1"/>
      <c r="AS438" s="1"/>
      <c r="AT438" s="1"/>
      <c r="AU438" s="1"/>
      <c r="AV438" s="1"/>
      <c r="AW438" s="1"/>
      <c r="AX438" s="1"/>
    </row>
    <row r="439" spans="1:50" ht="16.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c r="AK439" s="1"/>
      <c r="AL439" s="1"/>
      <c r="AM439" s="1"/>
      <c r="AN439" s="1"/>
      <c r="AO439" s="1"/>
      <c r="AP439" s="1"/>
      <c r="AQ439" s="1"/>
      <c r="AR439" s="1"/>
      <c r="AS439" s="1"/>
      <c r="AT439" s="1"/>
      <c r="AU439" s="1"/>
      <c r="AV439" s="1"/>
      <c r="AW439" s="1"/>
      <c r="AX439" s="1"/>
    </row>
    <row r="440" spans="1:50" ht="16.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1"/>
      <c r="AK440" s="1"/>
      <c r="AL440" s="1"/>
      <c r="AM440" s="1"/>
      <c r="AN440" s="1"/>
      <c r="AO440" s="1"/>
      <c r="AP440" s="1"/>
      <c r="AQ440" s="1"/>
      <c r="AR440" s="1"/>
      <c r="AS440" s="1"/>
      <c r="AT440" s="1"/>
      <c r="AU440" s="1"/>
      <c r="AV440" s="1"/>
      <c r="AW440" s="1"/>
      <c r="AX440" s="1"/>
    </row>
    <row r="441" spans="1:50" ht="16.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
      <c r="AK441" s="1"/>
      <c r="AL441" s="1"/>
      <c r="AM441" s="1"/>
      <c r="AN441" s="1"/>
      <c r="AO441" s="1"/>
      <c r="AP441" s="1"/>
      <c r="AQ441" s="1"/>
      <c r="AR441" s="1"/>
      <c r="AS441" s="1"/>
      <c r="AT441" s="1"/>
      <c r="AU441" s="1"/>
      <c r="AV441" s="1"/>
      <c r="AW441" s="1"/>
      <c r="AX441" s="1"/>
    </row>
    <row r="442" spans="1:50" ht="16.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c r="AJ442" s="1"/>
      <c r="AK442" s="1"/>
      <c r="AL442" s="1"/>
      <c r="AM442" s="1"/>
      <c r="AN442" s="1"/>
      <c r="AO442" s="1"/>
      <c r="AP442" s="1"/>
      <c r="AQ442" s="1"/>
      <c r="AR442" s="1"/>
      <c r="AS442" s="1"/>
      <c r="AT442" s="1"/>
      <c r="AU442" s="1"/>
      <c r="AV442" s="1"/>
      <c r="AW442" s="1"/>
      <c r="AX442" s="1"/>
    </row>
    <row r="443" spans="1:50" ht="16.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c r="AI443" s="1"/>
      <c r="AJ443" s="1"/>
      <c r="AK443" s="1"/>
      <c r="AL443" s="1"/>
      <c r="AM443" s="1"/>
      <c r="AN443" s="1"/>
      <c r="AO443" s="1"/>
      <c r="AP443" s="1"/>
      <c r="AQ443" s="1"/>
      <c r="AR443" s="1"/>
      <c r="AS443" s="1"/>
      <c r="AT443" s="1"/>
      <c r="AU443" s="1"/>
      <c r="AV443" s="1"/>
      <c r="AW443" s="1"/>
      <c r="AX443" s="1"/>
    </row>
    <row r="444" spans="1:50" ht="16.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c r="AI444" s="1"/>
      <c r="AJ444" s="1"/>
      <c r="AK444" s="1"/>
      <c r="AL444" s="1"/>
      <c r="AM444" s="1"/>
      <c r="AN444" s="1"/>
      <c r="AO444" s="1"/>
      <c r="AP444" s="1"/>
      <c r="AQ444" s="1"/>
      <c r="AR444" s="1"/>
      <c r="AS444" s="1"/>
      <c r="AT444" s="1"/>
      <c r="AU444" s="1"/>
      <c r="AV444" s="1"/>
      <c r="AW444" s="1"/>
      <c r="AX444" s="1"/>
    </row>
    <row r="445" spans="1:50" ht="16.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c r="AI445" s="1"/>
      <c r="AJ445" s="1"/>
      <c r="AK445" s="1"/>
      <c r="AL445" s="1"/>
      <c r="AM445" s="1"/>
      <c r="AN445" s="1"/>
      <c r="AO445" s="1"/>
      <c r="AP445" s="1"/>
      <c r="AQ445" s="1"/>
      <c r="AR445" s="1"/>
      <c r="AS445" s="1"/>
      <c r="AT445" s="1"/>
      <c r="AU445" s="1"/>
      <c r="AV445" s="1"/>
      <c r="AW445" s="1"/>
      <c r="AX445" s="1"/>
    </row>
    <row r="446" spans="1:50" ht="16.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c r="AI446" s="1"/>
      <c r="AJ446" s="1"/>
      <c r="AK446" s="1"/>
      <c r="AL446" s="1"/>
      <c r="AM446" s="1"/>
      <c r="AN446" s="1"/>
      <c r="AO446" s="1"/>
      <c r="AP446" s="1"/>
      <c r="AQ446" s="1"/>
      <c r="AR446" s="1"/>
      <c r="AS446" s="1"/>
      <c r="AT446" s="1"/>
      <c r="AU446" s="1"/>
      <c r="AV446" s="1"/>
      <c r="AW446" s="1"/>
      <c r="AX446" s="1"/>
    </row>
    <row r="447" spans="1:50" ht="16.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c r="AI447" s="1"/>
      <c r="AJ447" s="1"/>
      <c r="AK447" s="1"/>
      <c r="AL447" s="1"/>
      <c r="AM447" s="1"/>
      <c r="AN447" s="1"/>
      <c r="AO447" s="1"/>
      <c r="AP447" s="1"/>
      <c r="AQ447" s="1"/>
      <c r="AR447" s="1"/>
      <c r="AS447" s="1"/>
      <c r="AT447" s="1"/>
      <c r="AU447" s="1"/>
      <c r="AV447" s="1"/>
      <c r="AW447" s="1"/>
      <c r="AX447" s="1"/>
    </row>
    <row r="448" spans="1:50" ht="16.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c r="AI448" s="1"/>
      <c r="AJ448" s="1"/>
      <c r="AK448" s="1"/>
      <c r="AL448" s="1"/>
      <c r="AM448" s="1"/>
      <c r="AN448" s="1"/>
      <c r="AO448" s="1"/>
      <c r="AP448" s="1"/>
      <c r="AQ448" s="1"/>
      <c r="AR448" s="1"/>
      <c r="AS448" s="1"/>
      <c r="AT448" s="1"/>
      <c r="AU448" s="1"/>
      <c r="AV448" s="1"/>
      <c r="AW448" s="1"/>
      <c r="AX448" s="1"/>
    </row>
    <row r="449" spans="1:50" ht="16.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c r="AI449" s="1"/>
      <c r="AJ449" s="1"/>
      <c r="AK449" s="1"/>
      <c r="AL449" s="1"/>
      <c r="AM449" s="1"/>
      <c r="AN449" s="1"/>
      <c r="AO449" s="1"/>
      <c r="AP449" s="1"/>
      <c r="AQ449" s="1"/>
      <c r="AR449" s="1"/>
      <c r="AS449" s="1"/>
      <c r="AT449" s="1"/>
      <c r="AU449" s="1"/>
      <c r="AV449" s="1"/>
      <c r="AW449" s="1"/>
      <c r="AX449" s="1"/>
    </row>
    <row r="450" spans="1:50" ht="16.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c r="AI450" s="1"/>
      <c r="AJ450" s="1"/>
      <c r="AK450" s="1"/>
      <c r="AL450" s="1"/>
      <c r="AM450" s="1"/>
      <c r="AN450" s="1"/>
      <c r="AO450" s="1"/>
      <c r="AP450" s="1"/>
      <c r="AQ450" s="1"/>
      <c r="AR450" s="1"/>
      <c r="AS450" s="1"/>
      <c r="AT450" s="1"/>
      <c r="AU450" s="1"/>
      <c r="AV450" s="1"/>
      <c r="AW450" s="1"/>
      <c r="AX450" s="1"/>
    </row>
    <row r="451" spans="1:50" ht="16.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c r="AI451" s="1"/>
      <c r="AJ451" s="1"/>
      <c r="AK451" s="1"/>
      <c r="AL451" s="1"/>
      <c r="AM451" s="1"/>
      <c r="AN451" s="1"/>
      <c r="AO451" s="1"/>
      <c r="AP451" s="1"/>
      <c r="AQ451" s="1"/>
      <c r="AR451" s="1"/>
      <c r="AS451" s="1"/>
      <c r="AT451" s="1"/>
      <c r="AU451" s="1"/>
      <c r="AV451" s="1"/>
      <c r="AW451" s="1"/>
      <c r="AX451" s="1"/>
    </row>
    <row r="452" spans="1:50" ht="16.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c r="AK452" s="1"/>
      <c r="AL452" s="1"/>
      <c r="AM452" s="1"/>
      <c r="AN452" s="1"/>
      <c r="AO452" s="1"/>
      <c r="AP452" s="1"/>
      <c r="AQ452" s="1"/>
      <c r="AR452" s="1"/>
      <c r="AS452" s="1"/>
      <c r="AT452" s="1"/>
      <c r="AU452" s="1"/>
      <c r="AV452" s="1"/>
      <c r="AW452" s="1"/>
      <c r="AX452" s="1"/>
    </row>
    <row r="453" spans="1:50" ht="16.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c r="AK453" s="1"/>
      <c r="AL453" s="1"/>
      <c r="AM453" s="1"/>
      <c r="AN453" s="1"/>
      <c r="AO453" s="1"/>
      <c r="AP453" s="1"/>
      <c r="AQ453" s="1"/>
      <c r="AR453" s="1"/>
      <c r="AS453" s="1"/>
      <c r="AT453" s="1"/>
      <c r="AU453" s="1"/>
      <c r="AV453" s="1"/>
      <c r="AW453" s="1"/>
      <c r="AX453" s="1"/>
    </row>
    <row r="454" spans="1:50" ht="16.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c r="AJ454" s="1"/>
      <c r="AK454" s="1"/>
      <c r="AL454" s="1"/>
      <c r="AM454" s="1"/>
      <c r="AN454" s="1"/>
      <c r="AO454" s="1"/>
      <c r="AP454" s="1"/>
      <c r="AQ454" s="1"/>
      <c r="AR454" s="1"/>
      <c r="AS454" s="1"/>
      <c r="AT454" s="1"/>
      <c r="AU454" s="1"/>
      <c r="AV454" s="1"/>
      <c r="AW454" s="1"/>
      <c r="AX454" s="1"/>
    </row>
    <row r="455" spans="1:50" ht="16.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c r="AK455" s="1"/>
      <c r="AL455" s="1"/>
      <c r="AM455" s="1"/>
      <c r="AN455" s="1"/>
      <c r="AO455" s="1"/>
      <c r="AP455" s="1"/>
      <c r="AQ455" s="1"/>
      <c r="AR455" s="1"/>
      <c r="AS455" s="1"/>
      <c r="AT455" s="1"/>
      <c r="AU455" s="1"/>
      <c r="AV455" s="1"/>
      <c r="AW455" s="1"/>
      <c r="AX455" s="1"/>
    </row>
    <row r="456" spans="1:50" ht="16.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
      <c r="AK456" s="1"/>
      <c r="AL456" s="1"/>
      <c r="AM456" s="1"/>
      <c r="AN456" s="1"/>
      <c r="AO456" s="1"/>
      <c r="AP456" s="1"/>
      <c r="AQ456" s="1"/>
      <c r="AR456" s="1"/>
      <c r="AS456" s="1"/>
      <c r="AT456" s="1"/>
      <c r="AU456" s="1"/>
      <c r="AV456" s="1"/>
      <c r="AW456" s="1"/>
      <c r="AX456" s="1"/>
    </row>
    <row r="457" spans="1:50" ht="16.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c r="AJ457" s="1"/>
      <c r="AK457" s="1"/>
      <c r="AL457" s="1"/>
      <c r="AM457" s="1"/>
      <c r="AN457" s="1"/>
      <c r="AO457" s="1"/>
      <c r="AP457" s="1"/>
      <c r="AQ457" s="1"/>
      <c r="AR457" s="1"/>
      <c r="AS457" s="1"/>
      <c r="AT457" s="1"/>
      <c r="AU457" s="1"/>
      <c r="AV457" s="1"/>
      <c r="AW457" s="1"/>
      <c r="AX457" s="1"/>
    </row>
    <row r="458" spans="1:50" ht="16.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c r="AI458" s="1"/>
      <c r="AJ458" s="1"/>
      <c r="AK458" s="1"/>
      <c r="AL458" s="1"/>
      <c r="AM458" s="1"/>
      <c r="AN458" s="1"/>
      <c r="AO458" s="1"/>
      <c r="AP458" s="1"/>
      <c r="AQ458" s="1"/>
      <c r="AR458" s="1"/>
      <c r="AS458" s="1"/>
      <c r="AT458" s="1"/>
      <c r="AU458" s="1"/>
      <c r="AV458" s="1"/>
      <c r="AW458" s="1"/>
      <c r="AX458" s="1"/>
    </row>
    <row r="459" spans="1:50" ht="16.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c r="AI459" s="1"/>
      <c r="AJ459" s="1"/>
      <c r="AK459" s="1"/>
      <c r="AL459" s="1"/>
      <c r="AM459" s="1"/>
      <c r="AN459" s="1"/>
      <c r="AO459" s="1"/>
      <c r="AP459" s="1"/>
      <c r="AQ459" s="1"/>
      <c r="AR459" s="1"/>
      <c r="AS459" s="1"/>
      <c r="AT459" s="1"/>
      <c r="AU459" s="1"/>
      <c r="AV459" s="1"/>
      <c r="AW459" s="1"/>
      <c r="AX459" s="1"/>
    </row>
    <row r="460" spans="1:50" ht="16.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c r="AI460" s="1"/>
      <c r="AJ460" s="1"/>
      <c r="AK460" s="1"/>
      <c r="AL460" s="1"/>
      <c r="AM460" s="1"/>
      <c r="AN460" s="1"/>
      <c r="AO460" s="1"/>
      <c r="AP460" s="1"/>
      <c r="AQ460" s="1"/>
      <c r="AR460" s="1"/>
      <c r="AS460" s="1"/>
      <c r="AT460" s="1"/>
      <c r="AU460" s="1"/>
      <c r="AV460" s="1"/>
      <c r="AW460" s="1"/>
      <c r="AX460" s="1"/>
    </row>
    <row r="461" spans="1:50" ht="16.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c r="AI461" s="1"/>
      <c r="AJ461" s="1"/>
      <c r="AK461" s="1"/>
      <c r="AL461" s="1"/>
      <c r="AM461" s="1"/>
      <c r="AN461" s="1"/>
      <c r="AO461" s="1"/>
      <c r="AP461" s="1"/>
      <c r="AQ461" s="1"/>
      <c r="AR461" s="1"/>
      <c r="AS461" s="1"/>
      <c r="AT461" s="1"/>
      <c r="AU461" s="1"/>
      <c r="AV461" s="1"/>
      <c r="AW461" s="1"/>
      <c r="AX461" s="1"/>
    </row>
    <row r="462" spans="1:50" ht="16.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c r="AI462" s="1"/>
      <c r="AJ462" s="1"/>
      <c r="AK462" s="1"/>
      <c r="AL462" s="1"/>
      <c r="AM462" s="1"/>
      <c r="AN462" s="1"/>
      <c r="AO462" s="1"/>
      <c r="AP462" s="1"/>
      <c r="AQ462" s="1"/>
      <c r="AR462" s="1"/>
      <c r="AS462" s="1"/>
      <c r="AT462" s="1"/>
      <c r="AU462" s="1"/>
      <c r="AV462" s="1"/>
      <c r="AW462" s="1"/>
      <c r="AX462" s="1"/>
    </row>
    <row r="463" spans="1:50" ht="16.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c r="AI463" s="1"/>
      <c r="AJ463" s="1"/>
      <c r="AK463" s="1"/>
      <c r="AL463" s="1"/>
      <c r="AM463" s="1"/>
      <c r="AN463" s="1"/>
      <c r="AO463" s="1"/>
      <c r="AP463" s="1"/>
      <c r="AQ463" s="1"/>
      <c r="AR463" s="1"/>
      <c r="AS463" s="1"/>
      <c r="AT463" s="1"/>
      <c r="AU463" s="1"/>
      <c r="AV463" s="1"/>
      <c r="AW463" s="1"/>
      <c r="AX463" s="1"/>
    </row>
    <row r="464" spans="1:50" ht="16.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c r="AI464" s="1"/>
      <c r="AJ464" s="1"/>
      <c r="AK464" s="1"/>
      <c r="AL464" s="1"/>
      <c r="AM464" s="1"/>
      <c r="AN464" s="1"/>
      <c r="AO464" s="1"/>
      <c r="AP464" s="1"/>
      <c r="AQ464" s="1"/>
      <c r="AR464" s="1"/>
      <c r="AS464" s="1"/>
      <c r="AT464" s="1"/>
      <c r="AU464" s="1"/>
      <c r="AV464" s="1"/>
      <c r="AW464" s="1"/>
      <c r="AX464" s="1"/>
    </row>
    <row r="465" spans="1:50" ht="16.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c r="AI465" s="1"/>
      <c r="AJ465" s="1"/>
      <c r="AK465" s="1"/>
      <c r="AL465" s="1"/>
      <c r="AM465" s="1"/>
      <c r="AN465" s="1"/>
      <c r="AO465" s="1"/>
      <c r="AP465" s="1"/>
      <c r="AQ465" s="1"/>
      <c r="AR465" s="1"/>
      <c r="AS465" s="1"/>
      <c r="AT465" s="1"/>
      <c r="AU465" s="1"/>
      <c r="AV465" s="1"/>
      <c r="AW465" s="1"/>
      <c r="AX465" s="1"/>
    </row>
    <row r="466" spans="1:50" ht="16.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c r="AI466" s="1"/>
      <c r="AJ466" s="1"/>
      <c r="AK466" s="1"/>
      <c r="AL466" s="1"/>
      <c r="AM466" s="1"/>
      <c r="AN466" s="1"/>
      <c r="AO466" s="1"/>
      <c r="AP466" s="1"/>
      <c r="AQ466" s="1"/>
      <c r="AR466" s="1"/>
      <c r="AS466" s="1"/>
      <c r="AT466" s="1"/>
      <c r="AU466" s="1"/>
      <c r="AV466" s="1"/>
      <c r="AW466" s="1"/>
      <c r="AX466" s="1"/>
    </row>
    <row r="467" spans="1:50" ht="16.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c r="AJ467" s="1"/>
      <c r="AK467" s="1"/>
      <c r="AL467" s="1"/>
      <c r="AM467" s="1"/>
      <c r="AN467" s="1"/>
      <c r="AO467" s="1"/>
      <c r="AP467" s="1"/>
      <c r="AQ467" s="1"/>
      <c r="AR467" s="1"/>
      <c r="AS467" s="1"/>
      <c r="AT467" s="1"/>
      <c r="AU467" s="1"/>
      <c r="AV467" s="1"/>
      <c r="AW467" s="1"/>
      <c r="AX467" s="1"/>
    </row>
    <row r="468" spans="1:50" ht="16.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c r="AI468" s="1"/>
      <c r="AJ468" s="1"/>
      <c r="AK468" s="1"/>
      <c r="AL468" s="1"/>
      <c r="AM468" s="1"/>
      <c r="AN468" s="1"/>
      <c r="AO468" s="1"/>
      <c r="AP468" s="1"/>
      <c r="AQ468" s="1"/>
      <c r="AR468" s="1"/>
      <c r="AS468" s="1"/>
      <c r="AT468" s="1"/>
      <c r="AU468" s="1"/>
      <c r="AV468" s="1"/>
      <c r="AW468" s="1"/>
      <c r="AX468" s="1"/>
    </row>
    <row r="469" spans="1:50" ht="16.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c r="AI469" s="1"/>
      <c r="AJ469" s="1"/>
      <c r="AK469" s="1"/>
      <c r="AL469" s="1"/>
      <c r="AM469" s="1"/>
      <c r="AN469" s="1"/>
      <c r="AO469" s="1"/>
      <c r="AP469" s="1"/>
      <c r="AQ469" s="1"/>
      <c r="AR469" s="1"/>
      <c r="AS469" s="1"/>
      <c r="AT469" s="1"/>
      <c r="AU469" s="1"/>
      <c r="AV469" s="1"/>
      <c r="AW469" s="1"/>
      <c r="AX469" s="1"/>
    </row>
    <row r="470" spans="1:50" ht="16.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c r="AI470" s="1"/>
      <c r="AJ470" s="1"/>
      <c r="AK470" s="1"/>
      <c r="AL470" s="1"/>
      <c r="AM470" s="1"/>
      <c r="AN470" s="1"/>
      <c r="AO470" s="1"/>
      <c r="AP470" s="1"/>
      <c r="AQ470" s="1"/>
      <c r="AR470" s="1"/>
      <c r="AS470" s="1"/>
      <c r="AT470" s="1"/>
      <c r="AU470" s="1"/>
      <c r="AV470" s="1"/>
      <c r="AW470" s="1"/>
      <c r="AX470" s="1"/>
    </row>
    <row r="471" spans="1:50" ht="16.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c r="AI471" s="1"/>
      <c r="AJ471" s="1"/>
      <c r="AK471" s="1"/>
      <c r="AL471" s="1"/>
      <c r="AM471" s="1"/>
      <c r="AN471" s="1"/>
      <c r="AO471" s="1"/>
      <c r="AP471" s="1"/>
      <c r="AQ471" s="1"/>
      <c r="AR471" s="1"/>
      <c r="AS471" s="1"/>
      <c r="AT471" s="1"/>
      <c r="AU471" s="1"/>
      <c r="AV471" s="1"/>
      <c r="AW471" s="1"/>
      <c r="AX471" s="1"/>
    </row>
    <row r="472" spans="1:50" ht="16.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c r="AI472" s="1"/>
      <c r="AJ472" s="1"/>
      <c r="AK472" s="1"/>
      <c r="AL472" s="1"/>
      <c r="AM472" s="1"/>
      <c r="AN472" s="1"/>
      <c r="AO472" s="1"/>
      <c r="AP472" s="1"/>
      <c r="AQ472" s="1"/>
      <c r="AR472" s="1"/>
      <c r="AS472" s="1"/>
      <c r="AT472" s="1"/>
      <c r="AU472" s="1"/>
      <c r="AV472" s="1"/>
      <c r="AW472" s="1"/>
      <c r="AX472" s="1"/>
    </row>
    <row r="473" spans="1:50" ht="16.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c r="AF473" s="1"/>
      <c r="AG473" s="1"/>
      <c r="AH473" s="1"/>
      <c r="AI473" s="1"/>
      <c r="AJ473" s="1"/>
      <c r="AK473" s="1"/>
      <c r="AL473" s="1"/>
      <c r="AM473" s="1"/>
      <c r="AN473" s="1"/>
      <c r="AO473" s="1"/>
      <c r="AP473" s="1"/>
      <c r="AQ473" s="1"/>
      <c r="AR473" s="1"/>
      <c r="AS473" s="1"/>
      <c r="AT473" s="1"/>
      <c r="AU473" s="1"/>
      <c r="AV473" s="1"/>
      <c r="AW473" s="1"/>
      <c r="AX473" s="1"/>
    </row>
    <row r="474" spans="1:50" ht="16.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c r="AF474" s="1"/>
      <c r="AG474" s="1"/>
      <c r="AH474" s="1"/>
      <c r="AI474" s="1"/>
      <c r="AJ474" s="1"/>
      <c r="AK474" s="1"/>
      <c r="AL474" s="1"/>
      <c r="AM474" s="1"/>
      <c r="AN474" s="1"/>
      <c r="AO474" s="1"/>
      <c r="AP474" s="1"/>
      <c r="AQ474" s="1"/>
      <c r="AR474" s="1"/>
      <c r="AS474" s="1"/>
      <c r="AT474" s="1"/>
      <c r="AU474" s="1"/>
      <c r="AV474" s="1"/>
      <c r="AW474" s="1"/>
      <c r="AX474" s="1"/>
    </row>
    <row r="475" spans="1:50" ht="16.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c r="AF475" s="1"/>
      <c r="AG475" s="1"/>
      <c r="AH475" s="1"/>
      <c r="AI475" s="1"/>
      <c r="AJ475" s="1"/>
      <c r="AK475" s="1"/>
      <c r="AL475" s="1"/>
      <c r="AM475" s="1"/>
      <c r="AN475" s="1"/>
      <c r="AO475" s="1"/>
      <c r="AP475" s="1"/>
      <c r="AQ475" s="1"/>
      <c r="AR475" s="1"/>
      <c r="AS475" s="1"/>
      <c r="AT475" s="1"/>
      <c r="AU475" s="1"/>
      <c r="AV475" s="1"/>
      <c r="AW475" s="1"/>
      <c r="AX475" s="1"/>
    </row>
    <row r="476" spans="1:50" ht="16.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c r="AF476" s="1"/>
      <c r="AG476" s="1"/>
      <c r="AH476" s="1"/>
      <c r="AI476" s="1"/>
      <c r="AJ476" s="1"/>
      <c r="AK476" s="1"/>
      <c r="AL476" s="1"/>
      <c r="AM476" s="1"/>
      <c r="AN476" s="1"/>
      <c r="AO476" s="1"/>
      <c r="AP476" s="1"/>
      <c r="AQ476" s="1"/>
      <c r="AR476" s="1"/>
      <c r="AS476" s="1"/>
      <c r="AT476" s="1"/>
      <c r="AU476" s="1"/>
      <c r="AV476" s="1"/>
      <c r="AW476" s="1"/>
      <c r="AX476" s="1"/>
    </row>
    <row r="477" spans="1:50" ht="16.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c r="AI477" s="1"/>
      <c r="AJ477" s="1"/>
      <c r="AK477" s="1"/>
      <c r="AL477" s="1"/>
      <c r="AM477" s="1"/>
      <c r="AN477" s="1"/>
      <c r="AO477" s="1"/>
      <c r="AP477" s="1"/>
      <c r="AQ477" s="1"/>
      <c r="AR477" s="1"/>
      <c r="AS477" s="1"/>
      <c r="AT477" s="1"/>
      <c r="AU477" s="1"/>
      <c r="AV477" s="1"/>
      <c r="AW477" s="1"/>
      <c r="AX477" s="1"/>
    </row>
    <row r="478" spans="1:50" ht="16.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c r="AF478" s="1"/>
      <c r="AG478" s="1"/>
      <c r="AH478" s="1"/>
      <c r="AI478" s="1"/>
      <c r="AJ478" s="1"/>
      <c r="AK478" s="1"/>
      <c r="AL478" s="1"/>
      <c r="AM478" s="1"/>
      <c r="AN478" s="1"/>
      <c r="AO478" s="1"/>
      <c r="AP478" s="1"/>
      <c r="AQ478" s="1"/>
      <c r="AR478" s="1"/>
      <c r="AS478" s="1"/>
      <c r="AT478" s="1"/>
      <c r="AU478" s="1"/>
      <c r="AV478" s="1"/>
      <c r="AW478" s="1"/>
      <c r="AX478" s="1"/>
    </row>
    <row r="479" spans="1:50" ht="16.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c r="AF479" s="1"/>
      <c r="AG479" s="1"/>
      <c r="AH479" s="1"/>
      <c r="AI479" s="1"/>
      <c r="AJ479" s="1"/>
      <c r="AK479" s="1"/>
      <c r="AL479" s="1"/>
      <c r="AM479" s="1"/>
      <c r="AN479" s="1"/>
      <c r="AO479" s="1"/>
      <c r="AP479" s="1"/>
      <c r="AQ479" s="1"/>
      <c r="AR479" s="1"/>
      <c r="AS479" s="1"/>
      <c r="AT479" s="1"/>
      <c r="AU479" s="1"/>
      <c r="AV479" s="1"/>
      <c r="AW479" s="1"/>
      <c r="AX479" s="1"/>
    </row>
    <row r="480" spans="1:50" ht="16.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c r="AF480" s="1"/>
      <c r="AG480" s="1"/>
      <c r="AH480" s="1"/>
      <c r="AI480" s="1"/>
      <c r="AJ480" s="1"/>
      <c r="AK480" s="1"/>
      <c r="AL480" s="1"/>
      <c r="AM480" s="1"/>
      <c r="AN480" s="1"/>
      <c r="AO480" s="1"/>
      <c r="AP480" s="1"/>
      <c r="AQ480" s="1"/>
      <c r="AR480" s="1"/>
      <c r="AS480" s="1"/>
      <c r="AT480" s="1"/>
      <c r="AU480" s="1"/>
      <c r="AV480" s="1"/>
      <c r="AW480" s="1"/>
      <c r="AX480" s="1"/>
    </row>
    <row r="481" spans="1:50" ht="16.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c r="AF481" s="1"/>
      <c r="AG481" s="1"/>
      <c r="AH481" s="1"/>
      <c r="AI481" s="1"/>
      <c r="AJ481" s="1"/>
      <c r="AK481" s="1"/>
      <c r="AL481" s="1"/>
      <c r="AM481" s="1"/>
      <c r="AN481" s="1"/>
      <c r="AO481" s="1"/>
      <c r="AP481" s="1"/>
      <c r="AQ481" s="1"/>
      <c r="AR481" s="1"/>
      <c r="AS481" s="1"/>
      <c r="AT481" s="1"/>
      <c r="AU481" s="1"/>
      <c r="AV481" s="1"/>
      <c r="AW481" s="1"/>
      <c r="AX481" s="1"/>
    </row>
    <row r="482" spans="1:50" ht="16.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c r="AF482" s="1"/>
      <c r="AG482" s="1"/>
      <c r="AH482" s="1"/>
      <c r="AI482" s="1"/>
      <c r="AJ482" s="1"/>
      <c r="AK482" s="1"/>
      <c r="AL482" s="1"/>
      <c r="AM482" s="1"/>
      <c r="AN482" s="1"/>
      <c r="AO482" s="1"/>
      <c r="AP482" s="1"/>
      <c r="AQ482" s="1"/>
      <c r="AR482" s="1"/>
      <c r="AS482" s="1"/>
      <c r="AT482" s="1"/>
      <c r="AU482" s="1"/>
      <c r="AV482" s="1"/>
      <c r="AW482" s="1"/>
      <c r="AX482" s="1"/>
    </row>
    <row r="483" spans="1:50" ht="16.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c r="AI483" s="1"/>
      <c r="AJ483" s="1"/>
      <c r="AK483" s="1"/>
      <c r="AL483" s="1"/>
      <c r="AM483" s="1"/>
      <c r="AN483" s="1"/>
      <c r="AO483" s="1"/>
      <c r="AP483" s="1"/>
      <c r="AQ483" s="1"/>
      <c r="AR483" s="1"/>
      <c r="AS483" s="1"/>
      <c r="AT483" s="1"/>
      <c r="AU483" s="1"/>
      <c r="AV483" s="1"/>
      <c r="AW483" s="1"/>
      <c r="AX483" s="1"/>
    </row>
    <row r="484" spans="1:50" ht="16.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c r="AI484" s="1"/>
      <c r="AJ484" s="1"/>
      <c r="AK484" s="1"/>
      <c r="AL484" s="1"/>
      <c r="AM484" s="1"/>
      <c r="AN484" s="1"/>
      <c r="AO484" s="1"/>
      <c r="AP484" s="1"/>
      <c r="AQ484" s="1"/>
      <c r="AR484" s="1"/>
      <c r="AS484" s="1"/>
      <c r="AT484" s="1"/>
      <c r="AU484" s="1"/>
      <c r="AV484" s="1"/>
      <c r="AW484" s="1"/>
      <c r="AX484" s="1"/>
    </row>
    <row r="485" spans="1:50" ht="16.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c r="AI485" s="1"/>
      <c r="AJ485" s="1"/>
      <c r="AK485" s="1"/>
      <c r="AL485" s="1"/>
      <c r="AM485" s="1"/>
      <c r="AN485" s="1"/>
      <c r="AO485" s="1"/>
      <c r="AP485" s="1"/>
      <c r="AQ485" s="1"/>
      <c r="AR485" s="1"/>
      <c r="AS485" s="1"/>
      <c r="AT485" s="1"/>
      <c r="AU485" s="1"/>
      <c r="AV485" s="1"/>
      <c r="AW485" s="1"/>
      <c r="AX485" s="1"/>
    </row>
    <row r="486" spans="1:50" ht="16.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c r="AI486" s="1"/>
      <c r="AJ486" s="1"/>
      <c r="AK486" s="1"/>
      <c r="AL486" s="1"/>
      <c r="AM486" s="1"/>
      <c r="AN486" s="1"/>
      <c r="AO486" s="1"/>
      <c r="AP486" s="1"/>
      <c r="AQ486" s="1"/>
      <c r="AR486" s="1"/>
      <c r="AS486" s="1"/>
      <c r="AT486" s="1"/>
      <c r="AU486" s="1"/>
      <c r="AV486" s="1"/>
      <c r="AW486" s="1"/>
      <c r="AX486" s="1"/>
    </row>
    <row r="487" spans="1:50" ht="16.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c r="AF487" s="1"/>
      <c r="AG487" s="1"/>
      <c r="AH487" s="1"/>
      <c r="AI487" s="1"/>
      <c r="AJ487" s="1"/>
      <c r="AK487" s="1"/>
      <c r="AL487" s="1"/>
      <c r="AM487" s="1"/>
      <c r="AN487" s="1"/>
      <c r="AO487" s="1"/>
      <c r="AP487" s="1"/>
      <c r="AQ487" s="1"/>
      <c r="AR487" s="1"/>
      <c r="AS487" s="1"/>
      <c r="AT487" s="1"/>
      <c r="AU487" s="1"/>
      <c r="AV487" s="1"/>
      <c r="AW487" s="1"/>
      <c r="AX487" s="1"/>
    </row>
    <row r="488" spans="1:50" ht="16.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c r="AF488" s="1"/>
      <c r="AG488" s="1"/>
      <c r="AH488" s="1"/>
      <c r="AI488" s="1"/>
      <c r="AJ488" s="1"/>
      <c r="AK488" s="1"/>
      <c r="AL488" s="1"/>
      <c r="AM488" s="1"/>
      <c r="AN488" s="1"/>
      <c r="AO488" s="1"/>
      <c r="AP488" s="1"/>
      <c r="AQ488" s="1"/>
      <c r="AR488" s="1"/>
      <c r="AS488" s="1"/>
      <c r="AT488" s="1"/>
      <c r="AU488" s="1"/>
      <c r="AV488" s="1"/>
      <c r="AW488" s="1"/>
      <c r="AX488" s="1"/>
    </row>
    <row r="489" spans="1:50" ht="16.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c r="AI489" s="1"/>
      <c r="AJ489" s="1"/>
      <c r="AK489" s="1"/>
      <c r="AL489" s="1"/>
      <c r="AM489" s="1"/>
      <c r="AN489" s="1"/>
      <c r="AO489" s="1"/>
      <c r="AP489" s="1"/>
      <c r="AQ489" s="1"/>
      <c r="AR489" s="1"/>
      <c r="AS489" s="1"/>
      <c r="AT489" s="1"/>
      <c r="AU489" s="1"/>
      <c r="AV489" s="1"/>
      <c r="AW489" s="1"/>
      <c r="AX489" s="1"/>
    </row>
    <row r="490" spans="1:50" ht="16.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c r="AF490" s="1"/>
      <c r="AG490" s="1"/>
      <c r="AH490" s="1"/>
      <c r="AI490" s="1"/>
      <c r="AJ490" s="1"/>
      <c r="AK490" s="1"/>
      <c r="AL490" s="1"/>
      <c r="AM490" s="1"/>
      <c r="AN490" s="1"/>
      <c r="AO490" s="1"/>
      <c r="AP490" s="1"/>
      <c r="AQ490" s="1"/>
      <c r="AR490" s="1"/>
      <c r="AS490" s="1"/>
      <c r="AT490" s="1"/>
      <c r="AU490" s="1"/>
      <c r="AV490" s="1"/>
      <c r="AW490" s="1"/>
      <c r="AX490" s="1"/>
    </row>
    <row r="491" spans="1:50" ht="16.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c r="AI491" s="1"/>
      <c r="AJ491" s="1"/>
      <c r="AK491" s="1"/>
      <c r="AL491" s="1"/>
      <c r="AM491" s="1"/>
      <c r="AN491" s="1"/>
      <c r="AO491" s="1"/>
      <c r="AP491" s="1"/>
      <c r="AQ491" s="1"/>
      <c r="AR491" s="1"/>
      <c r="AS491" s="1"/>
      <c r="AT491" s="1"/>
      <c r="AU491" s="1"/>
      <c r="AV491" s="1"/>
      <c r="AW491" s="1"/>
      <c r="AX491" s="1"/>
    </row>
    <row r="492" spans="1:50" ht="16.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c r="AI492" s="1"/>
      <c r="AJ492" s="1"/>
      <c r="AK492" s="1"/>
      <c r="AL492" s="1"/>
      <c r="AM492" s="1"/>
      <c r="AN492" s="1"/>
      <c r="AO492" s="1"/>
      <c r="AP492" s="1"/>
      <c r="AQ492" s="1"/>
      <c r="AR492" s="1"/>
      <c r="AS492" s="1"/>
      <c r="AT492" s="1"/>
      <c r="AU492" s="1"/>
      <c r="AV492" s="1"/>
      <c r="AW492" s="1"/>
      <c r="AX492" s="1"/>
    </row>
    <row r="493" spans="1:50" ht="16.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c r="AI493" s="1"/>
      <c r="AJ493" s="1"/>
      <c r="AK493" s="1"/>
      <c r="AL493" s="1"/>
      <c r="AM493" s="1"/>
      <c r="AN493" s="1"/>
      <c r="AO493" s="1"/>
      <c r="AP493" s="1"/>
      <c r="AQ493" s="1"/>
      <c r="AR493" s="1"/>
      <c r="AS493" s="1"/>
      <c r="AT493" s="1"/>
      <c r="AU493" s="1"/>
      <c r="AV493" s="1"/>
      <c r="AW493" s="1"/>
      <c r="AX493" s="1"/>
    </row>
    <row r="494" spans="1:50" ht="16.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row>
    <row r="495" spans="1:50" ht="16.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row>
    <row r="496" spans="1:50" ht="16.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row>
    <row r="497" spans="1:50" ht="16.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row>
    <row r="498" spans="1:50" ht="16.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row>
    <row r="499" spans="1:50" ht="16.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row>
    <row r="500" spans="1:50" ht="16.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row>
    <row r="501" spans="1:50" ht="16.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c r="AR501" s="1"/>
      <c r="AS501" s="1"/>
      <c r="AT501" s="1"/>
      <c r="AU501" s="1"/>
      <c r="AV501" s="1"/>
      <c r="AW501" s="1"/>
      <c r="AX501" s="1"/>
    </row>
    <row r="502" spans="1:50" ht="16.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c r="AI502" s="1"/>
      <c r="AJ502" s="1"/>
      <c r="AK502" s="1"/>
      <c r="AL502" s="1"/>
      <c r="AM502" s="1"/>
      <c r="AN502" s="1"/>
      <c r="AO502" s="1"/>
      <c r="AP502" s="1"/>
      <c r="AQ502" s="1"/>
      <c r="AR502" s="1"/>
      <c r="AS502" s="1"/>
      <c r="AT502" s="1"/>
      <c r="AU502" s="1"/>
      <c r="AV502" s="1"/>
      <c r="AW502" s="1"/>
      <c r="AX502" s="1"/>
    </row>
    <row r="503" spans="1:50" ht="16.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c r="AI503" s="1"/>
      <c r="AJ503" s="1"/>
      <c r="AK503" s="1"/>
      <c r="AL503" s="1"/>
      <c r="AM503" s="1"/>
      <c r="AN503" s="1"/>
      <c r="AO503" s="1"/>
      <c r="AP503" s="1"/>
      <c r="AQ503" s="1"/>
      <c r="AR503" s="1"/>
      <c r="AS503" s="1"/>
      <c r="AT503" s="1"/>
      <c r="AU503" s="1"/>
      <c r="AV503" s="1"/>
      <c r="AW503" s="1"/>
      <c r="AX503" s="1"/>
    </row>
    <row r="504" spans="1:50" ht="16.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c r="AR504" s="1"/>
      <c r="AS504" s="1"/>
      <c r="AT504" s="1"/>
      <c r="AU504" s="1"/>
      <c r="AV504" s="1"/>
      <c r="AW504" s="1"/>
      <c r="AX504" s="1"/>
    </row>
    <row r="505" spans="1:50" ht="16.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1"/>
      <c r="AT505" s="1"/>
      <c r="AU505" s="1"/>
      <c r="AV505" s="1"/>
      <c r="AW505" s="1"/>
      <c r="AX505" s="1"/>
    </row>
    <row r="506" spans="1:50" ht="16.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c r="AF506" s="1"/>
      <c r="AG506" s="1"/>
      <c r="AH506" s="1"/>
      <c r="AI506" s="1"/>
      <c r="AJ506" s="1"/>
      <c r="AK506" s="1"/>
      <c r="AL506" s="1"/>
      <c r="AM506" s="1"/>
      <c r="AN506" s="1"/>
      <c r="AO506" s="1"/>
      <c r="AP506" s="1"/>
      <c r="AQ506" s="1"/>
      <c r="AR506" s="1"/>
      <c r="AS506" s="1"/>
      <c r="AT506" s="1"/>
      <c r="AU506" s="1"/>
      <c r="AV506" s="1"/>
      <c r="AW506" s="1"/>
      <c r="AX506" s="1"/>
    </row>
    <row r="507" spans="1:50" ht="16.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c r="AF507" s="1"/>
      <c r="AG507" s="1"/>
      <c r="AH507" s="1"/>
      <c r="AI507" s="1"/>
      <c r="AJ507" s="1"/>
      <c r="AK507" s="1"/>
      <c r="AL507" s="1"/>
      <c r="AM507" s="1"/>
      <c r="AN507" s="1"/>
      <c r="AO507" s="1"/>
      <c r="AP507" s="1"/>
      <c r="AQ507" s="1"/>
      <c r="AR507" s="1"/>
      <c r="AS507" s="1"/>
      <c r="AT507" s="1"/>
      <c r="AU507" s="1"/>
      <c r="AV507" s="1"/>
      <c r="AW507" s="1"/>
      <c r="AX507" s="1"/>
    </row>
    <row r="508" spans="1:50" ht="16.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c r="AF508" s="1"/>
      <c r="AG508" s="1"/>
      <c r="AH508" s="1"/>
      <c r="AI508" s="1"/>
      <c r="AJ508" s="1"/>
      <c r="AK508" s="1"/>
      <c r="AL508" s="1"/>
      <c r="AM508" s="1"/>
      <c r="AN508" s="1"/>
      <c r="AO508" s="1"/>
      <c r="AP508" s="1"/>
      <c r="AQ508" s="1"/>
      <c r="AR508" s="1"/>
      <c r="AS508" s="1"/>
      <c r="AT508" s="1"/>
      <c r="AU508" s="1"/>
      <c r="AV508" s="1"/>
      <c r="AW508" s="1"/>
      <c r="AX508" s="1"/>
    </row>
    <row r="509" spans="1:50" ht="16.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c r="AR509" s="1"/>
      <c r="AS509" s="1"/>
      <c r="AT509" s="1"/>
      <c r="AU509" s="1"/>
      <c r="AV509" s="1"/>
      <c r="AW509" s="1"/>
      <c r="AX509" s="1"/>
    </row>
    <row r="510" spans="1:50" ht="16.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c r="AF510" s="1"/>
      <c r="AG510" s="1"/>
      <c r="AH510" s="1"/>
      <c r="AI510" s="1"/>
      <c r="AJ510" s="1"/>
      <c r="AK510" s="1"/>
      <c r="AL510" s="1"/>
      <c r="AM510" s="1"/>
      <c r="AN510" s="1"/>
      <c r="AO510" s="1"/>
      <c r="AP510" s="1"/>
      <c r="AQ510" s="1"/>
      <c r="AR510" s="1"/>
      <c r="AS510" s="1"/>
      <c r="AT510" s="1"/>
      <c r="AU510" s="1"/>
      <c r="AV510" s="1"/>
      <c r="AW510" s="1"/>
      <c r="AX510" s="1"/>
    </row>
    <row r="511" spans="1:50" ht="16.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c r="AI511" s="1"/>
      <c r="AJ511" s="1"/>
      <c r="AK511" s="1"/>
      <c r="AL511" s="1"/>
      <c r="AM511" s="1"/>
      <c r="AN511" s="1"/>
      <c r="AO511" s="1"/>
      <c r="AP511" s="1"/>
      <c r="AQ511" s="1"/>
      <c r="AR511" s="1"/>
      <c r="AS511" s="1"/>
      <c r="AT511" s="1"/>
      <c r="AU511" s="1"/>
      <c r="AV511" s="1"/>
      <c r="AW511" s="1"/>
      <c r="AX511" s="1"/>
    </row>
    <row r="512" spans="1:50" ht="16.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c r="AF512" s="1"/>
      <c r="AG512" s="1"/>
      <c r="AH512" s="1"/>
      <c r="AI512" s="1"/>
      <c r="AJ512" s="1"/>
      <c r="AK512" s="1"/>
      <c r="AL512" s="1"/>
      <c r="AM512" s="1"/>
      <c r="AN512" s="1"/>
      <c r="AO512" s="1"/>
      <c r="AP512" s="1"/>
      <c r="AQ512" s="1"/>
      <c r="AR512" s="1"/>
      <c r="AS512" s="1"/>
      <c r="AT512" s="1"/>
      <c r="AU512" s="1"/>
      <c r="AV512" s="1"/>
      <c r="AW512" s="1"/>
      <c r="AX512" s="1"/>
    </row>
    <row r="513" spans="1:50" ht="16.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c r="AF513" s="1"/>
      <c r="AG513" s="1"/>
      <c r="AH513" s="1"/>
      <c r="AI513" s="1"/>
      <c r="AJ513" s="1"/>
      <c r="AK513" s="1"/>
      <c r="AL513" s="1"/>
      <c r="AM513" s="1"/>
      <c r="AN513" s="1"/>
      <c r="AO513" s="1"/>
      <c r="AP513" s="1"/>
      <c r="AQ513" s="1"/>
      <c r="AR513" s="1"/>
      <c r="AS513" s="1"/>
      <c r="AT513" s="1"/>
      <c r="AU513" s="1"/>
      <c r="AV513" s="1"/>
      <c r="AW513" s="1"/>
      <c r="AX513" s="1"/>
    </row>
    <row r="514" spans="1:50" ht="16.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c r="AF514" s="1"/>
      <c r="AG514" s="1"/>
      <c r="AH514" s="1"/>
      <c r="AI514" s="1"/>
      <c r="AJ514" s="1"/>
      <c r="AK514" s="1"/>
      <c r="AL514" s="1"/>
      <c r="AM514" s="1"/>
      <c r="AN514" s="1"/>
      <c r="AO514" s="1"/>
      <c r="AP514" s="1"/>
      <c r="AQ514" s="1"/>
      <c r="AR514" s="1"/>
      <c r="AS514" s="1"/>
      <c r="AT514" s="1"/>
      <c r="AU514" s="1"/>
      <c r="AV514" s="1"/>
      <c r="AW514" s="1"/>
      <c r="AX514" s="1"/>
    </row>
    <row r="515" spans="1:50" ht="16.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c r="AF515" s="1"/>
      <c r="AG515" s="1"/>
      <c r="AH515" s="1"/>
      <c r="AI515" s="1"/>
      <c r="AJ515" s="1"/>
      <c r="AK515" s="1"/>
      <c r="AL515" s="1"/>
      <c r="AM515" s="1"/>
      <c r="AN515" s="1"/>
      <c r="AO515" s="1"/>
      <c r="AP515" s="1"/>
      <c r="AQ515" s="1"/>
      <c r="AR515" s="1"/>
      <c r="AS515" s="1"/>
      <c r="AT515" s="1"/>
      <c r="AU515" s="1"/>
      <c r="AV515" s="1"/>
      <c r="AW515" s="1"/>
      <c r="AX515" s="1"/>
    </row>
    <row r="516" spans="1:50" ht="16.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c r="AI516" s="1"/>
      <c r="AJ516" s="1"/>
      <c r="AK516" s="1"/>
      <c r="AL516" s="1"/>
      <c r="AM516" s="1"/>
      <c r="AN516" s="1"/>
      <c r="AO516" s="1"/>
      <c r="AP516" s="1"/>
      <c r="AQ516" s="1"/>
      <c r="AR516" s="1"/>
      <c r="AS516" s="1"/>
      <c r="AT516" s="1"/>
      <c r="AU516" s="1"/>
      <c r="AV516" s="1"/>
      <c r="AW516" s="1"/>
      <c r="AX516" s="1"/>
    </row>
    <row r="517" spans="1:50" ht="16.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c r="AI517" s="1"/>
      <c r="AJ517" s="1"/>
      <c r="AK517" s="1"/>
      <c r="AL517" s="1"/>
      <c r="AM517" s="1"/>
      <c r="AN517" s="1"/>
      <c r="AO517" s="1"/>
      <c r="AP517" s="1"/>
      <c r="AQ517" s="1"/>
      <c r="AR517" s="1"/>
      <c r="AS517" s="1"/>
      <c r="AT517" s="1"/>
      <c r="AU517" s="1"/>
      <c r="AV517" s="1"/>
      <c r="AW517" s="1"/>
      <c r="AX517" s="1"/>
    </row>
    <row r="518" spans="1:50" ht="16.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c r="AF518" s="1"/>
      <c r="AG518" s="1"/>
      <c r="AH518" s="1"/>
      <c r="AI518" s="1"/>
      <c r="AJ518" s="1"/>
      <c r="AK518" s="1"/>
      <c r="AL518" s="1"/>
      <c r="AM518" s="1"/>
      <c r="AN518" s="1"/>
      <c r="AO518" s="1"/>
      <c r="AP518" s="1"/>
      <c r="AQ518" s="1"/>
      <c r="AR518" s="1"/>
      <c r="AS518" s="1"/>
      <c r="AT518" s="1"/>
      <c r="AU518" s="1"/>
      <c r="AV518" s="1"/>
      <c r="AW518" s="1"/>
      <c r="AX518" s="1"/>
    </row>
    <row r="519" spans="1:50" ht="16.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c r="AF519" s="1"/>
      <c r="AG519" s="1"/>
      <c r="AH519" s="1"/>
      <c r="AI519" s="1"/>
      <c r="AJ519" s="1"/>
      <c r="AK519" s="1"/>
      <c r="AL519" s="1"/>
      <c r="AM519" s="1"/>
      <c r="AN519" s="1"/>
      <c r="AO519" s="1"/>
      <c r="AP519" s="1"/>
      <c r="AQ519" s="1"/>
      <c r="AR519" s="1"/>
      <c r="AS519" s="1"/>
      <c r="AT519" s="1"/>
      <c r="AU519" s="1"/>
      <c r="AV519" s="1"/>
      <c r="AW519" s="1"/>
      <c r="AX519" s="1"/>
    </row>
    <row r="520" spans="1:50" ht="16.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c r="AF520" s="1"/>
      <c r="AG520" s="1"/>
      <c r="AH520" s="1"/>
      <c r="AI520" s="1"/>
      <c r="AJ520" s="1"/>
      <c r="AK520" s="1"/>
      <c r="AL520" s="1"/>
      <c r="AM520" s="1"/>
      <c r="AN520" s="1"/>
      <c r="AO520" s="1"/>
      <c r="AP520" s="1"/>
      <c r="AQ520" s="1"/>
      <c r="AR520" s="1"/>
      <c r="AS520" s="1"/>
      <c r="AT520" s="1"/>
      <c r="AU520" s="1"/>
      <c r="AV520" s="1"/>
      <c r="AW520" s="1"/>
      <c r="AX520" s="1"/>
    </row>
    <row r="521" spans="1:50" ht="16.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c r="AF521" s="1"/>
      <c r="AG521" s="1"/>
      <c r="AH521" s="1"/>
      <c r="AI521" s="1"/>
      <c r="AJ521" s="1"/>
      <c r="AK521" s="1"/>
      <c r="AL521" s="1"/>
      <c r="AM521" s="1"/>
      <c r="AN521" s="1"/>
      <c r="AO521" s="1"/>
      <c r="AP521" s="1"/>
      <c r="AQ521" s="1"/>
      <c r="AR521" s="1"/>
      <c r="AS521" s="1"/>
      <c r="AT521" s="1"/>
      <c r="AU521" s="1"/>
      <c r="AV521" s="1"/>
      <c r="AW521" s="1"/>
      <c r="AX521" s="1"/>
    </row>
    <row r="522" spans="1:50" ht="16.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c r="AF522" s="1"/>
      <c r="AG522" s="1"/>
      <c r="AH522" s="1"/>
      <c r="AI522" s="1"/>
      <c r="AJ522" s="1"/>
      <c r="AK522" s="1"/>
      <c r="AL522" s="1"/>
      <c r="AM522" s="1"/>
      <c r="AN522" s="1"/>
      <c r="AO522" s="1"/>
      <c r="AP522" s="1"/>
      <c r="AQ522" s="1"/>
      <c r="AR522" s="1"/>
      <c r="AS522" s="1"/>
      <c r="AT522" s="1"/>
      <c r="AU522" s="1"/>
      <c r="AV522" s="1"/>
      <c r="AW522" s="1"/>
      <c r="AX522" s="1"/>
    </row>
    <row r="523" spans="1:50" ht="16.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c r="AF523" s="1"/>
      <c r="AG523" s="1"/>
      <c r="AH523" s="1"/>
      <c r="AI523" s="1"/>
      <c r="AJ523" s="1"/>
      <c r="AK523" s="1"/>
      <c r="AL523" s="1"/>
      <c r="AM523" s="1"/>
      <c r="AN523" s="1"/>
      <c r="AO523" s="1"/>
      <c r="AP523" s="1"/>
      <c r="AQ523" s="1"/>
      <c r="AR523" s="1"/>
      <c r="AS523" s="1"/>
      <c r="AT523" s="1"/>
      <c r="AU523" s="1"/>
      <c r="AV523" s="1"/>
      <c r="AW523" s="1"/>
      <c r="AX523" s="1"/>
    </row>
    <row r="524" spans="1:50" ht="16.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1"/>
      <c r="AL524" s="1"/>
      <c r="AM524" s="1"/>
      <c r="AN524" s="1"/>
      <c r="AO524" s="1"/>
      <c r="AP524" s="1"/>
      <c r="AQ524" s="1"/>
      <c r="AR524" s="1"/>
      <c r="AS524" s="1"/>
      <c r="AT524" s="1"/>
      <c r="AU524" s="1"/>
      <c r="AV524" s="1"/>
      <c r="AW524" s="1"/>
      <c r="AX524" s="1"/>
    </row>
    <row r="525" spans="1:50" ht="16.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c r="AI525" s="1"/>
      <c r="AJ525" s="1"/>
      <c r="AK525" s="1"/>
      <c r="AL525" s="1"/>
      <c r="AM525" s="1"/>
      <c r="AN525" s="1"/>
      <c r="AO525" s="1"/>
      <c r="AP525" s="1"/>
      <c r="AQ525" s="1"/>
      <c r="AR525" s="1"/>
      <c r="AS525" s="1"/>
      <c r="AT525" s="1"/>
      <c r="AU525" s="1"/>
      <c r="AV525" s="1"/>
      <c r="AW525" s="1"/>
      <c r="AX525" s="1"/>
    </row>
    <row r="526" spans="1:50" ht="16.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c r="AF526" s="1"/>
      <c r="AG526" s="1"/>
      <c r="AH526" s="1"/>
      <c r="AI526" s="1"/>
      <c r="AJ526" s="1"/>
      <c r="AK526" s="1"/>
      <c r="AL526" s="1"/>
      <c r="AM526" s="1"/>
      <c r="AN526" s="1"/>
      <c r="AO526" s="1"/>
      <c r="AP526" s="1"/>
      <c r="AQ526" s="1"/>
      <c r="AR526" s="1"/>
      <c r="AS526" s="1"/>
      <c r="AT526" s="1"/>
      <c r="AU526" s="1"/>
      <c r="AV526" s="1"/>
      <c r="AW526" s="1"/>
      <c r="AX526" s="1"/>
    </row>
    <row r="527" spans="1:50" ht="16.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c r="AF527" s="1"/>
      <c r="AG527" s="1"/>
      <c r="AH527" s="1"/>
      <c r="AI527" s="1"/>
      <c r="AJ527" s="1"/>
      <c r="AK527" s="1"/>
      <c r="AL527" s="1"/>
      <c r="AM527" s="1"/>
      <c r="AN527" s="1"/>
      <c r="AO527" s="1"/>
      <c r="AP527" s="1"/>
      <c r="AQ527" s="1"/>
      <c r="AR527" s="1"/>
      <c r="AS527" s="1"/>
      <c r="AT527" s="1"/>
      <c r="AU527" s="1"/>
      <c r="AV527" s="1"/>
      <c r="AW527" s="1"/>
      <c r="AX527" s="1"/>
    </row>
    <row r="528" spans="1:50" ht="16.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1"/>
      <c r="AL528" s="1"/>
      <c r="AM528" s="1"/>
      <c r="AN528" s="1"/>
      <c r="AO528" s="1"/>
      <c r="AP528" s="1"/>
      <c r="AQ528" s="1"/>
      <c r="AR528" s="1"/>
      <c r="AS528" s="1"/>
      <c r="AT528" s="1"/>
      <c r="AU528" s="1"/>
      <c r="AV528" s="1"/>
      <c r="AW528" s="1"/>
      <c r="AX528" s="1"/>
    </row>
    <row r="529" spans="1:50" ht="16.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c r="AF529" s="1"/>
      <c r="AG529" s="1"/>
      <c r="AH529" s="1"/>
      <c r="AI529" s="1"/>
      <c r="AJ529" s="1"/>
      <c r="AK529" s="1"/>
      <c r="AL529" s="1"/>
      <c r="AM529" s="1"/>
      <c r="AN529" s="1"/>
      <c r="AO529" s="1"/>
      <c r="AP529" s="1"/>
      <c r="AQ529" s="1"/>
      <c r="AR529" s="1"/>
      <c r="AS529" s="1"/>
      <c r="AT529" s="1"/>
      <c r="AU529" s="1"/>
      <c r="AV529" s="1"/>
      <c r="AW529" s="1"/>
      <c r="AX529" s="1"/>
    </row>
    <row r="530" spans="1:50" ht="16.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c r="AF530" s="1"/>
      <c r="AG530" s="1"/>
      <c r="AH530" s="1"/>
      <c r="AI530" s="1"/>
      <c r="AJ530" s="1"/>
      <c r="AK530" s="1"/>
      <c r="AL530" s="1"/>
      <c r="AM530" s="1"/>
      <c r="AN530" s="1"/>
      <c r="AO530" s="1"/>
      <c r="AP530" s="1"/>
      <c r="AQ530" s="1"/>
      <c r="AR530" s="1"/>
      <c r="AS530" s="1"/>
      <c r="AT530" s="1"/>
      <c r="AU530" s="1"/>
      <c r="AV530" s="1"/>
      <c r="AW530" s="1"/>
      <c r="AX530" s="1"/>
    </row>
    <row r="531" spans="1:50" ht="16.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c r="AF531" s="1"/>
      <c r="AG531" s="1"/>
      <c r="AH531" s="1"/>
      <c r="AI531" s="1"/>
      <c r="AJ531" s="1"/>
      <c r="AK531" s="1"/>
      <c r="AL531" s="1"/>
      <c r="AM531" s="1"/>
      <c r="AN531" s="1"/>
      <c r="AO531" s="1"/>
      <c r="AP531" s="1"/>
      <c r="AQ531" s="1"/>
      <c r="AR531" s="1"/>
      <c r="AS531" s="1"/>
      <c r="AT531" s="1"/>
      <c r="AU531" s="1"/>
      <c r="AV531" s="1"/>
      <c r="AW531" s="1"/>
      <c r="AX531" s="1"/>
    </row>
    <row r="532" spans="1:50" ht="16.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c r="AF532" s="1"/>
      <c r="AG532" s="1"/>
      <c r="AH532" s="1"/>
      <c r="AI532" s="1"/>
      <c r="AJ532" s="1"/>
      <c r="AK532" s="1"/>
      <c r="AL532" s="1"/>
      <c r="AM532" s="1"/>
      <c r="AN532" s="1"/>
      <c r="AO532" s="1"/>
      <c r="AP532" s="1"/>
      <c r="AQ532" s="1"/>
      <c r="AR532" s="1"/>
      <c r="AS532" s="1"/>
      <c r="AT532" s="1"/>
      <c r="AU532" s="1"/>
      <c r="AV532" s="1"/>
      <c r="AW532" s="1"/>
      <c r="AX532" s="1"/>
    </row>
    <row r="533" spans="1:50" ht="16.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c r="AF533" s="1"/>
      <c r="AG533" s="1"/>
      <c r="AH533" s="1"/>
      <c r="AI533" s="1"/>
      <c r="AJ533" s="1"/>
      <c r="AK533" s="1"/>
      <c r="AL533" s="1"/>
      <c r="AM533" s="1"/>
      <c r="AN533" s="1"/>
      <c r="AO533" s="1"/>
      <c r="AP533" s="1"/>
      <c r="AQ533" s="1"/>
      <c r="AR533" s="1"/>
      <c r="AS533" s="1"/>
      <c r="AT533" s="1"/>
      <c r="AU533" s="1"/>
      <c r="AV533" s="1"/>
      <c r="AW533" s="1"/>
      <c r="AX533" s="1"/>
    </row>
    <row r="534" spans="1:50" ht="16.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c r="AF534" s="1"/>
      <c r="AG534" s="1"/>
      <c r="AH534" s="1"/>
      <c r="AI534" s="1"/>
      <c r="AJ534" s="1"/>
      <c r="AK534" s="1"/>
      <c r="AL534" s="1"/>
      <c r="AM534" s="1"/>
      <c r="AN534" s="1"/>
      <c r="AO534" s="1"/>
      <c r="AP534" s="1"/>
      <c r="AQ534" s="1"/>
      <c r="AR534" s="1"/>
      <c r="AS534" s="1"/>
      <c r="AT534" s="1"/>
      <c r="AU534" s="1"/>
      <c r="AV534" s="1"/>
      <c r="AW534" s="1"/>
      <c r="AX534" s="1"/>
    </row>
    <row r="535" spans="1:50" ht="16.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c r="AF535" s="1"/>
      <c r="AG535" s="1"/>
      <c r="AH535" s="1"/>
      <c r="AI535" s="1"/>
      <c r="AJ535" s="1"/>
      <c r="AK535" s="1"/>
      <c r="AL535" s="1"/>
      <c r="AM535" s="1"/>
      <c r="AN535" s="1"/>
      <c r="AO535" s="1"/>
      <c r="AP535" s="1"/>
      <c r="AQ535" s="1"/>
      <c r="AR535" s="1"/>
      <c r="AS535" s="1"/>
      <c r="AT535" s="1"/>
      <c r="AU535" s="1"/>
      <c r="AV535" s="1"/>
      <c r="AW535" s="1"/>
      <c r="AX535" s="1"/>
    </row>
    <row r="536" spans="1:50" ht="16.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c r="AF536" s="1"/>
      <c r="AG536" s="1"/>
      <c r="AH536" s="1"/>
      <c r="AI536" s="1"/>
      <c r="AJ536" s="1"/>
      <c r="AK536" s="1"/>
      <c r="AL536" s="1"/>
      <c r="AM536" s="1"/>
      <c r="AN536" s="1"/>
      <c r="AO536" s="1"/>
      <c r="AP536" s="1"/>
      <c r="AQ536" s="1"/>
      <c r="AR536" s="1"/>
      <c r="AS536" s="1"/>
      <c r="AT536" s="1"/>
      <c r="AU536" s="1"/>
      <c r="AV536" s="1"/>
      <c r="AW536" s="1"/>
      <c r="AX536" s="1"/>
    </row>
    <row r="537" spans="1:50" ht="16.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c r="AF537" s="1"/>
      <c r="AG537" s="1"/>
      <c r="AH537" s="1"/>
      <c r="AI537" s="1"/>
      <c r="AJ537" s="1"/>
      <c r="AK537" s="1"/>
      <c r="AL537" s="1"/>
      <c r="AM537" s="1"/>
      <c r="AN537" s="1"/>
      <c r="AO537" s="1"/>
      <c r="AP537" s="1"/>
      <c r="AQ537" s="1"/>
      <c r="AR537" s="1"/>
      <c r="AS537" s="1"/>
      <c r="AT537" s="1"/>
      <c r="AU537" s="1"/>
      <c r="AV537" s="1"/>
      <c r="AW537" s="1"/>
      <c r="AX537" s="1"/>
    </row>
    <row r="538" spans="1:50" ht="16.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c r="AM538" s="1"/>
      <c r="AN538" s="1"/>
      <c r="AO538" s="1"/>
      <c r="AP538" s="1"/>
      <c r="AQ538" s="1"/>
      <c r="AR538" s="1"/>
      <c r="AS538" s="1"/>
      <c r="AT538" s="1"/>
      <c r="AU538" s="1"/>
      <c r="AV538" s="1"/>
      <c r="AW538" s="1"/>
      <c r="AX538" s="1"/>
    </row>
    <row r="539" spans="1:50" ht="16.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c r="AF539" s="1"/>
      <c r="AG539" s="1"/>
      <c r="AH539" s="1"/>
      <c r="AI539" s="1"/>
      <c r="AJ539" s="1"/>
      <c r="AK539" s="1"/>
      <c r="AL539" s="1"/>
      <c r="AM539" s="1"/>
      <c r="AN539" s="1"/>
      <c r="AO539" s="1"/>
      <c r="AP539" s="1"/>
      <c r="AQ539" s="1"/>
      <c r="AR539" s="1"/>
      <c r="AS539" s="1"/>
      <c r="AT539" s="1"/>
      <c r="AU539" s="1"/>
      <c r="AV539" s="1"/>
      <c r="AW539" s="1"/>
      <c r="AX539" s="1"/>
    </row>
    <row r="540" spans="1:50" ht="16.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c r="AF540" s="1"/>
      <c r="AG540" s="1"/>
      <c r="AH540" s="1"/>
      <c r="AI540" s="1"/>
      <c r="AJ540" s="1"/>
      <c r="AK540" s="1"/>
      <c r="AL540" s="1"/>
      <c r="AM540" s="1"/>
      <c r="AN540" s="1"/>
      <c r="AO540" s="1"/>
      <c r="AP540" s="1"/>
      <c r="AQ540" s="1"/>
      <c r="AR540" s="1"/>
      <c r="AS540" s="1"/>
      <c r="AT540" s="1"/>
      <c r="AU540" s="1"/>
      <c r="AV540" s="1"/>
      <c r="AW540" s="1"/>
      <c r="AX540" s="1"/>
    </row>
    <row r="541" spans="1:50" ht="16.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c r="AF541" s="1"/>
      <c r="AG541" s="1"/>
      <c r="AH541" s="1"/>
      <c r="AI541" s="1"/>
      <c r="AJ541" s="1"/>
      <c r="AK541" s="1"/>
      <c r="AL541" s="1"/>
      <c r="AM541" s="1"/>
      <c r="AN541" s="1"/>
      <c r="AO541" s="1"/>
      <c r="AP541" s="1"/>
      <c r="AQ541" s="1"/>
      <c r="AR541" s="1"/>
      <c r="AS541" s="1"/>
      <c r="AT541" s="1"/>
      <c r="AU541" s="1"/>
      <c r="AV541" s="1"/>
      <c r="AW541" s="1"/>
      <c r="AX541" s="1"/>
    </row>
    <row r="542" spans="1:50" ht="16.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c r="AF542" s="1"/>
      <c r="AG542" s="1"/>
      <c r="AH542" s="1"/>
      <c r="AI542" s="1"/>
      <c r="AJ542" s="1"/>
      <c r="AK542" s="1"/>
      <c r="AL542" s="1"/>
      <c r="AM542" s="1"/>
      <c r="AN542" s="1"/>
      <c r="AO542" s="1"/>
      <c r="AP542" s="1"/>
      <c r="AQ542" s="1"/>
      <c r="AR542" s="1"/>
      <c r="AS542" s="1"/>
      <c r="AT542" s="1"/>
      <c r="AU542" s="1"/>
      <c r="AV542" s="1"/>
      <c r="AW542" s="1"/>
      <c r="AX542" s="1"/>
    </row>
    <row r="543" spans="1:50" ht="16.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c r="AF543" s="1"/>
      <c r="AG543" s="1"/>
      <c r="AH543" s="1"/>
      <c r="AI543" s="1"/>
      <c r="AJ543" s="1"/>
      <c r="AK543" s="1"/>
      <c r="AL543" s="1"/>
      <c r="AM543" s="1"/>
      <c r="AN543" s="1"/>
      <c r="AO543" s="1"/>
      <c r="AP543" s="1"/>
      <c r="AQ543" s="1"/>
      <c r="AR543" s="1"/>
      <c r="AS543" s="1"/>
      <c r="AT543" s="1"/>
      <c r="AU543" s="1"/>
      <c r="AV543" s="1"/>
      <c r="AW543" s="1"/>
      <c r="AX543" s="1"/>
    </row>
    <row r="544" spans="1:50" ht="16.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c r="AF544" s="1"/>
      <c r="AG544" s="1"/>
      <c r="AH544" s="1"/>
      <c r="AI544" s="1"/>
      <c r="AJ544" s="1"/>
      <c r="AK544" s="1"/>
      <c r="AL544" s="1"/>
      <c r="AM544" s="1"/>
      <c r="AN544" s="1"/>
      <c r="AO544" s="1"/>
      <c r="AP544" s="1"/>
      <c r="AQ544" s="1"/>
      <c r="AR544" s="1"/>
      <c r="AS544" s="1"/>
      <c r="AT544" s="1"/>
      <c r="AU544" s="1"/>
      <c r="AV544" s="1"/>
      <c r="AW544" s="1"/>
      <c r="AX544" s="1"/>
    </row>
    <row r="545" spans="1:50" ht="16.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c r="AF545" s="1"/>
      <c r="AG545" s="1"/>
      <c r="AH545" s="1"/>
      <c r="AI545" s="1"/>
      <c r="AJ545" s="1"/>
      <c r="AK545" s="1"/>
      <c r="AL545" s="1"/>
      <c r="AM545" s="1"/>
      <c r="AN545" s="1"/>
      <c r="AO545" s="1"/>
      <c r="AP545" s="1"/>
      <c r="AQ545" s="1"/>
      <c r="AR545" s="1"/>
      <c r="AS545" s="1"/>
      <c r="AT545" s="1"/>
      <c r="AU545" s="1"/>
      <c r="AV545" s="1"/>
      <c r="AW545" s="1"/>
      <c r="AX545" s="1"/>
    </row>
    <row r="546" spans="1:50" ht="16.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c r="AF546" s="1"/>
      <c r="AG546" s="1"/>
      <c r="AH546" s="1"/>
      <c r="AI546" s="1"/>
      <c r="AJ546" s="1"/>
      <c r="AK546" s="1"/>
      <c r="AL546" s="1"/>
      <c r="AM546" s="1"/>
      <c r="AN546" s="1"/>
      <c r="AO546" s="1"/>
      <c r="AP546" s="1"/>
      <c r="AQ546" s="1"/>
      <c r="AR546" s="1"/>
      <c r="AS546" s="1"/>
      <c r="AT546" s="1"/>
      <c r="AU546" s="1"/>
      <c r="AV546" s="1"/>
      <c r="AW546" s="1"/>
      <c r="AX546" s="1"/>
    </row>
    <row r="547" spans="1:50" ht="16.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c r="AF547" s="1"/>
      <c r="AG547" s="1"/>
      <c r="AH547" s="1"/>
      <c r="AI547" s="1"/>
      <c r="AJ547" s="1"/>
      <c r="AK547" s="1"/>
      <c r="AL547" s="1"/>
      <c r="AM547" s="1"/>
      <c r="AN547" s="1"/>
      <c r="AO547" s="1"/>
      <c r="AP547" s="1"/>
      <c r="AQ547" s="1"/>
      <c r="AR547" s="1"/>
      <c r="AS547" s="1"/>
      <c r="AT547" s="1"/>
      <c r="AU547" s="1"/>
      <c r="AV547" s="1"/>
      <c r="AW547" s="1"/>
      <c r="AX547" s="1"/>
    </row>
    <row r="548" spans="1:50" ht="16.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c r="AF548" s="1"/>
      <c r="AG548" s="1"/>
      <c r="AH548" s="1"/>
      <c r="AI548" s="1"/>
      <c r="AJ548" s="1"/>
      <c r="AK548" s="1"/>
      <c r="AL548" s="1"/>
      <c r="AM548" s="1"/>
      <c r="AN548" s="1"/>
      <c r="AO548" s="1"/>
      <c r="AP548" s="1"/>
      <c r="AQ548" s="1"/>
      <c r="AR548" s="1"/>
      <c r="AS548" s="1"/>
      <c r="AT548" s="1"/>
      <c r="AU548" s="1"/>
      <c r="AV548" s="1"/>
      <c r="AW548" s="1"/>
      <c r="AX548" s="1"/>
    </row>
    <row r="549" spans="1:50" ht="16.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c r="AF549" s="1"/>
      <c r="AG549" s="1"/>
      <c r="AH549" s="1"/>
      <c r="AI549" s="1"/>
      <c r="AJ549" s="1"/>
      <c r="AK549" s="1"/>
      <c r="AL549" s="1"/>
      <c r="AM549" s="1"/>
      <c r="AN549" s="1"/>
      <c r="AO549" s="1"/>
      <c r="AP549" s="1"/>
      <c r="AQ549" s="1"/>
      <c r="AR549" s="1"/>
      <c r="AS549" s="1"/>
      <c r="AT549" s="1"/>
      <c r="AU549" s="1"/>
      <c r="AV549" s="1"/>
      <c r="AW549" s="1"/>
      <c r="AX549" s="1"/>
    </row>
    <row r="550" spans="1:50" ht="16.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c r="AF550" s="1"/>
      <c r="AG550" s="1"/>
      <c r="AH550" s="1"/>
      <c r="AI550" s="1"/>
      <c r="AJ550" s="1"/>
      <c r="AK550" s="1"/>
      <c r="AL550" s="1"/>
      <c r="AM550" s="1"/>
      <c r="AN550" s="1"/>
      <c r="AO550" s="1"/>
      <c r="AP550" s="1"/>
      <c r="AQ550" s="1"/>
      <c r="AR550" s="1"/>
      <c r="AS550" s="1"/>
      <c r="AT550" s="1"/>
      <c r="AU550" s="1"/>
      <c r="AV550" s="1"/>
      <c r="AW550" s="1"/>
      <c r="AX550" s="1"/>
    </row>
    <row r="551" spans="1:50" ht="16.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c r="AF551" s="1"/>
      <c r="AG551" s="1"/>
      <c r="AH551" s="1"/>
      <c r="AI551" s="1"/>
      <c r="AJ551" s="1"/>
      <c r="AK551" s="1"/>
      <c r="AL551" s="1"/>
      <c r="AM551" s="1"/>
      <c r="AN551" s="1"/>
      <c r="AO551" s="1"/>
      <c r="AP551" s="1"/>
      <c r="AQ551" s="1"/>
      <c r="AR551" s="1"/>
      <c r="AS551" s="1"/>
      <c r="AT551" s="1"/>
      <c r="AU551" s="1"/>
      <c r="AV551" s="1"/>
      <c r="AW551" s="1"/>
      <c r="AX551" s="1"/>
    </row>
    <row r="552" spans="1:50" ht="16.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c r="AF552" s="1"/>
      <c r="AG552" s="1"/>
      <c r="AH552" s="1"/>
      <c r="AI552" s="1"/>
      <c r="AJ552" s="1"/>
      <c r="AK552" s="1"/>
      <c r="AL552" s="1"/>
      <c r="AM552" s="1"/>
      <c r="AN552" s="1"/>
      <c r="AO552" s="1"/>
      <c r="AP552" s="1"/>
      <c r="AQ552" s="1"/>
      <c r="AR552" s="1"/>
      <c r="AS552" s="1"/>
      <c r="AT552" s="1"/>
      <c r="AU552" s="1"/>
      <c r="AV552" s="1"/>
      <c r="AW552" s="1"/>
      <c r="AX552" s="1"/>
    </row>
    <row r="553" spans="1:50" ht="16.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c r="AF553" s="1"/>
      <c r="AG553" s="1"/>
      <c r="AH553" s="1"/>
      <c r="AI553" s="1"/>
      <c r="AJ553" s="1"/>
      <c r="AK553" s="1"/>
      <c r="AL553" s="1"/>
      <c r="AM553" s="1"/>
      <c r="AN553" s="1"/>
      <c r="AO553" s="1"/>
      <c r="AP553" s="1"/>
      <c r="AQ553" s="1"/>
      <c r="AR553" s="1"/>
      <c r="AS553" s="1"/>
      <c r="AT553" s="1"/>
      <c r="AU553" s="1"/>
      <c r="AV553" s="1"/>
      <c r="AW553" s="1"/>
      <c r="AX553" s="1"/>
    </row>
    <row r="554" spans="1:50" ht="16.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c r="AF554" s="1"/>
      <c r="AG554" s="1"/>
      <c r="AH554" s="1"/>
      <c r="AI554" s="1"/>
      <c r="AJ554" s="1"/>
      <c r="AK554" s="1"/>
      <c r="AL554" s="1"/>
      <c r="AM554" s="1"/>
      <c r="AN554" s="1"/>
      <c r="AO554" s="1"/>
      <c r="AP554" s="1"/>
      <c r="AQ554" s="1"/>
      <c r="AR554" s="1"/>
      <c r="AS554" s="1"/>
      <c r="AT554" s="1"/>
      <c r="AU554" s="1"/>
      <c r="AV554" s="1"/>
      <c r="AW554" s="1"/>
      <c r="AX554" s="1"/>
    </row>
    <row r="555" spans="1:50" ht="16.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c r="AF555" s="1"/>
      <c r="AG555" s="1"/>
      <c r="AH555" s="1"/>
      <c r="AI555" s="1"/>
      <c r="AJ555" s="1"/>
      <c r="AK555" s="1"/>
      <c r="AL555" s="1"/>
      <c r="AM555" s="1"/>
      <c r="AN555" s="1"/>
      <c r="AO555" s="1"/>
      <c r="AP555" s="1"/>
      <c r="AQ555" s="1"/>
      <c r="AR555" s="1"/>
      <c r="AS555" s="1"/>
      <c r="AT555" s="1"/>
      <c r="AU555" s="1"/>
      <c r="AV555" s="1"/>
      <c r="AW555" s="1"/>
      <c r="AX555" s="1"/>
    </row>
    <row r="556" spans="1:50" ht="16.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c r="AE556" s="1"/>
      <c r="AF556" s="1"/>
      <c r="AG556" s="1"/>
      <c r="AH556" s="1"/>
      <c r="AI556" s="1"/>
      <c r="AJ556" s="1"/>
      <c r="AK556" s="1"/>
      <c r="AL556" s="1"/>
      <c r="AM556" s="1"/>
      <c r="AN556" s="1"/>
      <c r="AO556" s="1"/>
      <c r="AP556" s="1"/>
      <c r="AQ556" s="1"/>
      <c r="AR556" s="1"/>
      <c r="AS556" s="1"/>
      <c r="AT556" s="1"/>
      <c r="AU556" s="1"/>
      <c r="AV556" s="1"/>
      <c r="AW556" s="1"/>
      <c r="AX556" s="1"/>
    </row>
    <row r="557" spans="1:50" ht="16.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c r="AE557" s="1"/>
      <c r="AF557" s="1"/>
      <c r="AG557" s="1"/>
      <c r="AH557" s="1"/>
      <c r="AI557" s="1"/>
      <c r="AJ557" s="1"/>
      <c r="AK557" s="1"/>
      <c r="AL557" s="1"/>
      <c r="AM557" s="1"/>
      <c r="AN557" s="1"/>
      <c r="AO557" s="1"/>
      <c r="AP557" s="1"/>
      <c r="AQ557" s="1"/>
      <c r="AR557" s="1"/>
      <c r="AS557" s="1"/>
      <c r="AT557" s="1"/>
      <c r="AU557" s="1"/>
      <c r="AV557" s="1"/>
      <c r="AW557" s="1"/>
      <c r="AX557" s="1"/>
    </row>
    <row r="558" spans="1:50" ht="16.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c r="AE558" s="1"/>
      <c r="AF558" s="1"/>
      <c r="AG558" s="1"/>
      <c r="AH558" s="1"/>
      <c r="AI558" s="1"/>
      <c r="AJ558" s="1"/>
      <c r="AK558" s="1"/>
      <c r="AL558" s="1"/>
      <c r="AM558" s="1"/>
      <c r="AN558" s="1"/>
      <c r="AO558" s="1"/>
      <c r="AP558" s="1"/>
      <c r="AQ558" s="1"/>
      <c r="AR558" s="1"/>
      <c r="AS558" s="1"/>
      <c r="AT558" s="1"/>
      <c r="AU558" s="1"/>
      <c r="AV558" s="1"/>
      <c r="AW558" s="1"/>
      <c r="AX558" s="1"/>
    </row>
    <row r="559" spans="1:50" ht="16.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c r="AE559" s="1"/>
      <c r="AF559" s="1"/>
      <c r="AG559" s="1"/>
      <c r="AH559" s="1"/>
      <c r="AI559" s="1"/>
      <c r="AJ559" s="1"/>
      <c r="AK559" s="1"/>
      <c r="AL559" s="1"/>
      <c r="AM559" s="1"/>
      <c r="AN559" s="1"/>
      <c r="AO559" s="1"/>
      <c r="AP559" s="1"/>
      <c r="AQ559" s="1"/>
      <c r="AR559" s="1"/>
      <c r="AS559" s="1"/>
      <c r="AT559" s="1"/>
      <c r="AU559" s="1"/>
      <c r="AV559" s="1"/>
      <c r="AW559" s="1"/>
      <c r="AX559" s="1"/>
    </row>
    <row r="560" spans="1:50" ht="16.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c r="AE560" s="1"/>
      <c r="AF560" s="1"/>
      <c r="AG560" s="1"/>
      <c r="AH560" s="1"/>
      <c r="AI560" s="1"/>
      <c r="AJ560" s="1"/>
      <c r="AK560" s="1"/>
      <c r="AL560" s="1"/>
      <c r="AM560" s="1"/>
      <c r="AN560" s="1"/>
      <c r="AO560" s="1"/>
      <c r="AP560" s="1"/>
      <c r="AQ560" s="1"/>
      <c r="AR560" s="1"/>
      <c r="AS560" s="1"/>
      <c r="AT560" s="1"/>
      <c r="AU560" s="1"/>
      <c r="AV560" s="1"/>
      <c r="AW560" s="1"/>
      <c r="AX560" s="1"/>
    </row>
    <row r="561" spans="1:50" ht="16.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c r="AE561" s="1"/>
      <c r="AF561" s="1"/>
      <c r="AG561" s="1"/>
      <c r="AH561" s="1"/>
      <c r="AI561" s="1"/>
      <c r="AJ561" s="1"/>
      <c r="AK561" s="1"/>
      <c r="AL561" s="1"/>
      <c r="AM561" s="1"/>
      <c r="AN561" s="1"/>
      <c r="AO561" s="1"/>
      <c r="AP561" s="1"/>
      <c r="AQ561" s="1"/>
      <c r="AR561" s="1"/>
      <c r="AS561" s="1"/>
      <c r="AT561" s="1"/>
      <c r="AU561" s="1"/>
      <c r="AV561" s="1"/>
      <c r="AW561" s="1"/>
      <c r="AX561" s="1"/>
    </row>
    <row r="562" spans="1:50" ht="16.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c r="AE562" s="1"/>
      <c r="AF562" s="1"/>
      <c r="AG562" s="1"/>
      <c r="AH562" s="1"/>
      <c r="AI562" s="1"/>
      <c r="AJ562" s="1"/>
      <c r="AK562" s="1"/>
      <c r="AL562" s="1"/>
      <c r="AM562" s="1"/>
      <c r="AN562" s="1"/>
      <c r="AO562" s="1"/>
      <c r="AP562" s="1"/>
      <c r="AQ562" s="1"/>
      <c r="AR562" s="1"/>
      <c r="AS562" s="1"/>
      <c r="AT562" s="1"/>
      <c r="AU562" s="1"/>
      <c r="AV562" s="1"/>
      <c r="AW562" s="1"/>
      <c r="AX562" s="1"/>
    </row>
    <row r="563" spans="1:50" ht="16.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c r="AE563" s="1"/>
      <c r="AF563" s="1"/>
      <c r="AG563" s="1"/>
      <c r="AH563" s="1"/>
      <c r="AI563" s="1"/>
      <c r="AJ563" s="1"/>
      <c r="AK563" s="1"/>
      <c r="AL563" s="1"/>
      <c r="AM563" s="1"/>
      <c r="AN563" s="1"/>
      <c r="AO563" s="1"/>
      <c r="AP563" s="1"/>
      <c r="AQ563" s="1"/>
      <c r="AR563" s="1"/>
      <c r="AS563" s="1"/>
      <c r="AT563" s="1"/>
      <c r="AU563" s="1"/>
      <c r="AV563" s="1"/>
      <c r="AW563" s="1"/>
      <c r="AX563" s="1"/>
    </row>
    <row r="564" spans="1:50" ht="16.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c r="AE564" s="1"/>
      <c r="AF564" s="1"/>
      <c r="AG564" s="1"/>
      <c r="AH564" s="1"/>
      <c r="AI564" s="1"/>
      <c r="AJ564" s="1"/>
      <c r="AK564" s="1"/>
      <c r="AL564" s="1"/>
      <c r="AM564" s="1"/>
      <c r="AN564" s="1"/>
      <c r="AO564" s="1"/>
      <c r="AP564" s="1"/>
      <c r="AQ564" s="1"/>
      <c r="AR564" s="1"/>
      <c r="AS564" s="1"/>
      <c r="AT564" s="1"/>
      <c r="AU564" s="1"/>
      <c r="AV564" s="1"/>
      <c r="AW564" s="1"/>
      <c r="AX564" s="1"/>
    </row>
    <row r="565" spans="1:50" ht="16.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c r="AF565" s="1"/>
      <c r="AG565" s="1"/>
      <c r="AH565" s="1"/>
      <c r="AI565" s="1"/>
      <c r="AJ565" s="1"/>
      <c r="AK565" s="1"/>
      <c r="AL565" s="1"/>
      <c r="AM565" s="1"/>
      <c r="AN565" s="1"/>
      <c r="AO565" s="1"/>
      <c r="AP565" s="1"/>
      <c r="AQ565" s="1"/>
      <c r="AR565" s="1"/>
      <c r="AS565" s="1"/>
      <c r="AT565" s="1"/>
      <c r="AU565" s="1"/>
      <c r="AV565" s="1"/>
      <c r="AW565" s="1"/>
      <c r="AX565" s="1"/>
    </row>
    <row r="566" spans="1:50" ht="16.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c r="AE566" s="1"/>
      <c r="AF566" s="1"/>
      <c r="AG566" s="1"/>
      <c r="AH566" s="1"/>
      <c r="AI566" s="1"/>
      <c r="AJ566" s="1"/>
      <c r="AK566" s="1"/>
      <c r="AL566" s="1"/>
      <c r="AM566" s="1"/>
      <c r="AN566" s="1"/>
      <c r="AO566" s="1"/>
      <c r="AP566" s="1"/>
      <c r="AQ566" s="1"/>
      <c r="AR566" s="1"/>
      <c r="AS566" s="1"/>
      <c r="AT566" s="1"/>
      <c r="AU566" s="1"/>
      <c r="AV566" s="1"/>
      <c r="AW566" s="1"/>
      <c r="AX566" s="1"/>
    </row>
    <row r="567" spans="1:50" ht="16.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c r="AE567" s="1"/>
      <c r="AF567" s="1"/>
      <c r="AG567" s="1"/>
      <c r="AH567" s="1"/>
      <c r="AI567" s="1"/>
      <c r="AJ567" s="1"/>
      <c r="AK567" s="1"/>
      <c r="AL567" s="1"/>
      <c r="AM567" s="1"/>
      <c r="AN567" s="1"/>
      <c r="AO567" s="1"/>
      <c r="AP567" s="1"/>
      <c r="AQ567" s="1"/>
      <c r="AR567" s="1"/>
      <c r="AS567" s="1"/>
      <c r="AT567" s="1"/>
      <c r="AU567" s="1"/>
      <c r="AV567" s="1"/>
      <c r="AW567" s="1"/>
      <c r="AX567" s="1"/>
    </row>
    <row r="568" spans="1:50" ht="16.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c r="AF568" s="1"/>
      <c r="AG568" s="1"/>
      <c r="AH568" s="1"/>
      <c r="AI568" s="1"/>
      <c r="AJ568" s="1"/>
      <c r="AK568" s="1"/>
      <c r="AL568" s="1"/>
      <c r="AM568" s="1"/>
      <c r="AN568" s="1"/>
      <c r="AO568" s="1"/>
      <c r="AP568" s="1"/>
      <c r="AQ568" s="1"/>
      <c r="AR568" s="1"/>
      <c r="AS568" s="1"/>
      <c r="AT568" s="1"/>
      <c r="AU568" s="1"/>
      <c r="AV568" s="1"/>
      <c r="AW568" s="1"/>
      <c r="AX568" s="1"/>
    </row>
    <row r="569" spans="1:50" ht="16.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c r="AE569" s="1"/>
      <c r="AF569" s="1"/>
      <c r="AG569" s="1"/>
      <c r="AH569" s="1"/>
      <c r="AI569" s="1"/>
      <c r="AJ569" s="1"/>
      <c r="AK569" s="1"/>
      <c r="AL569" s="1"/>
      <c r="AM569" s="1"/>
      <c r="AN569" s="1"/>
      <c r="AO569" s="1"/>
      <c r="AP569" s="1"/>
      <c r="AQ569" s="1"/>
      <c r="AR569" s="1"/>
      <c r="AS569" s="1"/>
      <c r="AT569" s="1"/>
      <c r="AU569" s="1"/>
      <c r="AV569" s="1"/>
      <c r="AW569" s="1"/>
      <c r="AX569" s="1"/>
    </row>
    <row r="570" spans="1:50" ht="16.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c r="AE570" s="1"/>
      <c r="AF570" s="1"/>
      <c r="AG570" s="1"/>
      <c r="AH570" s="1"/>
      <c r="AI570" s="1"/>
      <c r="AJ570" s="1"/>
      <c r="AK570" s="1"/>
      <c r="AL570" s="1"/>
      <c r="AM570" s="1"/>
      <c r="AN570" s="1"/>
      <c r="AO570" s="1"/>
      <c r="AP570" s="1"/>
      <c r="AQ570" s="1"/>
      <c r="AR570" s="1"/>
      <c r="AS570" s="1"/>
      <c r="AT570" s="1"/>
      <c r="AU570" s="1"/>
      <c r="AV570" s="1"/>
      <c r="AW570" s="1"/>
      <c r="AX570" s="1"/>
    </row>
    <row r="571" spans="1:50" ht="16.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c r="AE571" s="1"/>
      <c r="AF571" s="1"/>
      <c r="AG571" s="1"/>
      <c r="AH571" s="1"/>
      <c r="AI571" s="1"/>
      <c r="AJ571" s="1"/>
      <c r="AK571" s="1"/>
      <c r="AL571" s="1"/>
      <c r="AM571" s="1"/>
      <c r="AN571" s="1"/>
      <c r="AO571" s="1"/>
      <c r="AP571" s="1"/>
      <c r="AQ571" s="1"/>
      <c r="AR571" s="1"/>
      <c r="AS571" s="1"/>
      <c r="AT571" s="1"/>
      <c r="AU571" s="1"/>
      <c r="AV571" s="1"/>
      <c r="AW571" s="1"/>
      <c r="AX571" s="1"/>
    </row>
    <row r="572" spans="1:50" ht="16.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c r="AF572" s="1"/>
      <c r="AG572" s="1"/>
      <c r="AH572" s="1"/>
      <c r="AI572" s="1"/>
      <c r="AJ572" s="1"/>
      <c r="AK572" s="1"/>
      <c r="AL572" s="1"/>
      <c r="AM572" s="1"/>
      <c r="AN572" s="1"/>
      <c r="AO572" s="1"/>
      <c r="AP572" s="1"/>
      <c r="AQ572" s="1"/>
      <c r="AR572" s="1"/>
      <c r="AS572" s="1"/>
      <c r="AT572" s="1"/>
      <c r="AU572" s="1"/>
      <c r="AV572" s="1"/>
      <c r="AW572" s="1"/>
      <c r="AX572" s="1"/>
    </row>
    <row r="573" spans="1:50" ht="16.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c r="AE573" s="1"/>
      <c r="AF573" s="1"/>
      <c r="AG573" s="1"/>
      <c r="AH573" s="1"/>
      <c r="AI573" s="1"/>
      <c r="AJ573" s="1"/>
      <c r="AK573" s="1"/>
      <c r="AL573" s="1"/>
      <c r="AM573" s="1"/>
      <c r="AN573" s="1"/>
      <c r="AO573" s="1"/>
      <c r="AP573" s="1"/>
      <c r="AQ573" s="1"/>
      <c r="AR573" s="1"/>
      <c r="AS573" s="1"/>
      <c r="AT573" s="1"/>
      <c r="AU573" s="1"/>
      <c r="AV573" s="1"/>
      <c r="AW573" s="1"/>
      <c r="AX573" s="1"/>
    </row>
    <row r="574" spans="1:50" ht="16.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c r="AE574" s="1"/>
      <c r="AF574" s="1"/>
      <c r="AG574" s="1"/>
      <c r="AH574" s="1"/>
      <c r="AI574" s="1"/>
      <c r="AJ574" s="1"/>
      <c r="AK574" s="1"/>
      <c r="AL574" s="1"/>
      <c r="AM574" s="1"/>
      <c r="AN574" s="1"/>
      <c r="AO574" s="1"/>
      <c r="AP574" s="1"/>
      <c r="AQ574" s="1"/>
      <c r="AR574" s="1"/>
      <c r="AS574" s="1"/>
      <c r="AT574" s="1"/>
      <c r="AU574" s="1"/>
      <c r="AV574" s="1"/>
      <c r="AW574" s="1"/>
      <c r="AX574" s="1"/>
    </row>
    <row r="575" spans="1:50" ht="16.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c r="AE575" s="1"/>
      <c r="AF575" s="1"/>
      <c r="AG575" s="1"/>
      <c r="AH575" s="1"/>
      <c r="AI575" s="1"/>
      <c r="AJ575" s="1"/>
      <c r="AK575" s="1"/>
      <c r="AL575" s="1"/>
      <c r="AM575" s="1"/>
      <c r="AN575" s="1"/>
      <c r="AO575" s="1"/>
      <c r="AP575" s="1"/>
      <c r="AQ575" s="1"/>
      <c r="AR575" s="1"/>
      <c r="AS575" s="1"/>
      <c r="AT575" s="1"/>
      <c r="AU575" s="1"/>
      <c r="AV575" s="1"/>
      <c r="AW575" s="1"/>
      <c r="AX575" s="1"/>
    </row>
    <row r="576" spans="1:50" ht="16.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c r="AE576" s="1"/>
      <c r="AF576" s="1"/>
      <c r="AG576" s="1"/>
      <c r="AH576" s="1"/>
      <c r="AI576" s="1"/>
      <c r="AJ576" s="1"/>
      <c r="AK576" s="1"/>
      <c r="AL576" s="1"/>
      <c r="AM576" s="1"/>
      <c r="AN576" s="1"/>
      <c r="AO576" s="1"/>
      <c r="AP576" s="1"/>
      <c r="AQ576" s="1"/>
      <c r="AR576" s="1"/>
      <c r="AS576" s="1"/>
      <c r="AT576" s="1"/>
      <c r="AU576" s="1"/>
      <c r="AV576" s="1"/>
      <c r="AW576" s="1"/>
      <c r="AX576" s="1"/>
    </row>
    <row r="577" spans="1:50" ht="16.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c r="AE577" s="1"/>
      <c r="AF577" s="1"/>
      <c r="AG577" s="1"/>
      <c r="AH577" s="1"/>
      <c r="AI577" s="1"/>
      <c r="AJ577" s="1"/>
      <c r="AK577" s="1"/>
      <c r="AL577" s="1"/>
      <c r="AM577" s="1"/>
      <c r="AN577" s="1"/>
      <c r="AO577" s="1"/>
      <c r="AP577" s="1"/>
      <c r="AQ577" s="1"/>
      <c r="AR577" s="1"/>
      <c r="AS577" s="1"/>
      <c r="AT577" s="1"/>
      <c r="AU577" s="1"/>
      <c r="AV577" s="1"/>
      <c r="AW577" s="1"/>
      <c r="AX577" s="1"/>
    </row>
    <row r="578" spans="1:50" ht="16.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c r="AE578" s="1"/>
      <c r="AF578" s="1"/>
      <c r="AG578" s="1"/>
      <c r="AH578" s="1"/>
      <c r="AI578" s="1"/>
      <c r="AJ578" s="1"/>
      <c r="AK578" s="1"/>
      <c r="AL578" s="1"/>
      <c r="AM578" s="1"/>
      <c r="AN578" s="1"/>
      <c r="AO578" s="1"/>
      <c r="AP578" s="1"/>
      <c r="AQ578" s="1"/>
      <c r="AR578" s="1"/>
      <c r="AS578" s="1"/>
      <c r="AT578" s="1"/>
      <c r="AU578" s="1"/>
      <c r="AV578" s="1"/>
      <c r="AW578" s="1"/>
      <c r="AX578" s="1"/>
    </row>
    <row r="579" spans="1:50" ht="16.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c r="AE579" s="1"/>
      <c r="AF579" s="1"/>
      <c r="AG579" s="1"/>
      <c r="AH579" s="1"/>
      <c r="AI579" s="1"/>
      <c r="AJ579" s="1"/>
      <c r="AK579" s="1"/>
      <c r="AL579" s="1"/>
      <c r="AM579" s="1"/>
      <c r="AN579" s="1"/>
      <c r="AO579" s="1"/>
      <c r="AP579" s="1"/>
      <c r="AQ579" s="1"/>
      <c r="AR579" s="1"/>
      <c r="AS579" s="1"/>
      <c r="AT579" s="1"/>
      <c r="AU579" s="1"/>
      <c r="AV579" s="1"/>
      <c r="AW579" s="1"/>
      <c r="AX579" s="1"/>
    </row>
    <row r="580" spans="1:50" ht="16.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c r="AE580" s="1"/>
      <c r="AF580" s="1"/>
      <c r="AG580" s="1"/>
      <c r="AH580" s="1"/>
      <c r="AI580" s="1"/>
      <c r="AJ580" s="1"/>
      <c r="AK580" s="1"/>
      <c r="AL580" s="1"/>
      <c r="AM580" s="1"/>
      <c r="AN580" s="1"/>
      <c r="AO580" s="1"/>
      <c r="AP580" s="1"/>
      <c r="AQ580" s="1"/>
      <c r="AR580" s="1"/>
      <c r="AS580" s="1"/>
      <c r="AT580" s="1"/>
      <c r="AU580" s="1"/>
      <c r="AV580" s="1"/>
      <c r="AW580" s="1"/>
      <c r="AX580" s="1"/>
    </row>
    <row r="581" spans="1:50" ht="16.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c r="AF581" s="1"/>
      <c r="AG581" s="1"/>
      <c r="AH581" s="1"/>
      <c r="AI581" s="1"/>
      <c r="AJ581" s="1"/>
      <c r="AK581" s="1"/>
      <c r="AL581" s="1"/>
      <c r="AM581" s="1"/>
      <c r="AN581" s="1"/>
      <c r="AO581" s="1"/>
      <c r="AP581" s="1"/>
      <c r="AQ581" s="1"/>
      <c r="AR581" s="1"/>
      <c r="AS581" s="1"/>
      <c r="AT581" s="1"/>
      <c r="AU581" s="1"/>
      <c r="AV581" s="1"/>
      <c r="AW581" s="1"/>
      <c r="AX581" s="1"/>
    </row>
    <row r="582" spans="1:50" ht="16.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c r="AE582" s="1"/>
      <c r="AF582" s="1"/>
      <c r="AG582" s="1"/>
      <c r="AH582" s="1"/>
      <c r="AI582" s="1"/>
      <c r="AJ582" s="1"/>
      <c r="AK582" s="1"/>
      <c r="AL582" s="1"/>
      <c r="AM582" s="1"/>
      <c r="AN582" s="1"/>
      <c r="AO582" s="1"/>
      <c r="AP582" s="1"/>
      <c r="AQ582" s="1"/>
      <c r="AR582" s="1"/>
      <c r="AS582" s="1"/>
      <c r="AT582" s="1"/>
      <c r="AU582" s="1"/>
      <c r="AV582" s="1"/>
      <c r="AW582" s="1"/>
      <c r="AX582" s="1"/>
    </row>
    <row r="583" spans="1:50" ht="16.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c r="AE583" s="1"/>
      <c r="AF583" s="1"/>
      <c r="AG583" s="1"/>
      <c r="AH583" s="1"/>
      <c r="AI583" s="1"/>
      <c r="AJ583" s="1"/>
      <c r="AK583" s="1"/>
      <c r="AL583" s="1"/>
      <c r="AM583" s="1"/>
      <c r="AN583" s="1"/>
      <c r="AO583" s="1"/>
      <c r="AP583" s="1"/>
      <c r="AQ583" s="1"/>
      <c r="AR583" s="1"/>
      <c r="AS583" s="1"/>
      <c r="AT583" s="1"/>
      <c r="AU583" s="1"/>
      <c r="AV583" s="1"/>
      <c r="AW583" s="1"/>
      <c r="AX583" s="1"/>
    </row>
    <row r="584" spans="1:50" ht="16.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c r="AE584" s="1"/>
      <c r="AF584" s="1"/>
      <c r="AG584" s="1"/>
      <c r="AH584" s="1"/>
      <c r="AI584" s="1"/>
      <c r="AJ584" s="1"/>
      <c r="AK584" s="1"/>
      <c r="AL584" s="1"/>
      <c r="AM584" s="1"/>
      <c r="AN584" s="1"/>
      <c r="AO584" s="1"/>
      <c r="AP584" s="1"/>
      <c r="AQ584" s="1"/>
      <c r="AR584" s="1"/>
      <c r="AS584" s="1"/>
      <c r="AT584" s="1"/>
      <c r="AU584" s="1"/>
      <c r="AV584" s="1"/>
      <c r="AW584" s="1"/>
      <c r="AX584" s="1"/>
    </row>
    <row r="585" spans="1:50" ht="16.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c r="AE585" s="1"/>
      <c r="AF585" s="1"/>
      <c r="AG585" s="1"/>
      <c r="AH585" s="1"/>
      <c r="AI585" s="1"/>
      <c r="AJ585" s="1"/>
      <c r="AK585" s="1"/>
      <c r="AL585" s="1"/>
      <c r="AM585" s="1"/>
      <c r="AN585" s="1"/>
      <c r="AO585" s="1"/>
      <c r="AP585" s="1"/>
      <c r="AQ585" s="1"/>
      <c r="AR585" s="1"/>
      <c r="AS585" s="1"/>
      <c r="AT585" s="1"/>
      <c r="AU585" s="1"/>
      <c r="AV585" s="1"/>
      <c r="AW585" s="1"/>
      <c r="AX585" s="1"/>
    </row>
    <row r="586" spans="1:50" ht="16.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c r="AE586" s="1"/>
      <c r="AF586" s="1"/>
      <c r="AG586" s="1"/>
      <c r="AH586" s="1"/>
      <c r="AI586" s="1"/>
      <c r="AJ586" s="1"/>
      <c r="AK586" s="1"/>
      <c r="AL586" s="1"/>
      <c r="AM586" s="1"/>
      <c r="AN586" s="1"/>
      <c r="AO586" s="1"/>
      <c r="AP586" s="1"/>
      <c r="AQ586" s="1"/>
      <c r="AR586" s="1"/>
      <c r="AS586" s="1"/>
      <c r="AT586" s="1"/>
      <c r="AU586" s="1"/>
      <c r="AV586" s="1"/>
      <c r="AW586" s="1"/>
      <c r="AX586" s="1"/>
    </row>
    <row r="587" spans="1:50" ht="16.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c r="AE587" s="1"/>
      <c r="AF587" s="1"/>
      <c r="AG587" s="1"/>
      <c r="AH587" s="1"/>
      <c r="AI587" s="1"/>
      <c r="AJ587" s="1"/>
      <c r="AK587" s="1"/>
      <c r="AL587" s="1"/>
      <c r="AM587" s="1"/>
      <c r="AN587" s="1"/>
      <c r="AO587" s="1"/>
      <c r="AP587" s="1"/>
      <c r="AQ587" s="1"/>
      <c r="AR587" s="1"/>
      <c r="AS587" s="1"/>
      <c r="AT587" s="1"/>
      <c r="AU587" s="1"/>
      <c r="AV587" s="1"/>
      <c r="AW587" s="1"/>
      <c r="AX587" s="1"/>
    </row>
    <row r="588" spans="1:50" ht="16.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c r="AE588" s="1"/>
      <c r="AF588" s="1"/>
      <c r="AG588" s="1"/>
      <c r="AH588" s="1"/>
      <c r="AI588" s="1"/>
      <c r="AJ588" s="1"/>
      <c r="AK588" s="1"/>
      <c r="AL588" s="1"/>
      <c r="AM588" s="1"/>
      <c r="AN588" s="1"/>
      <c r="AO588" s="1"/>
      <c r="AP588" s="1"/>
      <c r="AQ588" s="1"/>
      <c r="AR588" s="1"/>
      <c r="AS588" s="1"/>
      <c r="AT588" s="1"/>
      <c r="AU588" s="1"/>
      <c r="AV588" s="1"/>
      <c r="AW588" s="1"/>
      <c r="AX588" s="1"/>
    </row>
    <row r="589" spans="1:50" ht="16.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c r="AE589" s="1"/>
      <c r="AF589" s="1"/>
      <c r="AG589" s="1"/>
      <c r="AH589" s="1"/>
      <c r="AI589" s="1"/>
      <c r="AJ589" s="1"/>
      <c r="AK589" s="1"/>
      <c r="AL589" s="1"/>
      <c r="AM589" s="1"/>
      <c r="AN589" s="1"/>
      <c r="AO589" s="1"/>
      <c r="AP589" s="1"/>
      <c r="AQ589" s="1"/>
      <c r="AR589" s="1"/>
      <c r="AS589" s="1"/>
      <c r="AT589" s="1"/>
      <c r="AU589" s="1"/>
      <c r="AV589" s="1"/>
      <c r="AW589" s="1"/>
      <c r="AX589" s="1"/>
    </row>
    <row r="590" spans="1:50" ht="16.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c r="AE590" s="1"/>
      <c r="AF590" s="1"/>
      <c r="AG590" s="1"/>
      <c r="AH590" s="1"/>
      <c r="AI590" s="1"/>
      <c r="AJ590" s="1"/>
      <c r="AK590" s="1"/>
      <c r="AL590" s="1"/>
      <c r="AM590" s="1"/>
      <c r="AN590" s="1"/>
      <c r="AO590" s="1"/>
      <c r="AP590" s="1"/>
      <c r="AQ590" s="1"/>
      <c r="AR590" s="1"/>
      <c r="AS590" s="1"/>
      <c r="AT590" s="1"/>
      <c r="AU590" s="1"/>
      <c r="AV590" s="1"/>
      <c r="AW590" s="1"/>
      <c r="AX590" s="1"/>
    </row>
    <row r="591" spans="1:50" ht="16.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c r="AE591" s="1"/>
      <c r="AF591" s="1"/>
      <c r="AG591" s="1"/>
      <c r="AH591" s="1"/>
      <c r="AI591" s="1"/>
      <c r="AJ591" s="1"/>
      <c r="AK591" s="1"/>
      <c r="AL591" s="1"/>
      <c r="AM591" s="1"/>
      <c r="AN591" s="1"/>
      <c r="AO591" s="1"/>
      <c r="AP591" s="1"/>
      <c r="AQ591" s="1"/>
      <c r="AR591" s="1"/>
      <c r="AS591" s="1"/>
      <c r="AT591" s="1"/>
      <c r="AU591" s="1"/>
      <c r="AV591" s="1"/>
      <c r="AW591" s="1"/>
      <c r="AX591" s="1"/>
    </row>
    <row r="592" spans="1:50" ht="16.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c r="AE592" s="1"/>
      <c r="AF592" s="1"/>
      <c r="AG592" s="1"/>
      <c r="AH592" s="1"/>
      <c r="AI592" s="1"/>
      <c r="AJ592" s="1"/>
      <c r="AK592" s="1"/>
      <c r="AL592" s="1"/>
      <c r="AM592" s="1"/>
      <c r="AN592" s="1"/>
      <c r="AO592" s="1"/>
      <c r="AP592" s="1"/>
      <c r="AQ592" s="1"/>
      <c r="AR592" s="1"/>
      <c r="AS592" s="1"/>
      <c r="AT592" s="1"/>
      <c r="AU592" s="1"/>
      <c r="AV592" s="1"/>
      <c r="AW592" s="1"/>
      <c r="AX592" s="1"/>
    </row>
    <row r="593" spans="1:50" ht="16.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c r="AE593" s="1"/>
      <c r="AF593" s="1"/>
      <c r="AG593" s="1"/>
      <c r="AH593" s="1"/>
      <c r="AI593" s="1"/>
      <c r="AJ593" s="1"/>
      <c r="AK593" s="1"/>
      <c r="AL593" s="1"/>
      <c r="AM593" s="1"/>
      <c r="AN593" s="1"/>
      <c r="AO593" s="1"/>
      <c r="AP593" s="1"/>
      <c r="AQ593" s="1"/>
      <c r="AR593" s="1"/>
      <c r="AS593" s="1"/>
      <c r="AT593" s="1"/>
      <c r="AU593" s="1"/>
      <c r="AV593" s="1"/>
      <c r="AW593" s="1"/>
      <c r="AX593" s="1"/>
    </row>
    <row r="594" spans="1:50" ht="16.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c r="AE594" s="1"/>
      <c r="AF594" s="1"/>
      <c r="AG594" s="1"/>
      <c r="AH594" s="1"/>
      <c r="AI594" s="1"/>
      <c r="AJ594" s="1"/>
      <c r="AK594" s="1"/>
      <c r="AL594" s="1"/>
      <c r="AM594" s="1"/>
      <c r="AN594" s="1"/>
      <c r="AO594" s="1"/>
      <c r="AP594" s="1"/>
      <c r="AQ594" s="1"/>
      <c r="AR594" s="1"/>
      <c r="AS594" s="1"/>
      <c r="AT594" s="1"/>
      <c r="AU594" s="1"/>
      <c r="AV594" s="1"/>
      <c r="AW594" s="1"/>
      <c r="AX594" s="1"/>
    </row>
    <row r="595" spans="1:50" ht="16.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c r="AE595" s="1"/>
      <c r="AF595" s="1"/>
      <c r="AG595" s="1"/>
      <c r="AH595" s="1"/>
      <c r="AI595" s="1"/>
      <c r="AJ595" s="1"/>
      <c r="AK595" s="1"/>
      <c r="AL595" s="1"/>
      <c r="AM595" s="1"/>
      <c r="AN595" s="1"/>
      <c r="AO595" s="1"/>
      <c r="AP595" s="1"/>
      <c r="AQ595" s="1"/>
      <c r="AR595" s="1"/>
      <c r="AS595" s="1"/>
      <c r="AT595" s="1"/>
      <c r="AU595" s="1"/>
      <c r="AV595" s="1"/>
      <c r="AW595" s="1"/>
      <c r="AX595" s="1"/>
    </row>
    <row r="596" spans="1:50" ht="16.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c r="AE596" s="1"/>
      <c r="AF596" s="1"/>
      <c r="AG596" s="1"/>
      <c r="AH596" s="1"/>
      <c r="AI596" s="1"/>
      <c r="AJ596" s="1"/>
      <c r="AK596" s="1"/>
      <c r="AL596" s="1"/>
      <c r="AM596" s="1"/>
      <c r="AN596" s="1"/>
      <c r="AO596" s="1"/>
      <c r="AP596" s="1"/>
      <c r="AQ596" s="1"/>
      <c r="AR596" s="1"/>
      <c r="AS596" s="1"/>
      <c r="AT596" s="1"/>
      <c r="AU596" s="1"/>
      <c r="AV596" s="1"/>
      <c r="AW596" s="1"/>
      <c r="AX596" s="1"/>
    </row>
    <row r="597" spans="1:50" ht="16.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c r="AE597" s="1"/>
      <c r="AF597" s="1"/>
      <c r="AG597" s="1"/>
      <c r="AH597" s="1"/>
      <c r="AI597" s="1"/>
      <c r="AJ597" s="1"/>
      <c r="AK597" s="1"/>
      <c r="AL597" s="1"/>
      <c r="AM597" s="1"/>
      <c r="AN597" s="1"/>
      <c r="AO597" s="1"/>
      <c r="AP597" s="1"/>
      <c r="AQ597" s="1"/>
      <c r="AR597" s="1"/>
      <c r="AS597" s="1"/>
      <c r="AT597" s="1"/>
      <c r="AU597" s="1"/>
      <c r="AV597" s="1"/>
      <c r="AW597" s="1"/>
      <c r="AX597" s="1"/>
    </row>
    <row r="598" spans="1:50" ht="16.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c r="AE598" s="1"/>
      <c r="AF598" s="1"/>
      <c r="AG598" s="1"/>
      <c r="AH598" s="1"/>
      <c r="AI598" s="1"/>
      <c r="AJ598" s="1"/>
      <c r="AK598" s="1"/>
      <c r="AL598" s="1"/>
      <c r="AM598" s="1"/>
      <c r="AN598" s="1"/>
      <c r="AO598" s="1"/>
      <c r="AP598" s="1"/>
      <c r="AQ598" s="1"/>
      <c r="AR598" s="1"/>
      <c r="AS598" s="1"/>
      <c r="AT598" s="1"/>
      <c r="AU598" s="1"/>
      <c r="AV598" s="1"/>
      <c r="AW598" s="1"/>
      <c r="AX598" s="1"/>
    </row>
    <row r="599" spans="1:50" ht="16.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c r="AE599" s="1"/>
      <c r="AF599" s="1"/>
      <c r="AG599" s="1"/>
      <c r="AH599" s="1"/>
      <c r="AI599" s="1"/>
      <c r="AJ599" s="1"/>
      <c r="AK599" s="1"/>
      <c r="AL599" s="1"/>
      <c r="AM599" s="1"/>
      <c r="AN599" s="1"/>
      <c r="AO599" s="1"/>
      <c r="AP599" s="1"/>
      <c r="AQ599" s="1"/>
      <c r="AR599" s="1"/>
      <c r="AS599" s="1"/>
      <c r="AT599" s="1"/>
      <c r="AU599" s="1"/>
      <c r="AV599" s="1"/>
      <c r="AW599" s="1"/>
      <c r="AX599" s="1"/>
    </row>
    <row r="600" spans="1:50" ht="16.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c r="AE600" s="1"/>
      <c r="AF600" s="1"/>
      <c r="AG600" s="1"/>
      <c r="AH600" s="1"/>
      <c r="AI600" s="1"/>
      <c r="AJ600" s="1"/>
      <c r="AK600" s="1"/>
      <c r="AL600" s="1"/>
      <c r="AM600" s="1"/>
      <c r="AN600" s="1"/>
      <c r="AO600" s="1"/>
      <c r="AP600" s="1"/>
      <c r="AQ600" s="1"/>
      <c r="AR600" s="1"/>
      <c r="AS600" s="1"/>
      <c r="AT600" s="1"/>
      <c r="AU600" s="1"/>
      <c r="AV600" s="1"/>
      <c r="AW600" s="1"/>
      <c r="AX600" s="1"/>
    </row>
    <row r="601" spans="1:50" ht="16.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c r="AI601" s="1"/>
      <c r="AJ601" s="1"/>
      <c r="AK601" s="1"/>
      <c r="AL601" s="1"/>
      <c r="AM601" s="1"/>
      <c r="AN601" s="1"/>
      <c r="AO601" s="1"/>
      <c r="AP601" s="1"/>
      <c r="AQ601" s="1"/>
      <c r="AR601" s="1"/>
      <c r="AS601" s="1"/>
      <c r="AT601" s="1"/>
      <c r="AU601" s="1"/>
      <c r="AV601" s="1"/>
      <c r="AW601" s="1"/>
      <c r="AX601" s="1"/>
    </row>
    <row r="602" spans="1:50" ht="16.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c r="AI602" s="1"/>
      <c r="AJ602" s="1"/>
      <c r="AK602" s="1"/>
      <c r="AL602" s="1"/>
      <c r="AM602" s="1"/>
      <c r="AN602" s="1"/>
      <c r="AO602" s="1"/>
      <c r="AP602" s="1"/>
      <c r="AQ602" s="1"/>
      <c r="AR602" s="1"/>
      <c r="AS602" s="1"/>
      <c r="AT602" s="1"/>
      <c r="AU602" s="1"/>
      <c r="AV602" s="1"/>
      <c r="AW602" s="1"/>
      <c r="AX602" s="1"/>
    </row>
    <row r="603" spans="1:50" ht="16.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c r="AI603" s="1"/>
      <c r="AJ603" s="1"/>
      <c r="AK603" s="1"/>
      <c r="AL603" s="1"/>
      <c r="AM603" s="1"/>
      <c r="AN603" s="1"/>
      <c r="AO603" s="1"/>
      <c r="AP603" s="1"/>
      <c r="AQ603" s="1"/>
      <c r="AR603" s="1"/>
      <c r="AS603" s="1"/>
      <c r="AT603" s="1"/>
      <c r="AU603" s="1"/>
      <c r="AV603" s="1"/>
      <c r="AW603" s="1"/>
      <c r="AX603" s="1"/>
    </row>
    <row r="604" spans="1:50" ht="16.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c r="AI604" s="1"/>
      <c r="AJ604" s="1"/>
      <c r="AK604" s="1"/>
      <c r="AL604" s="1"/>
      <c r="AM604" s="1"/>
      <c r="AN604" s="1"/>
      <c r="AO604" s="1"/>
      <c r="AP604" s="1"/>
      <c r="AQ604" s="1"/>
      <c r="AR604" s="1"/>
      <c r="AS604" s="1"/>
      <c r="AT604" s="1"/>
      <c r="AU604" s="1"/>
      <c r="AV604" s="1"/>
      <c r="AW604" s="1"/>
      <c r="AX604" s="1"/>
    </row>
    <row r="605" spans="1:50" ht="16.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c r="AI605" s="1"/>
      <c r="AJ605" s="1"/>
      <c r="AK605" s="1"/>
      <c r="AL605" s="1"/>
      <c r="AM605" s="1"/>
      <c r="AN605" s="1"/>
      <c r="AO605" s="1"/>
      <c r="AP605" s="1"/>
      <c r="AQ605" s="1"/>
      <c r="AR605" s="1"/>
      <c r="AS605" s="1"/>
      <c r="AT605" s="1"/>
      <c r="AU605" s="1"/>
      <c r="AV605" s="1"/>
      <c r="AW605" s="1"/>
      <c r="AX605" s="1"/>
    </row>
    <row r="606" spans="1:50" ht="16.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c r="AI606" s="1"/>
      <c r="AJ606" s="1"/>
      <c r="AK606" s="1"/>
      <c r="AL606" s="1"/>
      <c r="AM606" s="1"/>
      <c r="AN606" s="1"/>
      <c r="AO606" s="1"/>
      <c r="AP606" s="1"/>
      <c r="AQ606" s="1"/>
      <c r="AR606" s="1"/>
      <c r="AS606" s="1"/>
      <c r="AT606" s="1"/>
      <c r="AU606" s="1"/>
      <c r="AV606" s="1"/>
      <c r="AW606" s="1"/>
      <c r="AX606" s="1"/>
    </row>
    <row r="607" spans="1:50" ht="16.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c r="AI607" s="1"/>
      <c r="AJ607" s="1"/>
      <c r="AK607" s="1"/>
      <c r="AL607" s="1"/>
      <c r="AM607" s="1"/>
      <c r="AN607" s="1"/>
      <c r="AO607" s="1"/>
      <c r="AP607" s="1"/>
      <c r="AQ607" s="1"/>
      <c r="AR607" s="1"/>
      <c r="AS607" s="1"/>
      <c r="AT607" s="1"/>
      <c r="AU607" s="1"/>
      <c r="AV607" s="1"/>
      <c r="AW607" s="1"/>
      <c r="AX607" s="1"/>
    </row>
    <row r="608" spans="1:50" ht="16.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c r="AI608" s="1"/>
      <c r="AJ608" s="1"/>
      <c r="AK608" s="1"/>
      <c r="AL608" s="1"/>
      <c r="AM608" s="1"/>
      <c r="AN608" s="1"/>
      <c r="AO608" s="1"/>
      <c r="AP608" s="1"/>
      <c r="AQ608" s="1"/>
      <c r="AR608" s="1"/>
      <c r="AS608" s="1"/>
      <c r="AT608" s="1"/>
      <c r="AU608" s="1"/>
      <c r="AV608" s="1"/>
      <c r="AW608" s="1"/>
      <c r="AX608" s="1"/>
    </row>
    <row r="609" spans="1:50" ht="16.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c r="AI609" s="1"/>
      <c r="AJ609" s="1"/>
      <c r="AK609" s="1"/>
      <c r="AL609" s="1"/>
      <c r="AM609" s="1"/>
      <c r="AN609" s="1"/>
      <c r="AO609" s="1"/>
      <c r="AP609" s="1"/>
      <c r="AQ609" s="1"/>
      <c r="AR609" s="1"/>
      <c r="AS609" s="1"/>
      <c r="AT609" s="1"/>
      <c r="AU609" s="1"/>
      <c r="AV609" s="1"/>
      <c r="AW609" s="1"/>
      <c r="AX609" s="1"/>
    </row>
    <row r="610" spans="1:50" ht="16.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c r="AI610" s="1"/>
      <c r="AJ610" s="1"/>
      <c r="AK610" s="1"/>
      <c r="AL610" s="1"/>
      <c r="AM610" s="1"/>
      <c r="AN610" s="1"/>
      <c r="AO610" s="1"/>
      <c r="AP610" s="1"/>
      <c r="AQ610" s="1"/>
      <c r="AR610" s="1"/>
      <c r="AS610" s="1"/>
      <c r="AT610" s="1"/>
      <c r="AU610" s="1"/>
      <c r="AV610" s="1"/>
      <c r="AW610" s="1"/>
      <c r="AX610" s="1"/>
    </row>
    <row r="611" spans="1:50" ht="16.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c r="AI611" s="1"/>
      <c r="AJ611" s="1"/>
      <c r="AK611" s="1"/>
      <c r="AL611" s="1"/>
      <c r="AM611" s="1"/>
      <c r="AN611" s="1"/>
      <c r="AO611" s="1"/>
      <c r="AP611" s="1"/>
      <c r="AQ611" s="1"/>
      <c r="AR611" s="1"/>
      <c r="AS611" s="1"/>
      <c r="AT611" s="1"/>
      <c r="AU611" s="1"/>
      <c r="AV611" s="1"/>
      <c r="AW611" s="1"/>
      <c r="AX611" s="1"/>
    </row>
    <row r="612" spans="1:50" ht="16.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c r="AI612" s="1"/>
      <c r="AJ612" s="1"/>
      <c r="AK612" s="1"/>
      <c r="AL612" s="1"/>
      <c r="AM612" s="1"/>
      <c r="AN612" s="1"/>
      <c r="AO612" s="1"/>
      <c r="AP612" s="1"/>
      <c r="AQ612" s="1"/>
      <c r="AR612" s="1"/>
      <c r="AS612" s="1"/>
      <c r="AT612" s="1"/>
      <c r="AU612" s="1"/>
      <c r="AV612" s="1"/>
      <c r="AW612" s="1"/>
      <c r="AX612" s="1"/>
    </row>
    <row r="613" spans="1:50" ht="16.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c r="AI613" s="1"/>
      <c r="AJ613" s="1"/>
      <c r="AK613" s="1"/>
      <c r="AL613" s="1"/>
      <c r="AM613" s="1"/>
      <c r="AN613" s="1"/>
      <c r="AO613" s="1"/>
      <c r="AP613" s="1"/>
      <c r="AQ613" s="1"/>
      <c r="AR613" s="1"/>
      <c r="AS613" s="1"/>
      <c r="AT613" s="1"/>
      <c r="AU613" s="1"/>
      <c r="AV613" s="1"/>
      <c r="AW613" s="1"/>
      <c r="AX613" s="1"/>
    </row>
    <row r="614" spans="1:50" ht="16.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c r="AI614" s="1"/>
      <c r="AJ614" s="1"/>
      <c r="AK614" s="1"/>
      <c r="AL614" s="1"/>
      <c r="AM614" s="1"/>
      <c r="AN614" s="1"/>
      <c r="AO614" s="1"/>
      <c r="AP614" s="1"/>
      <c r="AQ614" s="1"/>
      <c r="AR614" s="1"/>
      <c r="AS614" s="1"/>
      <c r="AT614" s="1"/>
      <c r="AU614" s="1"/>
      <c r="AV614" s="1"/>
      <c r="AW614" s="1"/>
      <c r="AX614" s="1"/>
    </row>
    <row r="615" spans="1:50" ht="16.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c r="AI615" s="1"/>
      <c r="AJ615" s="1"/>
      <c r="AK615" s="1"/>
      <c r="AL615" s="1"/>
      <c r="AM615" s="1"/>
      <c r="AN615" s="1"/>
      <c r="AO615" s="1"/>
      <c r="AP615" s="1"/>
      <c r="AQ615" s="1"/>
      <c r="AR615" s="1"/>
      <c r="AS615" s="1"/>
      <c r="AT615" s="1"/>
      <c r="AU615" s="1"/>
      <c r="AV615" s="1"/>
      <c r="AW615" s="1"/>
      <c r="AX615" s="1"/>
    </row>
    <row r="616" spans="1:50" ht="16.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c r="AI616" s="1"/>
      <c r="AJ616" s="1"/>
      <c r="AK616" s="1"/>
      <c r="AL616" s="1"/>
      <c r="AM616" s="1"/>
      <c r="AN616" s="1"/>
      <c r="AO616" s="1"/>
      <c r="AP616" s="1"/>
      <c r="AQ616" s="1"/>
      <c r="AR616" s="1"/>
      <c r="AS616" s="1"/>
      <c r="AT616" s="1"/>
      <c r="AU616" s="1"/>
      <c r="AV616" s="1"/>
      <c r="AW616" s="1"/>
      <c r="AX616" s="1"/>
    </row>
    <row r="617" spans="1:50" ht="16.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c r="AI617" s="1"/>
      <c r="AJ617" s="1"/>
      <c r="AK617" s="1"/>
      <c r="AL617" s="1"/>
      <c r="AM617" s="1"/>
      <c r="AN617" s="1"/>
      <c r="AO617" s="1"/>
      <c r="AP617" s="1"/>
      <c r="AQ617" s="1"/>
      <c r="AR617" s="1"/>
      <c r="AS617" s="1"/>
      <c r="AT617" s="1"/>
      <c r="AU617" s="1"/>
      <c r="AV617" s="1"/>
      <c r="AW617" s="1"/>
      <c r="AX617" s="1"/>
    </row>
    <row r="618" spans="1:50" ht="16.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c r="AR618" s="1"/>
      <c r="AS618" s="1"/>
      <c r="AT618" s="1"/>
      <c r="AU618" s="1"/>
      <c r="AV618" s="1"/>
      <c r="AW618" s="1"/>
      <c r="AX618" s="1"/>
    </row>
    <row r="619" spans="1:50" ht="16.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
    </row>
    <row r="620" spans="1:50" ht="16.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row>
    <row r="621" spans="1:50" ht="16.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row>
    <row r="622" spans="1:50" ht="16.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row>
    <row r="623" spans="1:50" ht="16.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
    </row>
    <row r="624" spans="1:50" ht="16.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1"/>
      <c r="AM624" s="1"/>
      <c r="AN624" s="1"/>
      <c r="AO624" s="1"/>
      <c r="AP624" s="1"/>
      <c r="AQ624" s="1"/>
      <c r="AR624" s="1"/>
      <c r="AS624" s="1"/>
      <c r="AT624" s="1"/>
      <c r="AU624" s="1"/>
      <c r="AV624" s="1"/>
      <c r="AW624" s="1"/>
      <c r="AX624" s="1"/>
    </row>
    <row r="625" spans="1:50" ht="16.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c r="AR625" s="1"/>
      <c r="AS625" s="1"/>
      <c r="AT625" s="1"/>
      <c r="AU625" s="1"/>
      <c r="AV625" s="1"/>
      <c r="AW625" s="1"/>
      <c r="AX625" s="1"/>
    </row>
    <row r="626" spans="1:50" ht="16.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row>
    <row r="627" spans="1:50" ht="16.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row>
    <row r="628" spans="1:50" ht="16.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row>
    <row r="629" spans="1:50" ht="16.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c r="AR629" s="1"/>
      <c r="AS629" s="1"/>
      <c r="AT629" s="1"/>
      <c r="AU629" s="1"/>
      <c r="AV629" s="1"/>
      <c r="AW629" s="1"/>
      <c r="AX629" s="1"/>
    </row>
    <row r="630" spans="1:50" ht="16.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
    </row>
    <row r="631" spans="1:50" ht="16.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c r="AR631" s="1"/>
      <c r="AS631" s="1"/>
      <c r="AT631" s="1"/>
      <c r="AU631" s="1"/>
      <c r="AV631" s="1"/>
      <c r="AW631" s="1"/>
      <c r="AX631" s="1"/>
    </row>
    <row r="632" spans="1:50" ht="16.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1"/>
      <c r="AX632" s="1"/>
    </row>
    <row r="633" spans="1:50" ht="16.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c r="AN633" s="1"/>
      <c r="AO633" s="1"/>
      <c r="AP633" s="1"/>
      <c r="AQ633" s="1"/>
      <c r="AR633" s="1"/>
      <c r="AS633" s="1"/>
      <c r="AT633" s="1"/>
      <c r="AU633" s="1"/>
      <c r="AV633" s="1"/>
      <c r="AW633" s="1"/>
      <c r="AX633" s="1"/>
    </row>
    <row r="634" spans="1:50" ht="16.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
    </row>
    <row r="635" spans="1:50" ht="16.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
    </row>
    <row r="636" spans="1:50" ht="16.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
    </row>
    <row r="637" spans="1:50" ht="16.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c r="AM637" s="1"/>
      <c r="AN637" s="1"/>
      <c r="AO637" s="1"/>
      <c r="AP637" s="1"/>
      <c r="AQ637" s="1"/>
      <c r="AR637" s="1"/>
      <c r="AS637" s="1"/>
      <c r="AT637" s="1"/>
      <c r="AU637" s="1"/>
      <c r="AV637" s="1"/>
      <c r="AW637" s="1"/>
      <c r="AX637" s="1"/>
    </row>
    <row r="638" spans="1:50" ht="16.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c r="AN638" s="1"/>
      <c r="AO638" s="1"/>
      <c r="AP638" s="1"/>
      <c r="AQ638" s="1"/>
      <c r="AR638" s="1"/>
      <c r="AS638" s="1"/>
      <c r="AT638" s="1"/>
      <c r="AU638" s="1"/>
      <c r="AV638" s="1"/>
      <c r="AW638" s="1"/>
      <c r="AX638" s="1"/>
    </row>
    <row r="639" spans="1:50" ht="16.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c r="AN639" s="1"/>
      <c r="AO639" s="1"/>
      <c r="AP639" s="1"/>
      <c r="AQ639" s="1"/>
      <c r="AR639" s="1"/>
      <c r="AS639" s="1"/>
      <c r="AT639" s="1"/>
      <c r="AU639" s="1"/>
      <c r="AV639" s="1"/>
      <c r="AW639" s="1"/>
      <c r="AX639" s="1"/>
    </row>
    <row r="640" spans="1:50" ht="16.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
    </row>
    <row r="641" spans="1:50" ht="16.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
    </row>
    <row r="642" spans="1:50" ht="16.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
    </row>
    <row r="643" spans="1:50" ht="16.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1"/>
    </row>
    <row r="644" spans="1:50" ht="16.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
    </row>
    <row r="645" spans="1:50" ht="16.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
    </row>
    <row r="646" spans="1:50" ht="16.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1"/>
      <c r="AT646" s="1"/>
      <c r="AU646" s="1"/>
      <c r="AV646" s="1"/>
      <c r="AW646" s="1"/>
      <c r="AX646" s="1"/>
    </row>
    <row r="647" spans="1:50" ht="16.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row>
    <row r="648" spans="1:50" ht="16.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row>
    <row r="649" spans="1:50" ht="16.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row>
    <row r="650" spans="1:50" ht="16.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row>
    <row r="651" spans="1:50" ht="16.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row>
    <row r="652" spans="1:50" ht="16.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
    </row>
    <row r="653" spans="1:50" ht="16.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c r="AN653" s="1"/>
      <c r="AO653" s="1"/>
      <c r="AP653" s="1"/>
      <c r="AQ653" s="1"/>
      <c r="AR653" s="1"/>
      <c r="AS653" s="1"/>
      <c r="AT653" s="1"/>
      <c r="AU653" s="1"/>
      <c r="AV653" s="1"/>
      <c r="AW653" s="1"/>
      <c r="AX653" s="1"/>
    </row>
    <row r="654" spans="1:50" ht="16.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
    </row>
    <row r="655" spans="1:50" ht="16.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c r="AM655" s="1"/>
      <c r="AN655" s="1"/>
      <c r="AO655" s="1"/>
      <c r="AP655" s="1"/>
      <c r="AQ655" s="1"/>
      <c r="AR655" s="1"/>
      <c r="AS655" s="1"/>
      <c r="AT655" s="1"/>
      <c r="AU655" s="1"/>
      <c r="AV655" s="1"/>
      <c r="AW655" s="1"/>
      <c r="AX655" s="1"/>
    </row>
    <row r="656" spans="1:50" ht="16.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c r="AR656" s="1"/>
      <c r="AS656" s="1"/>
      <c r="AT656" s="1"/>
      <c r="AU656" s="1"/>
      <c r="AV656" s="1"/>
      <c r="AW656" s="1"/>
      <c r="AX656" s="1"/>
    </row>
    <row r="657" spans="1:50" ht="16.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row>
    <row r="658" spans="1:50" ht="16.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row>
    <row r="659" spans="1:50" ht="16.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
    </row>
    <row r="660" spans="1:50" ht="16.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
    </row>
    <row r="661" spans="1:50" ht="16.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
    </row>
    <row r="662" spans="1:50" ht="16.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c r="AM662" s="1"/>
      <c r="AN662" s="1"/>
      <c r="AO662" s="1"/>
      <c r="AP662" s="1"/>
      <c r="AQ662" s="1"/>
      <c r="AR662" s="1"/>
      <c r="AS662" s="1"/>
      <c r="AT662" s="1"/>
      <c r="AU662" s="1"/>
      <c r="AV662" s="1"/>
      <c r="AW662" s="1"/>
      <c r="AX662" s="1"/>
    </row>
    <row r="663" spans="1:50" ht="16.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1"/>
      <c r="AM663" s="1"/>
      <c r="AN663" s="1"/>
      <c r="AO663" s="1"/>
      <c r="AP663" s="1"/>
      <c r="AQ663" s="1"/>
      <c r="AR663" s="1"/>
      <c r="AS663" s="1"/>
      <c r="AT663" s="1"/>
      <c r="AU663" s="1"/>
      <c r="AV663" s="1"/>
      <c r="AW663" s="1"/>
      <c r="AX663" s="1"/>
    </row>
    <row r="664" spans="1:50" ht="16.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c r="AM664" s="1"/>
      <c r="AN664" s="1"/>
      <c r="AO664" s="1"/>
      <c r="AP664" s="1"/>
      <c r="AQ664" s="1"/>
      <c r="AR664" s="1"/>
      <c r="AS664" s="1"/>
      <c r="AT664" s="1"/>
      <c r="AU664" s="1"/>
      <c r="AV664" s="1"/>
      <c r="AW664" s="1"/>
      <c r="AX664" s="1"/>
    </row>
    <row r="665" spans="1:50" ht="16.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c r="AM665" s="1"/>
      <c r="AN665" s="1"/>
      <c r="AO665" s="1"/>
      <c r="AP665" s="1"/>
      <c r="AQ665" s="1"/>
      <c r="AR665" s="1"/>
      <c r="AS665" s="1"/>
      <c r="AT665" s="1"/>
      <c r="AU665" s="1"/>
      <c r="AV665" s="1"/>
      <c r="AW665" s="1"/>
      <c r="AX665" s="1"/>
    </row>
    <row r="666" spans="1:50" ht="16.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c r="AE666" s="1"/>
      <c r="AF666" s="1"/>
      <c r="AG666" s="1"/>
      <c r="AH666" s="1"/>
      <c r="AI666" s="1"/>
      <c r="AJ666" s="1"/>
      <c r="AK666" s="1"/>
      <c r="AL666" s="1"/>
      <c r="AM666" s="1"/>
      <c r="AN666" s="1"/>
      <c r="AO666" s="1"/>
      <c r="AP666" s="1"/>
      <c r="AQ666" s="1"/>
      <c r="AR666" s="1"/>
      <c r="AS666" s="1"/>
      <c r="AT666" s="1"/>
      <c r="AU666" s="1"/>
      <c r="AV666" s="1"/>
      <c r="AW666" s="1"/>
      <c r="AX666" s="1"/>
    </row>
    <row r="667" spans="1:50" ht="16.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1"/>
      <c r="AL667" s="1"/>
      <c r="AM667" s="1"/>
      <c r="AN667" s="1"/>
      <c r="AO667" s="1"/>
      <c r="AP667" s="1"/>
      <c r="AQ667" s="1"/>
      <c r="AR667" s="1"/>
      <c r="AS667" s="1"/>
      <c r="AT667" s="1"/>
      <c r="AU667" s="1"/>
      <c r="AV667" s="1"/>
      <c r="AW667" s="1"/>
      <c r="AX667" s="1"/>
    </row>
    <row r="668" spans="1:50" ht="16.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1"/>
      <c r="AL668" s="1"/>
      <c r="AM668" s="1"/>
      <c r="AN668" s="1"/>
      <c r="AO668" s="1"/>
      <c r="AP668" s="1"/>
      <c r="AQ668" s="1"/>
      <c r="AR668" s="1"/>
      <c r="AS668" s="1"/>
      <c r="AT668" s="1"/>
      <c r="AU668" s="1"/>
      <c r="AV668" s="1"/>
      <c r="AW668" s="1"/>
      <c r="AX668" s="1"/>
    </row>
    <row r="669" spans="1:50" ht="16.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1"/>
      <c r="AL669" s="1"/>
      <c r="AM669" s="1"/>
      <c r="AN669" s="1"/>
      <c r="AO669" s="1"/>
      <c r="AP669" s="1"/>
      <c r="AQ669" s="1"/>
      <c r="AR669" s="1"/>
      <c r="AS669" s="1"/>
      <c r="AT669" s="1"/>
      <c r="AU669" s="1"/>
      <c r="AV669" s="1"/>
      <c r="AW669" s="1"/>
      <c r="AX669" s="1"/>
    </row>
    <row r="670" spans="1:50" ht="16.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1"/>
      <c r="AL670" s="1"/>
      <c r="AM670" s="1"/>
      <c r="AN670" s="1"/>
      <c r="AO670" s="1"/>
      <c r="AP670" s="1"/>
      <c r="AQ670" s="1"/>
      <c r="AR670" s="1"/>
      <c r="AS670" s="1"/>
      <c r="AT670" s="1"/>
      <c r="AU670" s="1"/>
      <c r="AV670" s="1"/>
      <c r="AW670" s="1"/>
      <c r="AX670" s="1"/>
    </row>
    <row r="671" spans="1:50" ht="16.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1"/>
      <c r="AL671" s="1"/>
      <c r="AM671" s="1"/>
      <c r="AN671" s="1"/>
      <c r="AO671" s="1"/>
      <c r="AP671" s="1"/>
      <c r="AQ671" s="1"/>
      <c r="AR671" s="1"/>
      <c r="AS671" s="1"/>
      <c r="AT671" s="1"/>
      <c r="AU671" s="1"/>
      <c r="AV671" s="1"/>
      <c r="AW671" s="1"/>
      <c r="AX671" s="1"/>
    </row>
    <row r="672" spans="1:50" ht="16.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1"/>
      <c r="AL672" s="1"/>
      <c r="AM672" s="1"/>
      <c r="AN672" s="1"/>
      <c r="AO672" s="1"/>
      <c r="AP672" s="1"/>
      <c r="AQ672" s="1"/>
      <c r="AR672" s="1"/>
      <c r="AS672" s="1"/>
      <c r="AT672" s="1"/>
      <c r="AU672" s="1"/>
      <c r="AV672" s="1"/>
      <c r="AW672" s="1"/>
      <c r="AX672" s="1"/>
    </row>
    <row r="673" spans="1:50" ht="16.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c r="AE673" s="1"/>
      <c r="AF673" s="1"/>
      <c r="AG673" s="1"/>
      <c r="AH673" s="1"/>
      <c r="AI673" s="1"/>
      <c r="AJ673" s="1"/>
      <c r="AK673" s="1"/>
      <c r="AL673" s="1"/>
      <c r="AM673" s="1"/>
      <c r="AN673" s="1"/>
      <c r="AO673" s="1"/>
      <c r="AP673" s="1"/>
      <c r="AQ673" s="1"/>
      <c r="AR673" s="1"/>
      <c r="AS673" s="1"/>
      <c r="AT673" s="1"/>
      <c r="AU673" s="1"/>
      <c r="AV673" s="1"/>
      <c r="AW673" s="1"/>
      <c r="AX673" s="1"/>
    </row>
    <row r="674" spans="1:50" ht="16.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c r="AE674" s="1"/>
      <c r="AF674" s="1"/>
      <c r="AG674" s="1"/>
      <c r="AH674" s="1"/>
      <c r="AI674" s="1"/>
      <c r="AJ674" s="1"/>
      <c r="AK674" s="1"/>
      <c r="AL674" s="1"/>
      <c r="AM674" s="1"/>
      <c r="AN674" s="1"/>
      <c r="AO674" s="1"/>
      <c r="AP674" s="1"/>
      <c r="AQ674" s="1"/>
      <c r="AR674" s="1"/>
      <c r="AS674" s="1"/>
      <c r="AT674" s="1"/>
      <c r="AU674" s="1"/>
      <c r="AV674" s="1"/>
      <c r="AW674" s="1"/>
      <c r="AX674" s="1"/>
    </row>
    <row r="675" spans="1:50" ht="16.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c r="AE675" s="1"/>
      <c r="AF675" s="1"/>
      <c r="AG675" s="1"/>
      <c r="AH675" s="1"/>
      <c r="AI675" s="1"/>
      <c r="AJ675" s="1"/>
      <c r="AK675" s="1"/>
      <c r="AL675" s="1"/>
      <c r="AM675" s="1"/>
      <c r="AN675" s="1"/>
      <c r="AO675" s="1"/>
      <c r="AP675" s="1"/>
      <c r="AQ675" s="1"/>
      <c r="AR675" s="1"/>
      <c r="AS675" s="1"/>
      <c r="AT675" s="1"/>
      <c r="AU675" s="1"/>
      <c r="AV675" s="1"/>
      <c r="AW675" s="1"/>
      <c r="AX675" s="1"/>
    </row>
    <row r="676" spans="1:50" ht="16.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c r="AI676" s="1"/>
      <c r="AJ676" s="1"/>
      <c r="AK676" s="1"/>
      <c r="AL676" s="1"/>
      <c r="AM676" s="1"/>
      <c r="AN676" s="1"/>
      <c r="AO676" s="1"/>
      <c r="AP676" s="1"/>
      <c r="AQ676" s="1"/>
      <c r="AR676" s="1"/>
      <c r="AS676" s="1"/>
      <c r="AT676" s="1"/>
      <c r="AU676" s="1"/>
      <c r="AV676" s="1"/>
      <c r="AW676" s="1"/>
      <c r="AX676" s="1"/>
    </row>
    <row r="677" spans="1:50" ht="16.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c r="AI677" s="1"/>
      <c r="AJ677" s="1"/>
      <c r="AK677" s="1"/>
      <c r="AL677" s="1"/>
      <c r="AM677" s="1"/>
      <c r="AN677" s="1"/>
      <c r="AO677" s="1"/>
      <c r="AP677" s="1"/>
      <c r="AQ677" s="1"/>
      <c r="AR677" s="1"/>
      <c r="AS677" s="1"/>
      <c r="AT677" s="1"/>
      <c r="AU677" s="1"/>
      <c r="AV677" s="1"/>
      <c r="AW677" s="1"/>
      <c r="AX677" s="1"/>
    </row>
    <row r="678" spans="1:50" ht="16.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c r="AM678" s="1"/>
      <c r="AN678" s="1"/>
      <c r="AO678" s="1"/>
      <c r="AP678" s="1"/>
      <c r="AQ678" s="1"/>
      <c r="AR678" s="1"/>
      <c r="AS678" s="1"/>
      <c r="AT678" s="1"/>
      <c r="AU678" s="1"/>
      <c r="AV678" s="1"/>
      <c r="AW678" s="1"/>
      <c r="AX678" s="1"/>
    </row>
    <row r="679" spans="1:50" ht="16.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1"/>
      <c r="AM679" s="1"/>
      <c r="AN679" s="1"/>
      <c r="AO679" s="1"/>
      <c r="AP679" s="1"/>
      <c r="AQ679" s="1"/>
      <c r="AR679" s="1"/>
      <c r="AS679" s="1"/>
      <c r="AT679" s="1"/>
      <c r="AU679" s="1"/>
      <c r="AV679" s="1"/>
      <c r="AW679" s="1"/>
      <c r="AX679" s="1"/>
    </row>
    <row r="680" spans="1:50" ht="16.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c r="AE680" s="1"/>
      <c r="AF680" s="1"/>
      <c r="AG680" s="1"/>
      <c r="AH680" s="1"/>
      <c r="AI680" s="1"/>
      <c r="AJ680" s="1"/>
      <c r="AK680" s="1"/>
      <c r="AL680" s="1"/>
      <c r="AM680" s="1"/>
      <c r="AN680" s="1"/>
      <c r="AO680" s="1"/>
      <c r="AP680" s="1"/>
      <c r="AQ680" s="1"/>
      <c r="AR680" s="1"/>
      <c r="AS680" s="1"/>
      <c r="AT680" s="1"/>
      <c r="AU680" s="1"/>
      <c r="AV680" s="1"/>
      <c r="AW680" s="1"/>
      <c r="AX680" s="1"/>
    </row>
    <row r="681" spans="1:50" ht="16.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c r="AE681" s="1"/>
      <c r="AF681" s="1"/>
      <c r="AG681" s="1"/>
      <c r="AH681" s="1"/>
      <c r="AI681" s="1"/>
      <c r="AJ681" s="1"/>
      <c r="AK681" s="1"/>
      <c r="AL681" s="1"/>
      <c r="AM681" s="1"/>
      <c r="AN681" s="1"/>
      <c r="AO681" s="1"/>
      <c r="AP681" s="1"/>
      <c r="AQ681" s="1"/>
      <c r="AR681" s="1"/>
      <c r="AS681" s="1"/>
      <c r="AT681" s="1"/>
      <c r="AU681" s="1"/>
      <c r="AV681" s="1"/>
      <c r="AW681" s="1"/>
      <c r="AX681" s="1"/>
    </row>
    <row r="682" spans="1:50" ht="16.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1"/>
      <c r="AM682" s="1"/>
      <c r="AN682" s="1"/>
      <c r="AO682" s="1"/>
      <c r="AP682" s="1"/>
      <c r="AQ682" s="1"/>
      <c r="AR682" s="1"/>
      <c r="AS682" s="1"/>
      <c r="AT682" s="1"/>
      <c r="AU682" s="1"/>
      <c r="AV682" s="1"/>
      <c r="AW682" s="1"/>
      <c r="AX682" s="1"/>
    </row>
    <row r="683" spans="1:50" ht="16.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1"/>
      <c r="AM683" s="1"/>
      <c r="AN683" s="1"/>
      <c r="AO683" s="1"/>
      <c r="AP683" s="1"/>
      <c r="AQ683" s="1"/>
      <c r="AR683" s="1"/>
      <c r="AS683" s="1"/>
      <c r="AT683" s="1"/>
      <c r="AU683" s="1"/>
      <c r="AV683" s="1"/>
      <c r="AW683" s="1"/>
      <c r="AX683" s="1"/>
    </row>
    <row r="684" spans="1:50" ht="16.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c r="AE684" s="1"/>
      <c r="AF684" s="1"/>
      <c r="AG684" s="1"/>
      <c r="AH684" s="1"/>
      <c r="AI684" s="1"/>
      <c r="AJ684" s="1"/>
      <c r="AK684" s="1"/>
      <c r="AL684" s="1"/>
      <c r="AM684" s="1"/>
      <c r="AN684" s="1"/>
      <c r="AO684" s="1"/>
      <c r="AP684" s="1"/>
      <c r="AQ684" s="1"/>
      <c r="AR684" s="1"/>
      <c r="AS684" s="1"/>
      <c r="AT684" s="1"/>
      <c r="AU684" s="1"/>
      <c r="AV684" s="1"/>
      <c r="AW684" s="1"/>
      <c r="AX684" s="1"/>
    </row>
    <row r="685" spans="1:50" ht="16.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1"/>
      <c r="AM685" s="1"/>
      <c r="AN685" s="1"/>
      <c r="AO685" s="1"/>
      <c r="AP685" s="1"/>
      <c r="AQ685" s="1"/>
      <c r="AR685" s="1"/>
      <c r="AS685" s="1"/>
      <c r="AT685" s="1"/>
      <c r="AU685" s="1"/>
      <c r="AV685" s="1"/>
      <c r="AW685" s="1"/>
      <c r="AX685" s="1"/>
    </row>
    <row r="686" spans="1:50" ht="16.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1"/>
      <c r="AM686" s="1"/>
      <c r="AN686" s="1"/>
      <c r="AO686" s="1"/>
      <c r="AP686" s="1"/>
      <c r="AQ686" s="1"/>
      <c r="AR686" s="1"/>
      <c r="AS686" s="1"/>
      <c r="AT686" s="1"/>
      <c r="AU686" s="1"/>
      <c r="AV686" s="1"/>
      <c r="AW686" s="1"/>
      <c r="AX686" s="1"/>
    </row>
    <row r="687" spans="1:50" ht="16.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1"/>
      <c r="AM687" s="1"/>
      <c r="AN687" s="1"/>
      <c r="AO687" s="1"/>
      <c r="AP687" s="1"/>
      <c r="AQ687" s="1"/>
      <c r="AR687" s="1"/>
      <c r="AS687" s="1"/>
      <c r="AT687" s="1"/>
      <c r="AU687" s="1"/>
      <c r="AV687" s="1"/>
      <c r="AW687" s="1"/>
      <c r="AX687" s="1"/>
    </row>
    <row r="688" spans="1:50" ht="16.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1"/>
      <c r="AM688" s="1"/>
      <c r="AN688" s="1"/>
      <c r="AO688" s="1"/>
      <c r="AP688" s="1"/>
      <c r="AQ688" s="1"/>
      <c r="AR688" s="1"/>
      <c r="AS688" s="1"/>
      <c r="AT688" s="1"/>
      <c r="AU688" s="1"/>
      <c r="AV688" s="1"/>
      <c r="AW688" s="1"/>
      <c r="AX688" s="1"/>
    </row>
    <row r="689" spans="1:50" ht="16.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1"/>
      <c r="AM689" s="1"/>
      <c r="AN689" s="1"/>
      <c r="AO689" s="1"/>
      <c r="AP689" s="1"/>
      <c r="AQ689" s="1"/>
      <c r="AR689" s="1"/>
      <c r="AS689" s="1"/>
      <c r="AT689" s="1"/>
      <c r="AU689" s="1"/>
      <c r="AV689" s="1"/>
      <c r="AW689" s="1"/>
      <c r="AX689" s="1"/>
    </row>
    <row r="690" spans="1:50" ht="16.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1"/>
      <c r="AM690" s="1"/>
      <c r="AN690" s="1"/>
      <c r="AO690" s="1"/>
      <c r="AP690" s="1"/>
      <c r="AQ690" s="1"/>
      <c r="AR690" s="1"/>
      <c r="AS690" s="1"/>
      <c r="AT690" s="1"/>
      <c r="AU690" s="1"/>
      <c r="AV690" s="1"/>
      <c r="AW690" s="1"/>
      <c r="AX690" s="1"/>
    </row>
    <row r="691" spans="1:50" ht="16.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c r="AE691" s="1"/>
      <c r="AF691" s="1"/>
      <c r="AG691" s="1"/>
      <c r="AH691" s="1"/>
      <c r="AI691" s="1"/>
      <c r="AJ691" s="1"/>
      <c r="AK691" s="1"/>
      <c r="AL691" s="1"/>
      <c r="AM691" s="1"/>
      <c r="AN691" s="1"/>
      <c r="AO691" s="1"/>
      <c r="AP691" s="1"/>
      <c r="AQ691" s="1"/>
      <c r="AR691" s="1"/>
      <c r="AS691" s="1"/>
      <c r="AT691" s="1"/>
      <c r="AU691" s="1"/>
      <c r="AV691" s="1"/>
      <c r="AW691" s="1"/>
      <c r="AX691" s="1"/>
    </row>
    <row r="692" spans="1:50" ht="16.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c r="AE692" s="1"/>
      <c r="AF692" s="1"/>
      <c r="AG692" s="1"/>
      <c r="AH692" s="1"/>
      <c r="AI692" s="1"/>
      <c r="AJ692" s="1"/>
      <c r="AK692" s="1"/>
      <c r="AL692" s="1"/>
      <c r="AM692" s="1"/>
      <c r="AN692" s="1"/>
      <c r="AO692" s="1"/>
      <c r="AP692" s="1"/>
      <c r="AQ692" s="1"/>
      <c r="AR692" s="1"/>
      <c r="AS692" s="1"/>
      <c r="AT692" s="1"/>
      <c r="AU692" s="1"/>
      <c r="AV692" s="1"/>
      <c r="AW692" s="1"/>
      <c r="AX692" s="1"/>
    </row>
    <row r="693" spans="1:50" ht="16.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c r="AE693" s="1"/>
      <c r="AF693" s="1"/>
      <c r="AG693" s="1"/>
      <c r="AH693" s="1"/>
      <c r="AI693" s="1"/>
      <c r="AJ693" s="1"/>
      <c r="AK693" s="1"/>
      <c r="AL693" s="1"/>
      <c r="AM693" s="1"/>
      <c r="AN693" s="1"/>
      <c r="AO693" s="1"/>
      <c r="AP693" s="1"/>
      <c r="AQ693" s="1"/>
      <c r="AR693" s="1"/>
      <c r="AS693" s="1"/>
      <c r="AT693" s="1"/>
      <c r="AU693" s="1"/>
      <c r="AV693" s="1"/>
      <c r="AW693" s="1"/>
      <c r="AX693" s="1"/>
    </row>
    <row r="694" spans="1:50" ht="16.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c r="AE694" s="1"/>
      <c r="AF694" s="1"/>
      <c r="AG694" s="1"/>
      <c r="AH694" s="1"/>
      <c r="AI694" s="1"/>
      <c r="AJ694" s="1"/>
      <c r="AK694" s="1"/>
      <c r="AL694" s="1"/>
      <c r="AM694" s="1"/>
      <c r="AN694" s="1"/>
      <c r="AO694" s="1"/>
      <c r="AP694" s="1"/>
      <c r="AQ694" s="1"/>
      <c r="AR694" s="1"/>
      <c r="AS694" s="1"/>
      <c r="AT694" s="1"/>
      <c r="AU694" s="1"/>
      <c r="AV694" s="1"/>
      <c r="AW694" s="1"/>
      <c r="AX694" s="1"/>
    </row>
    <row r="695" spans="1:50" ht="16.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c r="AE695" s="1"/>
      <c r="AF695" s="1"/>
      <c r="AG695" s="1"/>
      <c r="AH695" s="1"/>
      <c r="AI695" s="1"/>
      <c r="AJ695" s="1"/>
      <c r="AK695" s="1"/>
      <c r="AL695" s="1"/>
      <c r="AM695" s="1"/>
      <c r="AN695" s="1"/>
      <c r="AO695" s="1"/>
      <c r="AP695" s="1"/>
      <c r="AQ695" s="1"/>
      <c r="AR695" s="1"/>
      <c r="AS695" s="1"/>
      <c r="AT695" s="1"/>
      <c r="AU695" s="1"/>
      <c r="AV695" s="1"/>
      <c r="AW695" s="1"/>
      <c r="AX695" s="1"/>
    </row>
    <row r="696" spans="1:50" ht="16.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c r="AE696" s="1"/>
      <c r="AF696" s="1"/>
      <c r="AG696" s="1"/>
      <c r="AH696" s="1"/>
      <c r="AI696" s="1"/>
      <c r="AJ696" s="1"/>
      <c r="AK696" s="1"/>
      <c r="AL696" s="1"/>
      <c r="AM696" s="1"/>
      <c r="AN696" s="1"/>
      <c r="AO696" s="1"/>
      <c r="AP696" s="1"/>
      <c r="AQ696" s="1"/>
      <c r="AR696" s="1"/>
      <c r="AS696" s="1"/>
      <c r="AT696" s="1"/>
      <c r="AU696" s="1"/>
      <c r="AV696" s="1"/>
      <c r="AW696" s="1"/>
      <c r="AX696" s="1"/>
    </row>
    <row r="697" spans="1:50" ht="16.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c r="AE697" s="1"/>
      <c r="AF697" s="1"/>
      <c r="AG697" s="1"/>
      <c r="AH697" s="1"/>
      <c r="AI697" s="1"/>
      <c r="AJ697" s="1"/>
      <c r="AK697" s="1"/>
      <c r="AL697" s="1"/>
      <c r="AM697" s="1"/>
      <c r="AN697" s="1"/>
      <c r="AO697" s="1"/>
      <c r="AP697" s="1"/>
      <c r="AQ697" s="1"/>
      <c r="AR697" s="1"/>
      <c r="AS697" s="1"/>
      <c r="AT697" s="1"/>
      <c r="AU697" s="1"/>
      <c r="AV697" s="1"/>
      <c r="AW697" s="1"/>
      <c r="AX697" s="1"/>
    </row>
    <row r="698" spans="1:50" ht="16.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c r="AE698" s="1"/>
      <c r="AF698" s="1"/>
      <c r="AG698" s="1"/>
      <c r="AH698" s="1"/>
      <c r="AI698" s="1"/>
      <c r="AJ698" s="1"/>
      <c r="AK698" s="1"/>
      <c r="AL698" s="1"/>
      <c r="AM698" s="1"/>
      <c r="AN698" s="1"/>
      <c r="AO698" s="1"/>
      <c r="AP698" s="1"/>
      <c r="AQ698" s="1"/>
      <c r="AR698" s="1"/>
      <c r="AS698" s="1"/>
      <c r="AT698" s="1"/>
      <c r="AU698" s="1"/>
      <c r="AV698" s="1"/>
      <c r="AW698" s="1"/>
      <c r="AX698" s="1"/>
    </row>
    <row r="699" spans="1:50" ht="16.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c r="AE699" s="1"/>
      <c r="AF699" s="1"/>
      <c r="AG699" s="1"/>
      <c r="AH699" s="1"/>
      <c r="AI699" s="1"/>
      <c r="AJ699" s="1"/>
      <c r="AK699" s="1"/>
      <c r="AL699" s="1"/>
      <c r="AM699" s="1"/>
      <c r="AN699" s="1"/>
      <c r="AO699" s="1"/>
      <c r="AP699" s="1"/>
      <c r="AQ699" s="1"/>
      <c r="AR699" s="1"/>
      <c r="AS699" s="1"/>
      <c r="AT699" s="1"/>
      <c r="AU699" s="1"/>
      <c r="AV699" s="1"/>
      <c r="AW699" s="1"/>
      <c r="AX699" s="1"/>
    </row>
    <row r="700" spans="1:50" ht="16.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c r="AE700" s="1"/>
      <c r="AF700" s="1"/>
      <c r="AG700" s="1"/>
      <c r="AH700" s="1"/>
      <c r="AI700" s="1"/>
      <c r="AJ700" s="1"/>
      <c r="AK700" s="1"/>
      <c r="AL700" s="1"/>
      <c r="AM700" s="1"/>
      <c r="AN700" s="1"/>
      <c r="AO700" s="1"/>
      <c r="AP700" s="1"/>
      <c r="AQ700" s="1"/>
      <c r="AR700" s="1"/>
      <c r="AS700" s="1"/>
      <c r="AT700" s="1"/>
      <c r="AU700" s="1"/>
      <c r="AV700" s="1"/>
      <c r="AW700" s="1"/>
      <c r="AX700" s="1"/>
    </row>
    <row r="701" spans="1:50" ht="16.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c r="AE701" s="1"/>
      <c r="AF701" s="1"/>
      <c r="AG701" s="1"/>
      <c r="AH701" s="1"/>
      <c r="AI701" s="1"/>
      <c r="AJ701" s="1"/>
      <c r="AK701" s="1"/>
      <c r="AL701" s="1"/>
      <c r="AM701" s="1"/>
      <c r="AN701" s="1"/>
      <c r="AO701" s="1"/>
      <c r="AP701" s="1"/>
      <c r="AQ701" s="1"/>
      <c r="AR701" s="1"/>
      <c r="AS701" s="1"/>
      <c r="AT701" s="1"/>
      <c r="AU701" s="1"/>
      <c r="AV701" s="1"/>
      <c r="AW701" s="1"/>
      <c r="AX701" s="1"/>
    </row>
    <row r="702" spans="1:50" ht="16.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c r="AE702" s="1"/>
      <c r="AF702" s="1"/>
      <c r="AG702" s="1"/>
      <c r="AH702" s="1"/>
      <c r="AI702" s="1"/>
      <c r="AJ702" s="1"/>
      <c r="AK702" s="1"/>
      <c r="AL702" s="1"/>
      <c r="AM702" s="1"/>
      <c r="AN702" s="1"/>
      <c r="AO702" s="1"/>
      <c r="AP702" s="1"/>
      <c r="AQ702" s="1"/>
      <c r="AR702" s="1"/>
      <c r="AS702" s="1"/>
      <c r="AT702" s="1"/>
      <c r="AU702" s="1"/>
      <c r="AV702" s="1"/>
      <c r="AW702" s="1"/>
      <c r="AX702" s="1"/>
    </row>
    <row r="703" spans="1:50" ht="16.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c r="AE703" s="1"/>
      <c r="AF703" s="1"/>
      <c r="AG703" s="1"/>
      <c r="AH703" s="1"/>
      <c r="AI703" s="1"/>
      <c r="AJ703" s="1"/>
      <c r="AK703" s="1"/>
      <c r="AL703" s="1"/>
      <c r="AM703" s="1"/>
      <c r="AN703" s="1"/>
      <c r="AO703" s="1"/>
      <c r="AP703" s="1"/>
      <c r="AQ703" s="1"/>
      <c r="AR703" s="1"/>
      <c r="AS703" s="1"/>
      <c r="AT703" s="1"/>
      <c r="AU703" s="1"/>
      <c r="AV703" s="1"/>
      <c r="AW703" s="1"/>
      <c r="AX703" s="1"/>
    </row>
    <row r="704" spans="1:50" ht="16.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c r="AE704" s="1"/>
      <c r="AF704" s="1"/>
      <c r="AG704" s="1"/>
      <c r="AH704" s="1"/>
      <c r="AI704" s="1"/>
      <c r="AJ704" s="1"/>
      <c r="AK704" s="1"/>
      <c r="AL704" s="1"/>
      <c r="AM704" s="1"/>
      <c r="AN704" s="1"/>
      <c r="AO704" s="1"/>
      <c r="AP704" s="1"/>
      <c r="AQ704" s="1"/>
      <c r="AR704" s="1"/>
      <c r="AS704" s="1"/>
      <c r="AT704" s="1"/>
      <c r="AU704" s="1"/>
      <c r="AV704" s="1"/>
      <c r="AW704" s="1"/>
      <c r="AX704" s="1"/>
    </row>
    <row r="705" spans="1:50" ht="16.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c r="AE705" s="1"/>
      <c r="AF705" s="1"/>
      <c r="AG705" s="1"/>
      <c r="AH705" s="1"/>
      <c r="AI705" s="1"/>
      <c r="AJ705" s="1"/>
      <c r="AK705" s="1"/>
      <c r="AL705" s="1"/>
      <c r="AM705" s="1"/>
      <c r="AN705" s="1"/>
      <c r="AO705" s="1"/>
      <c r="AP705" s="1"/>
      <c r="AQ705" s="1"/>
      <c r="AR705" s="1"/>
      <c r="AS705" s="1"/>
      <c r="AT705" s="1"/>
      <c r="AU705" s="1"/>
      <c r="AV705" s="1"/>
      <c r="AW705" s="1"/>
      <c r="AX705" s="1"/>
    </row>
    <row r="706" spans="1:50" ht="16.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c r="AE706" s="1"/>
      <c r="AF706" s="1"/>
      <c r="AG706" s="1"/>
      <c r="AH706" s="1"/>
      <c r="AI706" s="1"/>
      <c r="AJ706" s="1"/>
      <c r="AK706" s="1"/>
      <c r="AL706" s="1"/>
      <c r="AM706" s="1"/>
      <c r="AN706" s="1"/>
      <c r="AO706" s="1"/>
      <c r="AP706" s="1"/>
      <c r="AQ706" s="1"/>
      <c r="AR706" s="1"/>
      <c r="AS706" s="1"/>
      <c r="AT706" s="1"/>
      <c r="AU706" s="1"/>
      <c r="AV706" s="1"/>
      <c r="AW706" s="1"/>
      <c r="AX706" s="1"/>
    </row>
    <row r="707" spans="1:50" ht="16.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c r="AE707" s="1"/>
      <c r="AF707" s="1"/>
      <c r="AG707" s="1"/>
      <c r="AH707" s="1"/>
      <c r="AI707" s="1"/>
      <c r="AJ707" s="1"/>
      <c r="AK707" s="1"/>
      <c r="AL707" s="1"/>
      <c r="AM707" s="1"/>
      <c r="AN707" s="1"/>
      <c r="AO707" s="1"/>
      <c r="AP707" s="1"/>
      <c r="AQ707" s="1"/>
      <c r="AR707" s="1"/>
      <c r="AS707" s="1"/>
      <c r="AT707" s="1"/>
      <c r="AU707" s="1"/>
      <c r="AV707" s="1"/>
      <c r="AW707" s="1"/>
      <c r="AX707" s="1"/>
    </row>
    <row r="708" spans="1:50" ht="16.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c r="AE708" s="1"/>
      <c r="AF708" s="1"/>
      <c r="AG708" s="1"/>
      <c r="AH708" s="1"/>
      <c r="AI708" s="1"/>
      <c r="AJ708" s="1"/>
      <c r="AK708" s="1"/>
      <c r="AL708" s="1"/>
      <c r="AM708" s="1"/>
      <c r="AN708" s="1"/>
      <c r="AO708" s="1"/>
      <c r="AP708" s="1"/>
      <c r="AQ708" s="1"/>
      <c r="AR708" s="1"/>
      <c r="AS708" s="1"/>
      <c r="AT708" s="1"/>
      <c r="AU708" s="1"/>
      <c r="AV708" s="1"/>
      <c r="AW708" s="1"/>
      <c r="AX708" s="1"/>
    </row>
    <row r="709" spans="1:50" ht="16.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c r="AE709" s="1"/>
      <c r="AF709" s="1"/>
      <c r="AG709" s="1"/>
      <c r="AH709" s="1"/>
      <c r="AI709" s="1"/>
      <c r="AJ709" s="1"/>
      <c r="AK709" s="1"/>
      <c r="AL709" s="1"/>
      <c r="AM709" s="1"/>
      <c r="AN709" s="1"/>
      <c r="AO709" s="1"/>
      <c r="AP709" s="1"/>
      <c r="AQ709" s="1"/>
      <c r="AR709" s="1"/>
      <c r="AS709" s="1"/>
      <c r="AT709" s="1"/>
      <c r="AU709" s="1"/>
      <c r="AV709" s="1"/>
      <c r="AW709" s="1"/>
      <c r="AX709" s="1"/>
    </row>
    <row r="710" spans="1:50" ht="16.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c r="AE710" s="1"/>
      <c r="AF710" s="1"/>
      <c r="AG710" s="1"/>
      <c r="AH710" s="1"/>
      <c r="AI710" s="1"/>
      <c r="AJ710" s="1"/>
      <c r="AK710" s="1"/>
      <c r="AL710" s="1"/>
      <c r="AM710" s="1"/>
      <c r="AN710" s="1"/>
      <c r="AO710" s="1"/>
      <c r="AP710" s="1"/>
      <c r="AQ710" s="1"/>
      <c r="AR710" s="1"/>
      <c r="AS710" s="1"/>
      <c r="AT710" s="1"/>
      <c r="AU710" s="1"/>
      <c r="AV710" s="1"/>
      <c r="AW710" s="1"/>
      <c r="AX710" s="1"/>
    </row>
    <row r="711" spans="1:50" ht="16.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c r="AE711" s="1"/>
      <c r="AF711" s="1"/>
      <c r="AG711" s="1"/>
      <c r="AH711" s="1"/>
      <c r="AI711" s="1"/>
      <c r="AJ711" s="1"/>
      <c r="AK711" s="1"/>
      <c r="AL711" s="1"/>
      <c r="AM711" s="1"/>
      <c r="AN711" s="1"/>
      <c r="AO711" s="1"/>
      <c r="AP711" s="1"/>
      <c r="AQ711" s="1"/>
      <c r="AR711" s="1"/>
      <c r="AS711" s="1"/>
      <c r="AT711" s="1"/>
      <c r="AU711" s="1"/>
      <c r="AV711" s="1"/>
      <c r="AW711" s="1"/>
      <c r="AX711" s="1"/>
    </row>
    <row r="712" spans="1:50" ht="16.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c r="AE712" s="1"/>
      <c r="AF712" s="1"/>
      <c r="AG712" s="1"/>
      <c r="AH712" s="1"/>
      <c r="AI712" s="1"/>
      <c r="AJ712" s="1"/>
      <c r="AK712" s="1"/>
      <c r="AL712" s="1"/>
      <c r="AM712" s="1"/>
      <c r="AN712" s="1"/>
      <c r="AO712" s="1"/>
      <c r="AP712" s="1"/>
      <c r="AQ712" s="1"/>
      <c r="AR712" s="1"/>
      <c r="AS712" s="1"/>
      <c r="AT712" s="1"/>
      <c r="AU712" s="1"/>
      <c r="AV712" s="1"/>
      <c r="AW712" s="1"/>
      <c r="AX712" s="1"/>
    </row>
    <row r="713" spans="1:50" ht="16.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c r="AE713" s="1"/>
      <c r="AF713" s="1"/>
      <c r="AG713" s="1"/>
      <c r="AH713" s="1"/>
      <c r="AI713" s="1"/>
      <c r="AJ713" s="1"/>
      <c r="AK713" s="1"/>
      <c r="AL713" s="1"/>
      <c r="AM713" s="1"/>
      <c r="AN713" s="1"/>
      <c r="AO713" s="1"/>
      <c r="AP713" s="1"/>
      <c r="AQ713" s="1"/>
      <c r="AR713" s="1"/>
      <c r="AS713" s="1"/>
      <c r="AT713" s="1"/>
      <c r="AU713" s="1"/>
      <c r="AV713" s="1"/>
      <c r="AW713" s="1"/>
      <c r="AX713" s="1"/>
    </row>
    <row r="714" spans="1:50" ht="16.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c r="AE714" s="1"/>
      <c r="AF714" s="1"/>
      <c r="AG714" s="1"/>
      <c r="AH714" s="1"/>
      <c r="AI714" s="1"/>
      <c r="AJ714" s="1"/>
      <c r="AK714" s="1"/>
      <c r="AL714" s="1"/>
      <c r="AM714" s="1"/>
      <c r="AN714" s="1"/>
      <c r="AO714" s="1"/>
      <c r="AP714" s="1"/>
      <c r="AQ714" s="1"/>
      <c r="AR714" s="1"/>
      <c r="AS714" s="1"/>
      <c r="AT714" s="1"/>
      <c r="AU714" s="1"/>
      <c r="AV714" s="1"/>
      <c r="AW714" s="1"/>
      <c r="AX714" s="1"/>
    </row>
    <row r="715" spans="1:50" ht="16.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c r="AE715" s="1"/>
      <c r="AF715" s="1"/>
      <c r="AG715" s="1"/>
      <c r="AH715" s="1"/>
      <c r="AI715" s="1"/>
      <c r="AJ715" s="1"/>
      <c r="AK715" s="1"/>
      <c r="AL715" s="1"/>
      <c r="AM715" s="1"/>
      <c r="AN715" s="1"/>
      <c r="AO715" s="1"/>
      <c r="AP715" s="1"/>
      <c r="AQ715" s="1"/>
      <c r="AR715" s="1"/>
      <c r="AS715" s="1"/>
      <c r="AT715" s="1"/>
      <c r="AU715" s="1"/>
      <c r="AV715" s="1"/>
      <c r="AW715" s="1"/>
      <c r="AX715" s="1"/>
    </row>
    <row r="716" spans="1:50" ht="16.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c r="AE716" s="1"/>
      <c r="AF716" s="1"/>
      <c r="AG716" s="1"/>
      <c r="AH716" s="1"/>
      <c r="AI716" s="1"/>
      <c r="AJ716" s="1"/>
      <c r="AK716" s="1"/>
      <c r="AL716" s="1"/>
      <c r="AM716" s="1"/>
      <c r="AN716" s="1"/>
      <c r="AO716" s="1"/>
      <c r="AP716" s="1"/>
      <c r="AQ716" s="1"/>
      <c r="AR716" s="1"/>
      <c r="AS716" s="1"/>
      <c r="AT716" s="1"/>
      <c r="AU716" s="1"/>
      <c r="AV716" s="1"/>
      <c r="AW716" s="1"/>
      <c r="AX716" s="1"/>
    </row>
    <row r="717" spans="1:50" ht="16.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c r="AE717" s="1"/>
      <c r="AF717" s="1"/>
      <c r="AG717" s="1"/>
      <c r="AH717" s="1"/>
      <c r="AI717" s="1"/>
      <c r="AJ717" s="1"/>
      <c r="AK717" s="1"/>
      <c r="AL717" s="1"/>
      <c r="AM717" s="1"/>
      <c r="AN717" s="1"/>
      <c r="AO717" s="1"/>
      <c r="AP717" s="1"/>
      <c r="AQ717" s="1"/>
      <c r="AR717" s="1"/>
      <c r="AS717" s="1"/>
      <c r="AT717" s="1"/>
      <c r="AU717" s="1"/>
      <c r="AV717" s="1"/>
      <c r="AW717" s="1"/>
      <c r="AX717" s="1"/>
    </row>
    <row r="718" spans="1:50" ht="16.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c r="AE718" s="1"/>
      <c r="AF718" s="1"/>
      <c r="AG718" s="1"/>
      <c r="AH718" s="1"/>
      <c r="AI718" s="1"/>
      <c r="AJ718" s="1"/>
      <c r="AK718" s="1"/>
      <c r="AL718" s="1"/>
      <c r="AM718" s="1"/>
      <c r="AN718" s="1"/>
      <c r="AO718" s="1"/>
      <c r="AP718" s="1"/>
      <c r="AQ718" s="1"/>
      <c r="AR718" s="1"/>
      <c r="AS718" s="1"/>
      <c r="AT718" s="1"/>
      <c r="AU718" s="1"/>
      <c r="AV718" s="1"/>
      <c r="AW718" s="1"/>
      <c r="AX718" s="1"/>
    </row>
    <row r="719" spans="1:50" ht="16.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c r="AE719" s="1"/>
      <c r="AF719" s="1"/>
      <c r="AG719" s="1"/>
      <c r="AH719" s="1"/>
      <c r="AI719" s="1"/>
      <c r="AJ719" s="1"/>
      <c r="AK719" s="1"/>
      <c r="AL719" s="1"/>
      <c r="AM719" s="1"/>
      <c r="AN719" s="1"/>
      <c r="AO719" s="1"/>
      <c r="AP719" s="1"/>
      <c r="AQ719" s="1"/>
      <c r="AR719" s="1"/>
      <c r="AS719" s="1"/>
      <c r="AT719" s="1"/>
      <c r="AU719" s="1"/>
      <c r="AV719" s="1"/>
      <c r="AW719" s="1"/>
      <c r="AX719" s="1"/>
    </row>
    <row r="720" spans="1:50" ht="16.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c r="AE720" s="1"/>
      <c r="AF720" s="1"/>
      <c r="AG720" s="1"/>
      <c r="AH720" s="1"/>
      <c r="AI720" s="1"/>
      <c r="AJ720" s="1"/>
      <c r="AK720" s="1"/>
      <c r="AL720" s="1"/>
      <c r="AM720" s="1"/>
      <c r="AN720" s="1"/>
      <c r="AO720" s="1"/>
      <c r="AP720" s="1"/>
      <c r="AQ720" s="1"/>
      <c r="AR720" s="1"/>
      <c r="AS720" s="1"/>
      <c r="AT720" s="1"/>
      <c r="AU720" s="1"/>
      <c r="AV720" s="1"/>
      <c r="AW720" s="1"/>
      <c r="AX720" s="1"/>
    </row>
    <row r="721" spans="1:50" ht="16.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c r="AE721" s="1"/>
      <c r="AF721" s="1"/>
      <c r="AG721" s="1"/>
      <c r="AH721" s="1"/>
      <c r="AI721" s="1"/>
      <c r="AJ721" s="1"/>
      <c r="AK721" s="1"/>
      <c r="AL721" s="1"/>
      <c r="AM721" s="1"/>
      <c r="AN721" s="1"/>
      <c r="AO721" s="1"/>
      <c r="AP721" s="1"/>
      <c r="AQ721" s="1"/>
      <c r="AR721" s="1"/>
      <c r="AS721" s="1"/>
      <c r="AT721" s="1"/>
      <c r="AU721" s="1"/>
      <c r="AV721" s="1"/>
      <c r="AW721" s="1"/>
      <c r="AX721" s="1"/>
    </row>
    <row r="722" spans="1:50" ht="16.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c r="AE722" s="1"/>
      <c r="AF722" s="1"/>
      <c r="AG722" s="1"/>
      <c r="AH722" s="1"/>
      <c r="AI722" s="1"/>
      <c r="AJ722" s="1"/>
      <c r="AK722" s="1"/>
      <c r="AL722" s="1"/>
      <c r="AM722" s="1"/>
      <c r="AN722" s="1"/>
      <c r="AO722" s="1"/>
      <c r="AP722" s="1"/>
      <c r="AQ722" s="1"/>
      <c r="AR722" s="1"/>
      <c r="AS722" s="1"/>
      <c r="AT722" s="1"/>
      <c r="AU722" s="1"/>
      <c r="AV722" s="1"/>
      <c r="AW722" s="1"/>
      <c r="AX722" s="1"/>
    </row>
    <row r="723" spans="1:50" ht="16.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c r="AE723" s="1"/>
      <c r="AF723" s="1"/>
      <c r="AG723" s="1"/>
      <c r="AH723" s="1"/>
      <c r="AI723" s="1"/>
      <c r="AJ723" s="1"/>
      <c r="AK723" s="1"/>
      <c r="AL723" s="1"/>
      <c r="AM723" s="1"/>
      <c r="AN723" s="1"/>
      <c r="AO723" s="1"/>
      <c r="AP723" s="1"/>
      <c r="AQ723" s="1"/>
      <c r="AR723" s="1"/>
      <c r="AS723" s="1"/>
      <c r="AT723" s="1"/>
      <c r="AU723" s="1"/>
      <c r="AV723" s="1"/>
      <c r="AW723" s="1"/>
      <c r="AX723" s="1"/>
    </row>
    <row r="724" spans="1:50" ht="16.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c r="AE724" s="1"/>
      <c r="AF724" s="1"/>
      <c r="AG724" s="1"/>
      <c r="AH724" s="1"/>
      <c r="AI724" s="1"/>
      <c r="AJ724" s="1"/>
      <c r="AK724" s="1"/>
      <c r="AL724" s="1"/>
      <c r="AM724" s="1"/>
      <c r="AN724" s="1"/>
      <c r="AO724" s="1"/>
      <c r="AP724" s="1"/>
      <c r="AQ724" s="1"/>
      <c r="AR724" s="1"/>
      <c r="AS724" s="1"/>
      <c r="AT724" s="1"/>
      <c r="AU724" s="1"/>
      <c r="AV724" s="1"/>
      <c r="AW724" s="1"/>
      <c r="AX724" s="1"/>
    </row>
    <row r="725" spans="1:50" ht="16.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c r="AE725" s="1"/>
      <c r="AF725" s="1"/>
      <c r="AG725" s="1"/>
      <c r="AH725" s="1"/>
      <c r="AI725" s="1"/>
      <c r="AJ725" s="1"/>
      <c r="AK725" s="1"/>
      <c r="AL725" s="1"/>
      <c r="AM725" s="1"/>
      <c r="AN725" s="1"/>
      <c r="AO725" s="1"/>
      <c r="AP725" s="1"/>
      <c r="AQ725" s="1"/>
      <c r="AR725" s="1"/>
      <c r="AS725" s="1"/>
      <c r="AT725" s="1"/>
      <c r="AU725" s="1"/>
      <c r="AV725" s="1"/>
      <c r="AW725" s="1"/>
      <c r="AX725" s="1"/>
    </row>
    <row r="726" spans="1:50" ht="16.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c r="AE726" s="1"/>
      <c r="AF726" s="1"/>
      <c r="AG726" s="1"/>
      <c r="AH726" s="1"/>
      <c r="AI726" s="1"/>
      <c r="AJ726" s="1"/>
      <c r="AK726" s="1"/>
      <c r="AL726" s="1"/>
      <c r="AM726" s="1"/>
      <c r="AN726" s="1"/>
      <c r="AO726" s="1"/>
      <c r="AP726" s="1"/>
      <c r="AQ726" s="1"/>
      <c r="AR726" s="1"/>
      <c r="AS726" s="1"/>
      <c r="AT726" s="1"/>
      <c r="AU726" s="1"/>
      <c r="AV726" s="1"/>
      <c r="AW726" s="1"/>
      <c r="AX726" s="1"/>
    </row>
    <row r="727" spans="1:50" ht="16.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c r="AE727" s="1"/>
      <c r="AF727" s="1"/>
      <c r="AG727" s="1"/>
      <c r="AH727" s="1"/>
      <c r="AI727" s="1"/>
      <c r="AJ727" s="1"/>
      <c r="AK727" s="1"/>
      <c r="AL727" s="1"/>
      <c r="AM727" s="1"/>
      <c r="AN727" s="1"/>
      <c r="AO727" s="1"/>
      <c r="AP727" s="1"/>
      <c r="AQ727" s="1"/>
      <c r="AR727" s="1"/>
      <c r="AS727" s="1"/>
      <c r="AT727" s="1"/>
      <c r="AU727" s="1"/>
      <c r="AV727" s="1"/>
      <c r="AW727" s="1"/>
      <c r="AX727" s="1"/>
    </row>
    <row r="728" spans="1:50" ht="16.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c r="AE728" s="1"/>
      <c r="AF728" s="1"/>
      <c r="AG728" s="1"/>
      <c r="AH728" s="1"/>
      <c r="AI728" s="1"/>
      <c r="AJ728" s="1"/>
      <c r="AK728" s="1"/>
      <c r="AL728" s="1"/>
      <c r="AM728" s="1"/>
      <c r="AN728" s="1"/>
      <c r="AO728" s="1"/>
      <c r="AP728" s="1"/>
      <c r="AQ728" s="1"/>
      <c r="AR728" s="1"/>
      <c r="AS728" s="1"/>
      <c r="AT728" s="1"/>
      <c r="AU728" s="1"/>
      <c r="AV728" s="1"/>
      <c r="AW728" s="1"/>
      <c r="AX728" s="1"/>
    </row>
    <row r="729" spans="1:50" ht="16.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c r="AE729" s="1"/>
      <c r="AF729" s="1"/>
      <c r="AG729" s="1"/>
      <c r="AH729" s="1"/>
      <c r="AI729" s="1"/>
      <c r="AJ729" s="1"/>
      <c r="AK729" s="1"/>
      <c r="AL729" s="1"/>
      <c r="AM729" s="1"/>
      <c r="AN729" s="1"/>
      <c r="AO729" s="1"/>
      <c r="AP729" s="1"/>
      <c r="AQ729" s="1"/>
      <c r="AR729" s="1"/>
      <c r="AS729" s="1"/>
      <c r="AT729" s="1"/>
      <c r="AU729" s="1"/>
      <c r="AV729" s="1"/>
      <c r="AW729" s="1"/>
      <c r="AX729" s="1"/>
    </row>
    <row r="730" spans="1:50" ht="16.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c r="AE730" s="1"/>
      <c r="AF730" s="1"/>
      <c r="AG730" s="1"/>
      <c r="AH730" s="1"/>
      <c r="AI730" s="1"/>
      <c r="AJ730" s="1"/>
      <c r="AK730" s="1"/>
      <c r="AL730" s="1"/>
      <c r="AM730" s="1"/>
      <c r="AN730" s="1"/>
      <c r="AO730" s="1"/>
      <c r="AP730" s="1"/>
      <c r="AQ730" s="1"/>
      <c r="AR730" s="1"/>
      <c r="AS730" s="1"/>
      <c r="AT730" s="1"/>
      <c r="AU730" s="1"/>
      <c r="AV730" s="1"/>
      <c r="AW730" s="1"/>
      <c r="AX730" s="1"/>
    </row>
    <row r="731" spans="1:50" ht="16.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c r="AE731" s="1"/>
      <c r="AF731" s="1"/>
      <c r="AG731" s="1"/>
      <c r="AH731" s="1"/>
      <c r="AI731" s="1"/>
      <c r="AJ731" s="1"/>
      <c r="AK731" s="1"/>
      <c r="AL731" s="1"/>
      <c r="AM731" s="1"/>
      <c r="AN731" s="1"/>
      <c r="AO731" s="1"/>
      <c r="AP731" s="1"/>
      <c r="AQ731" s="1"/>
      <c r="AR731" s="1"/>
      <c r="AS731" s="1"/>
      <c r="AT731" s="1"/>
      <c r="AU731" s="1"/>
      <c r="AV731" s="1"/>
      <c r="AW731" s="1"/>
      <c r="AX731" s="1"/>
    </row>
    <row r="732" spans="1:50" ht="16.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c r="AE732" s="1"/>
      <c r="AF732" s="1"/>
      <c r="AG732" s="1"/>
      <c r="AH732" s="1"/>
      <c r="AI732" s="1"/>
      <c r="AJ732" s="1"/>
      <c r="AK732" s="1"/>
      <c r="AL732" s="1"/>
      <c r="AM732" s="1"/>
      <c r="AN732" s="1"/>
      <c r="AO732" s="1"/>
      <c r="AP732" s="1"/>
      <c r="AQ732" s="1"/>
      <c r="AR732" s="1"/>
      <c r="AS732" s="1"/>
      <c r="AT732" s="1"/>
      <c r="AU732" s="1"/>
      <c r="AV732" s="1"/>
      <c r="AW732" s="1"/>
      <c r="AX732" s="1"/>
    </row>
    <row r="733" spans="1:50" ht="16.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c r="AE733" s="1"/>
      <c r="AF733" s="1"/>
      <c r="AG733" s="1"/>
      <c r="AH733" s="1"/>
      <c r="AI733" s="1"/>
      <c r="AJ733" s="1"/>
      <c r="AK733" s="1"/>
      <c r="AL733" s="1"/>
      <c r="AM733" s="1"/>
      <c r="AN733" s="1"/>
      <c r="AO733" s="1"/>
      <c r="AP733" s="1"/>
      <c r="AQ733" s="1"/>
      <c r="AR733" s="1"/>
      <c r="AS733" s="1"/>
      <c r="AT733" s="1"/>
      <c r="AU733" s="1"/>
      <c r="AV733" s="1"/>
      <c r="AW733" s="1"/>
      <c r="AX733" s="1"/>
    </row>
    <row r="734" spans="1:50" ht="16.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c r="AE734" s="1"/>
      <c r="AF734" s="1"/>
      <c r="AG734" s="1"/>
      <c r="AH734" s="1"/>
      <c r="AI734" s="1"/>
      <c r="AJ734" s="1"/>
      <c r="AK734" s="1"/>
      <c r="AL734" s="1"/>
      <c r="AM734" s="1"/>
      <c r="AN734" s="1"/>
      <c r="AO734" s="1"/>
      <c r="AP734" s="1"/>
      <c r="AQ734" s="1"/>
      <c r="AR734" s="1"/>
      <c r="AS734" s="1"/>
      <c r="AT734" s="1"/>
      <c r="AU734" s="1"/>
      <c r="AV734" s="1"/>
      <c r="AW734" s="1"/>
      <c r="AX734" s="1"/>
    </row>
    <row r="735" spans="1:50" ht="16.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c r="AE735" s="1"/>
      <c r="AF735" s="1"/>
      <c r="AG735" s="1"/>
      <c r="AH735" s="1"/>
      <c r="AI735" s="1"/>
      <c r="AJ735" s="1"/>
      <c r="AK735" s="1"/>
      <c r="AL735" s="1"/>
      <c r="AM735" s="1"/>
      <c r="AN735" s="1"/>
      <c r="AO735" s="1"/>
      <c r="AP735" s="1"/>
      <c r="AQ735" s="1"/>
      <c r="AR735" s="1"/>
      <c r="AS735" s="1"/>
      <c r="AT735" s="1"/>
      <c r="AU735" s="1"/>
      <c r="AV735" s="1"/>
      <c r="AW735" s="1"/>
      <c r="AX735" s="1"/>
    </row>
    <row r="736" spans="1:50" ht="16.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c r="AE736" s="1"/>
      <c r="AF736" s="1"/>
      <c r="AG736" s="1"/>
      <c r="AH736" s="1"/>
      <c r="AI736" s="1"/>
      <c r="AJ736" s="1"/>
      <c r="AK736" s="1"/>
      <c r="AL736" s="1"/>
      <c r="AM736" s="1"/>
      <c r="AN736" s="1"/>
      <c r="AO736" s="1"/>
      <c r="AP736" s="1"/>
      <c r="AQ736" s="1"/>
      <c r="AR736" s="1"/>
      <c r="AS736" s="1"/>
      <c r="AT736" s="1"/>
      <c r="AU736" s="1"/>
      <c r="AV736" s="1"/>
      <c r="AW736" s="1"/>
      <c r="AX736" s="1"/>
    </row>
    <row r="737" spans="1:50" ht="16.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c r="AE737" s="1"/>
      <c r="AF737" s="1"/>
      <c r="AG737" s="1"/>
      <c r="AH737" s="1"/>
      <c r="AI737" s="1"/>
      <c r="AJ737" s="1"/>
      <c r="AK737" s="1"/>
      <c r="AL737" s="1"/>
      <c r="AM737" s="1"/>
      <c r="AN737" s="1"/>
      <c r="AO737" s="1"/>
      <c r="AP737" s="1"/>
      <c r="AQ737" s="1"/>
      <c r="AR737" s="1"/>
      <c r="AS737" s="1"/>
      <c r="AT737" s="1"/>
      <c r="AU737" s="1"/>
      <c r="AV737" s="1"/>
      <c r="AW737" s="1"/>
      <c r="AX737" s="1"/>
    </row>
    <row r="738" spans="1:50" ht="16.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c r="AE738" s="1"/>
      <c r="AF738" s="1"/>
      <c r="AG738" s="1"/>
      <c r="AH738" s="1"/>
      <c r="AI738" s="1"/>
      <c r="AJ738" s="1"/>
      <c r="AK738" s="1"/>
      <c r="AL738" s="1"/>
      <c r="AM738" s="1"/>
      <c r="AN738" s="1"/>
      <c r="AO738" s="1"/>
      <c r="AP738" s="1"/>
      <c r="AQ738" s="1"/>
      <c r="AR738" s="1"/>
      <c r="AS738" s="1"/>
      <c r="AT738" s="1"/>
      <c r="AU738" s="1"/>
      <c r="AV738" s="1"/>
      <c r="AW738" s="1"/>
      <c r="AX738" s="1"/>
    </row>
    <row r="739" spans="1:50" ht="16.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c r="AE739" s="1"/>
      <c r="AF739" s="1"/>
      <c r="AG739" s="1"/>
      <c r="AH739" s="1"/>
      <c r="AI739" s="1"/>
      <c r="AJ739" s="1"/>
      <c r="AK739" s="1"/>
      <c r="AL739" s="1"/>
      <c r="AM739" s="1"/>
      <c r="AN739" s="1"/>
      <c r="AO739" s="1"/>
      <c r="AP739" s="1"/>
      <c r="AQ739" s="1"/>
      <c r="AR739" s="1"/>
      <c r="AS739" s="1"/>
      <c r="AT739" s="1"/>
      <c r="AU739" s="1"/>
      <c r="AV739" s="1"/>
      <c r="AW739" s="1"/>
      <c r="AX739" s="1"/>
    </row>
    <row r="740" spans="1:50" ht="16.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c r="AE740" s="1"/>
      <c r="AF740" s="1"/>
      <c r="AG740" s="1"/>
      <c r="AH740" s="1"/>
      <c r="AI740" s="1"/>
      <c r="AJ740" s="1"/>
      <c r="AK740" s="1"/>
      <c r="AL740" s="1"/>
      <c r="AM740" s="1"/>
      <c r="AN740" s="1"/>
      <c r="AO740" s="1"/>
      <c r="AP740" s="1"/>
      <c r="AQ740" s="1"/>
      <c r="AR740" s="1"/>
      <c r="AS740" s="1"/>
      <c r="AT740" s="1"/>
      <c r="AU740" s="1"/>
      <c r="AV740" s="1"/>
      <c r="AW740" s="1"/>
      <c r="AX740" s="1"/>
    </row>
    <row r="741" spans="1:50" ht="16.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c r="AE741" s="1"/>
      <c r="AF741" s="1"/>
      <c r="AG741" s="1"/>
      <c r="AH741" s="1"/>
      <c r="AI741" s="1"/>
      <c r="AJ741" s="1"/>
      <c r="AK741" s="1"/>
      <c r="AL741" s="1"/>
      <c r="AM741" s="1"/>
      <c r="AN741" s="1"/>
      <c r="AO741" s="1"/>
      <c r="AP741" s="1"/>
      <c r="AQ741" s="1"/>
      <c r="AR741" s="1"/>
      <c r="AS741" s="1"/>
      <c r="AT741" s="1"/>
      <c r="AU741" s="1"/>
      <c r="AV741" s="1"/>
      <c r="AW741" s="1"/>
      <c r="AX741" s="1"/>
    </row>
    <row r="742" spans="1:50" ht="16.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c r="AE742" s="1"/>
      <c r="AF742" s="1"/>
      <c r="AG742" s="1"/>
      <c r="AH742" s="1"/>
      <c r="AI742" s="1"/>
      <c r="AJ742" s="1"/>
      <c r="AK742" s="1"/>
      <c r="AL742" s="1"/>
      <c r="AM742" s="1"/>
      <c r="AN742" s="1"/>
      <c r="AO742" s="1"/>
      <c r="AP742" s="1"/>
      <c r="AQ742" s="1"/>
      <c r="AR742" s="1"/>
      <c r="AS742" s="1"/>
      <c r="AT742" s="1"/>
      <c r="AU742" s="1"/>
      <c r="AV742" s="1"/>
      <c r="AW742" s="1"/>
      <c r="AX742" s="1"/>
    </row>
    <row r="743" spans="1:50" ht="16.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c r="AE743" s="1"/>
      <c r="AF743" s="1"/>
      <c r="AG743" s="1"/>
      <c r="AH743" s="1"/>
      <c r="AI743" s="1"/>
      <c r="AJ743" s="1"/>
      <c r="AK743" s="1"/>
      <c r="AL743" s="1"/>
      <c r="AM743" s="1"/>
      <c r="AN743" s="1"/>
      <c r="AO743" s="1"/>
      <c r="AP743" s="1"/>
      <c r="AQ743" s="1"/>
      <c r="AR743" s="1"/>
      <c r="AS743" s="1"/>
      <c r="AT743" s="1"/>
      <c r="AU743" s="1"/>
      <c r="AV743" s="1"/>
      <c r="AW743" s="1"/>
      <c r="AX743" s="1"/>
    </row>
    <row r="744" spans="1:50" ht="16.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c r="AE744" s="1"/>
      <c r="AF744" s="1"/>
      <c r="AG744" s="1"/>
      <c r="AH744" s="1"/>
      <c r="AI744" s="1"/>
      <c r="AJ744" s="1"/>
      <c r="AK744" s="1"/>
      <c r="AL744" s="1"/>
      <c r="AM744" s="1"/>
      <c r="AN744" s="1"/>
      <c r="AO744" s="1"/>
      <c r="AP744" s="1"/>
      <c r="AQ744" s="1"/>
      <c r="AR744" s="1"/>
      <c r="AS744" s="1"/>
      <c r="AT744" s="1"/>
      <c r="AU744" s="1"/>
      <c r="AV744" s="1"/>
      <c r="AW744" s="1"/>
      <c r="AX744" s="1"/>
    </row>
    <row r="745" spans="1:50" ht="16.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c r="AE745" s="1"/>
      <c r="AF745" s="1"/>
      <c r="AG745" s="1"/>
      <c r="AH745" s="1"/>
      <c r="AI745" s="1"/>
      <c r="AJ745" s="1"/>
      <c r="AK745" s="1"/>
      <c r="AL745" s="1"/>
      <c r="AM745" s="1"/>
      <c r="AN745" s="1"/>
      <c r="AO745" s="1"/>
      <c r="AP745" s="1"/>
      <c r="AQ745" s="1"/>
      <c r="AR745" s="1"/>
      <c r="AS745" s="1"/>
      <c r="AT745" s="1"/>
      <c r="AU745" s="1"/>
      <c r="AV745" s="1"/>
      <c r="AW745" s="1"/>
      <c r="AX745" s="1"/>
    </row>
    <row r="746" spans="1:50" ht="16.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c r="AE746" s="1"/>
      <c r="AF746" s="1"/>
      <c r="AG746" s="1"/>
      <c r="AH746" s="1"/>
      <c r="AI746" s="1"/>
      <c r="AJ746" s="1"/>
      <c r="AK746" s="1"/>
      <c r="AL746" s="1"/>
      <c r="AM746" s="1"/>
      <c r="AN746" s="1"/>
      <c r="AO746" s="1"/>
      <c r="AP746" s="1"/>
      <c r="AQ746" s="1"/>
      <c r="AR746" s="1"/>
      <c r="AS746" s="1"/>
      <c r="AT746" s="1"/>
      <c r="AU746" s="1"/>
      <c r="AV746" s="1"/>
      <c r="AW746" s="1"/>
      <c r="AX746" s="1"/>
    </row>
    <row r="747" spans="1:50" ht="16.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c r="AE747" s="1"/>
      <c r="AF747" s="1"/>
      <c r="AG747" s="1"/>
      <c r="AH747" s="1"/>
      <c r="AI747" s="1"/>
      <c r="AJ747" s="1"/>
      <c r="AK747" s="1"/>
      <c r="AL747" s="1"/>
      <c r="AM747" s="1"/>
      <c r="AN747" s="1"/>
      <c r="AO747" s="1"/>
      <c r="AP747" s="1"/>
      <c r="AQ747" s="1"/>
      <c r="AR747" s="1"/>
      <c r="AS747" s="1"/>
      <c r="AT747" s="1"/>
      <c r="AU747" s="1"/>
      <c r="AV747" s="1"/>
      <c r="AW747" s="1"/>
      <c r="AX747" s="1"/>
    </row>
    <row r="748" spans="1:50" ht="16.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c r="AE748" s="1"/>
      <c r="AF748" s="1"/>
      <c r="AG748" s="1"/>
      <c r="AH748" s="1"/>
      <c r="AI748" s="1"/>
      <c r="AJ748" s="1"/>
      <c r="AK748" s="1"/>
      <c r="AL748" s="1"/>
      <c r="AM748" s="1"/>
      <c r="AN748" s="1"/>
      <c r="AO748" s="1"/>
      <c r="AP748" s="1"/>
      <c r="AQ748" s="1"/>
      <c r="AR748" s="1"/>
      <c r="AS748" s="1"/>
      <c r="AT748" s="1"/>
      <c r="AU748" s="1"/>
      <c r="AV748" s="1"/>
      <c r="AW748" s="1"/>
      <c r="AX748" s="1"/>
    </row>
    <row r="749" spans="1:50" ht="16.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c r="AE749" s="1"/>
      <c r="AF749" s="1"/>
      <c r="AG749" s="1"/>
      <c r="AH749" s="1"/>
      <c r="AI749" s="1"/>
      <c r="AJ749" s="1"/>
      <c r="AK749" s="1"/>
      <c r="AL749" s="1"/>
      <c r="AM749" s="1"/>
      <c r="AN749" s="1"/>
      <c r="AO749" s="1"/>
      <c r="AP749" s="1"/>
      <c r="AQ749" s="1"/>
      <c r="AR749" s="1"/>
      <c r="AS749" s="1"/>
      <c r="AT749" s="1"/>
      <c r="AU749" s="1"/>
      <c r="AV749" s="1"/>
      <c r="AW749" s="1"/>
      <c r="AX749" s="1"/>
    </row>
    <row r="750" spans="1:50" ht="16.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c r="AE750" s="1"/>
      <c r="AF750" s="1"/>
      <c r="AG750" s="1"/>
      <c r="AH750" s="1"/>
      <c r="AI750" s="1"/>
      <c r="AJ750" s="1"/>
      <c r="AK750" s="1"/>
      <c r="AL750" s="1"/>
      <c r="AM750" s="1"/>
      <c r="AN750" s="1"/>
      <c r="AO750" s="1"/>
      <c r="AP750" s="1"/>
      <c r="AQ750" s="1"/>
      <c r="AR750" s="1"/>
      <c r="AS750" s="1"/>
      <c r="AT750" s="1"/>
      <c r="AU750" s="1"/>
      <c r="AV750" s="1"/>
      <c r="AW750" s="1"/>
      <c r="AX750" s="1"/>
    </row>
    <row r="751" spans="1:50" ht="16.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c r="AE751" s="1"/>
      <c r="AF751" s="1"/>
      <c r="AG751" s="1"/>
      <c r="AH751" s="1"/>
      <c r="AI751" s="1"/>
      <c r="AJ751" s="1"/>
      <c r="AK751" s="1"/>
      <c r="AL751" s="1"/>
      <c r="AM751" s="1"/>
      <c r="AN751" s="1"/>
      <c r="AO751" s="1"/>
      <c r="AP751" s="1"/>
      <c r="AQ751" s="1"/>
      <c r="AR751" s="1"/>
      <c r="AS751" s="1"/>
      <c r="AT751" s="1"/>
      <c r="AU751" s="1"/>
      <c r="AV751" s="1"/>
      <c r="AW751" s="1"/>
      <c r="AX751" s="1"/>
    </row>
    <row r="752" spans="1:50" ht="16.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c r="AE752" s="1"/>
      <c r="AF752" s="1"/>
      <c r="AG752" s="1"/>
      <c r="AH752" s="1"/>
      <c r="AI752" s="1"/>
      <c r="AJ752" s="1"/>
      <c r="AK752" s="1"/>
      <c r="AL752" s="1"/>
      <c r="AM752" s="1"/>
      <c r="AN752" s="1"/>
      <c r="AO752" s="1"/>
      <c r="AP752" s="1"/>
      <c r="AQ752" s="1"/>
      <c r="AR752" s="1"/>
      <c r="AS752" s="1"/>
      <c r="AT752" s="1"/>
      <c r="AU752" s="1"/>
      <c r="AV752" s="1"/>
      <c r="AW752" s="1"/>
      <c r="AX752" s="1"/>
    </row>
    <row r="753" spans="1:50" ht="16.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c r="AE753" s="1"/>
      <c r="AF753" s="1"/>
      <c r="AG753" s="1"/>
      <c r="AH753" s="1"/>
      <c r="AI753" s="1"/>
      <c r="AJ753" s="1"/>
      <c r="AK753" s="1"/>
      <c r="AL753" s="1"/>
      <c r="AM753" s="1"/>
      <c r="AN753" s="1"/>
      <c r="AO753" s="1"/>
      <c r="AP753" s="1"/>
      <c r="AQ753" s="1"/>
      <c r="AR753" s="1"/>
      <c r="AS753" s="1"/>
      <c r="AT753" s="1"/>
      <c r="AU753" s="1"/>
      <c r="AV753" s="1"/>
      <c r="AW753" s="1"/>
      <c r="AX753" s="1"/>
    </row>
    <row r="754" spans="1:50" ht="16.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c r="AE754" s="1"/>
      <c r="AF754" s="1"/>
      <c r="AG754" s="1"/>
      <c r="AH754" s="1"/>
      <c r="AI754" s="1"/>
      <c r="AJ754" s="1"/>
      <c r="AK754" s="1"/>
      <c r="AL754" s="1"/>
      <c r="AM754" s="1"/>
      <c r="AN754" s="1"/>
      <c r="AO754" s="1"/>
      <c r="AP754" s="1"/>
      <c r="AQ754" s="1"/>
      <c r="AR754" s="1"/>
      <c r="AS754" s="1"/>
      <c r="AT754" s="1"/>
      <c r="AU754" s="1"/>
      <c r="AV754" s="1"/>
      <c r="AW754" s="1"/>
      <c r="AX754" s="1"/>
    </row>
    <row r="755" spans="1:50" ht="16.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c r="AE755" s="1"/>
      <c r="AF755" s="1"/>
      <c r="AG755" s="1"/>
      <c r="AH755" s="1"/>
      <c r="AI755" s="1"/>
      <c r="AJ755" s="1"/>
      <c r="AK755" s="1"/>
      <c r="AL755" s="1"/>
      <c r="AM755" s="1"/>
      <c r="AN755" s="1"/>
      <c r="AO755" s="1"/>
      <c r="AP755" s="1"/>
      <c r="AQ755" s="1"/>
      <c r="AR755" s="1"/>
      <c r="AS755" s="1"/>
      <c r="AT755" s="1"/>
      <c r="AU755" s="1"/>
      <c r="AV755" s="1"/>
      <c r="AW755" s="1"/>
      <c r="AX755" s="1"/>
    </row>
    <row r="756" spans="1:50" ht="16.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c r="AE756" s="1"/>
      <c r="AF756" s="1"/>
      <c r="AG756" s="1"/>
      <c r="AH756" s="1"/>
      <c r="AI756" s="1"/>
      <c r="AJ756" s="1"/>
      <c r="AK756" s="1"/>
      <c r="AL756" s="1"/>
      <c r="AM756" s="1"/>
      <c r="AN756" s="1"/>
      <c r="AO756" s="1"/>
      <c r="AP756" s="1"/>
      <c r="AQ756" s="1"/>
      <c r="AR756" s="1"/>
      <c r="AS756" s="1"/>
      <c r="AT756" s="1"/>
      <c r="AU756" s="1"/>
      <c r="AV756" s="1"/>
      <c r="AW756" s="1"/>
      <c r="AX756" s="1"/>
    </row>
    <row r="757" spans="1:50" ht="16.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c r="AE757" s="1"/>
      <c r="AF757" s="1"/>
      <c r="AG757" s="1"/>
      <c r="AH757" s="1"/>
      <c r="AI757" s="1"/>
      <c r="AJ757" s="1"/>
      <c r="AK757" s="1"/>
      <c r="AL757" s="1"/>
      <c r="AM757" s="1"/>
      <c r="AN757" s="1"/>
      <c r="AO757" s="1"/>
      <c r="AP757" s="1"/>
      <c r="AQ757" s="1"/>
      <c r="AR757" s="1"/>
      <c r="AS757" s="1"/>
      <c r="AT757" s="1"/>
      <c r="AU757" s="1"/>
      <c r="AV757" s="1"/>
      <c r="AW757" s="1"/>
      <c r="AX757" s="1"/>
    </row>
    <row r="758" spans="1:50" ht="16.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c r="AE758" s="1"/>
      <c r="AF758" s="1"/>
      <c r="AG758" s="1"/>
      <c r="AH758" s="1"/>
      <c r="AI758" s="1"/>
      <c r="AJ758" s="1"/>
      <c r="AK758" s="1"/>
      <c r="AL758" s="1"/>
      <c r="AM758" s="1"/>
      <c r="AN758" s="1"/>
      <c r="AO758" s="1"/>
      <c r="AP758" s="1"/>
      <c r="AQ758" s="1"/>
      <c r="AR758" s="1"/>
      <c r="AS758" s="1"/>
      <c r="AT758" s="1"/>
      <c r="AU758" s="1"/>
      <c r="AV758" s="1"/>
      <c r="AW758" s="1"/>
      <c r="AX758" s="1"/>
    </row>
    <row r="759" spans="1:50" ht="16.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c r="AE759" s="1"/>
      <c r="AF759" s="1"/>
      <c r="AG759" s="1"/>
      <c r="AH759" s="1"/>
      <c r="AI759" s="1"/>
      <c r="AJ759" s="1"/>
      <c r="AK759" s="1"/>
      <c r="AL759" s="1"/>
      <c r="AM759" s="1"/>
      <c r="AN759" s="1"/>
      <c r="AO759" s="1"/>
      <c r="AP759" s="1"/>
      <c r="AQ759" s="1"/>
      <c r="AR759" s="1"/>
      <c r="AS759" s="1"/>
      <c r="AT759" s="1"/>
      <c r="AU759" s="1"/>
      <c r="AV759" s="1"/>
      <c r="AW759" s="1"/>
      <c r="AX759" s="1"/>
    </row>
    <row r="760" spans="1:50" ht="16.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c r="AE760" s="1"/>
      <c r="AF760" s="1"/>
      <c r="AG760" s="1"/>
      <c r="AH760" s="1"/>
      <c r="AI760" s="1"/>
      <c r="AJ760" s="1"/>
      <c r="AK760" s="1"/>
      <c r="AL760" s="1"/>
      <c r="AM760" s="1"/>
      <c r="AN760" s="1"/>
      <c r="AO760" s="1"/>
      <c r="AP760" s="1"/>
      <c r="AQ760" s="1"/>
      <c r="AR760" s="1"/>
      <c r="AS760" s="1"/>
      <c r="AT760" s="1"/>
      <c r="AU760" s="1"/>
      <c r="AV760" s="1"/>
      <c r="AW760" s="1"/>
      <c r="AX760" s="1"/>
    </row>
    <row r="761" spans="1:50" ht="16.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c r="AE761" s="1"/>
      <c r="AF761" s="1"/>
      <c r="AG761" s="1"/>
      <c r="AH761" s="1"/>
      <c r="AI761" s="1"/>
      <c r="AJ761" s="1"/>
      <c r="AK761" s="1"/>
      <c r="AL761" s="1"/>
      <c r="AM761" s="1"/>
      <c r="AN761" s="1"/>
      <c r="AO761" s="1"/>
      <c r="AP761" s="1"/>
      <c r="AQ761" s="1"/>
      <c r="AR761" s="1"/>
      <c r="AS761" s="1"/>
      <c r="AT761" s="1"/>
      <c r="AU761" s="1"/>
      <c r="AV761" s="1"/>
      <c r="AW761" s="1"/>
      <c r="AX761" s="1"/>
    </row>
    <row r="762" spans="1:50" ht="16.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c r="AE762" s="1"/>
      <c r="AF762" s="1"/>
      <c r="AG762" s="1"/>
      <c r="AH762" s="1"/>
      <c r="AI762" s="1"/>
      <c r="AJ762" s="1"/>
      <c r="AK762" s="1"/>
      <c r="AL762" s="1"/>
      <c r="AM762" s="1"/>
      <c r="AN762" s="1"/>
      <c r="AO762" s="1"/>
      <c r="AP762" s="1"/>
      <c r="AQ762" s="1"/>
      <c r="AR762" s="1"/>
      <c r="AS762" s="1"/>
      <c r="AT762" s="1"/>
      <c r="AU762" s="1"/>
      <c r="AV762" s="1"/>
      <c r="AW762" s="1"/>
      <c r="AX762" s="1"/>
    </row>
    <row r="763" spans="1:50" ht="16.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c r="AE763" s="1"/>
      <c r="AF763" s="1"/>
      <c r="AG763" s="1"/>
      <c r="AH763" s="1"/>
      <c r="AI763" s="1"/>
      <c r="AJ763" s="1"/>
      <c r="AK763" s="1"/>
      <c r="AL763" s="1"/>
      <c r="AM763" s="1"/>
      <c r="AN763" s="1"/>
      <c r="AO763" s="1"/>
      <c r="AP763" s="1"/>
      <c r="AQ763" s="1"/>
      <c r="AR763" s="1"/>
      <c r="AS763" s="1"/>
      <c r="AT763" s="1"/>
      <c r="AU763" s="1"/>
      <c r="AV763" s="1"/>
      <c r="AW763" s="1"/>
      <c r="AX763" s="1"/>
    </row>
    <row r="764" spans="1:50" ht="16.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c r="AE764" s="1"/>
      <c r="AF764" s="1"/>
      <c r="AG764" s="1"/>
      <c r="AH764" s="1"/>
      <c r="AI764" s="1"/>
      <c r="AJ764" s="1"/>
      <c r="AK764" s="1"/>
      <c r="AL764" s="1"/>
      <c r="AM764" s="1"/>
      <c r="AN764" s="1"/>
      <c r="AO764" s="1"/>
      <c r="AP764" s="1"/>
      <c r="AQ764" s="1"/>
      <c r="AR764" s="1"/>
      <c r="AS764" s="1"/>
      <c r="AT764" s="1"/>
      <c r="AU764" s="1"/>
      <c r="AV764" s="1"/>
      <c r="AW764" s="1"/>
      <c r="AX764" s="1"/>
    </row>
    <row r="765" spans="1:50" ht="16.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c r="AE765" s="1"/>
      <c r="AF765" s="1"/>
      <c r="AG765" s="1"/>
      <c r="AH765" s="1"/>
      <c r="AI765" s="1"/>
      <c r="AJ765" s="1"/>
      <c r="AK765" s="1"/>
      <c r="AL765" s="1"/>
      <c r="AM765" s="1"/>
      <c r="AN765" s="1"/>
      <c r="AO765" s="1"/>
      <c r="AP765" s="1"/>
      <c r="AQ765" s="1"/>
      <c r="AR765" s="1"/>
      <c r="AS765" s="1"/>
      <c r="AT765" s="1"/>
      <c r="AU765" s="1"/>
      <c r="AV765" s="1"/>
      <c r="AW765" s="1"/>
      <c r="AX765" s="1"/>
    </row>
    <row r="766" spans="1:50" ht="16.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c r="AE766" s="1"/>
      <c r="AF766" s="1"/>
      <c r="AG766" s="1"/>
      <c r="AH766" s="1"/>
      <c r="AI766" s="1"/>
      <c r="AJ766" s="1"/>
      <c r="AK766" s="1"/>
      <c r="AL766" s="1"/>
      <c r="AM766" s="1"/>
      <c r="AN766" s="1"/>
      <c r="AO766" s="1"/>
      <c r="AP766" s="1"/>
      <c r="AQ766" s="1"/>
      <c r="AR766" s="1"/>
      <c r="AS766" s="1"/>
      <c r="AT766" s="1"/>
      <c r="AU766" s="1"/>
      <c r="AV766" s="1"/>
      <c r="AW766" s="1"/>
      <c r="AX766" s="1"/>
    </row>
    <row r="767" spans="1:50" ht="16.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c r="AE767" s="1"/>
      <c r="AF767" s="1"/>
      <c r="AG767" s="1"/>
      <c r="AH767" s="1"/>
      <c r="AI767" s="1"/>
      <c r="AJ767" s="1"/>
      <c r="AK767" s="1"/>
      <c r="AL767" s="1"/>
      <c r="AM767" s="1"/>
      <c r="AN767" s="1"/>
      <c r="AO767" s="1"/>
      <c r="AP767" s="1"/>
      <c r="AQ767" s="1"/>
      <c r="AR767" s="1"/>
      <c r="AS767" s="1"/>
      <c r="AT767" s="1"/>
      <c r="AU767" s="1"/>
      <c r="AV767" s="1"/>
      <c r="AW767" s="1"/>
      <c r="AX767" s="1"/>
    </row>
    <row r="768" spans="1:50" ht="16.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c r="AE768" s="1"/>
      <c r="AF768" s="1"/>
      <c r="AG768" s="1"/>
      <c r="AH768" s="1"/>
      <c r="AI768" s="1"/>
      <c r="AJ768" s="1"/>
      <c r="AK768" s="1"/>
      <c r="AL768" s="1"/>
      <c r="AM768" s="1"/>
      <c r="AN768" s="1"/>
      <c r="AO768" s="1"/>
      <c r="AP768" s="1"/>
      <c r="AQ768" s="1"/>
      <c r="AR768" s="1"/>
      <c r="AS768" s="1"/>
      <c r="AT768" s="1"/>
      <c r="AU768" s="1"/>
      <c r="AV768" s="1"/>
      <c r="AW768" s="1"/>
      <c r="AX768" s="1"/>
    </row>
    <row r="769" spans="1:50" ht="16.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c r="AE769" s="1"/>
      <c r="AF769" s="1"/>
      <c r="AG769" s="1"/>
      <c r="AH769" s="1"/>
      <c r="AI769" s="1"/>
      <c r="AJ769" s="1"/>
      <c r="AK769" s="1"/>
      <c r="AL769" s="1"/>
      <c r="AM769" s="1"/>
      <c r="AN769" s="1"/>
      <c r="AO769" s="1"/>
      <c r="AP769" s="1"/>
      <c r="AQ769" s="1"/>
      <c r="AR769" s="1"/>
      <c r="AS769" s="1"/>
      <c r="AT769" s="1"/>
      <c r="AU769" s="1"/>
      <c r="AV769" s="1"/>
      <c r="AW769" s="1"/>
      <c r="AX769" s="1"/>
    </row>
    <row r="770" spans="1:50" ht="16.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c r="AE770" s="1"/>
      <c r="AF770" s="1"/>
      <c r="AG770" s="1"/>
      <c r="AH770" s="1"/>
      <c r="AI770" s="1"/>
      <c r="AJ770" s="1"/>
      <c r="AK770" s="1"/>
      <c r="AL770" s="1"/>
      <c r="AM770" s="1"/>
      <c r="AN770" s="1"/>
      <c r="AO770" s="1"/>
      <c r="AP770" s="1"/>
      <c r="AQ770" s="1"/>
      <c r="AR770" s="1"/>
      <c r="AS770" s="1"/>
      <c r="AT770" s="1"/>
      <c r="AU770" s="1"/>
      <c r="AV770" s="1"/>
      <c r="AW770" s="1"/>
      <c r="AX770" s="1"/>
    </row>
    <row r="771" spans="1:50" ht="16.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c r="AE771" s="1"/>
      <c r="AF771" s="1"/>
      <c r="AG771" s="1"/>
      <c r="AH771" s="1"/>
      <c r="AI771" s="1"/>
      <c r="AJ771" s="1"/>
      <c r="AK771" s="1"/>
      <c r="AL771" s="1"/>
      <c r="AM771" s="1"/>
      <c r="AN771" s="1"/>
      <c r="AO771" s="1"/>
      <c r="AP771" s="1"/>
      <c r="AQ771" s="1"/>
      <c r="AR771" s="1"/>
      <c r="AS771" s="1"/>
      <c r="AT771" s="1"/>
      <c r="AU771" s="1"/>
      <c r="AV771" s="1"/>
      <c r="AW771" s="1"/>
      <c r="AX771" s="1"/>
    </row>
    <row r="772" spans="1:50" ht="16.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c r="AE772" s="1"/>
      <c r="AF772" s="1"/>
      <c r="AG772" s="1"/>
      <c r="AH772" s="1"/>
      <c r="AI772" s="1"/>
      <c r="AJ772" s="1"/>
      <c r="AK772" s="1"/>
      <c r="AL772" s="1"/>
      <c r="AM772" s="1"/>
      <c r="AN772" s="1"/>
      <c r="AO772" s="1"/>
      <c r="AP772" s="1"/>
      <c r="AQ772" s="1"/>
      <c r="AR772" s="1"/>
      <c r="AS772" s="1"/>
      <c r="AT772" s="1"/>
      <c r="AU772" s="1"/>
      <c r="AV772" s="1"/>
      <c r="AW772" s="1"/>
      <c r="AX772" s="1"/>
    </row>
    <row r="773" spans="1:50" ht="16.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c r="AE773" s="1"/>
      <c r="AF773" s="1"/>
      <c r="AG773" s="1"/>
      <c r="AH773" s="1"/>
      <c r="AI773" s="1"/>
      <c r="AJ773" s="1"/>
      <c r="AK773" s="1"/>
      <c r="AL773" s="1"/>
      <c r="AM773" s="1"/>
      <c r="AN773" s="1"/>
      <c r="AO773" s="1"/>
      <c r="AP773" s="1"/>
      <c r="AQ773" s="1"/>
      <c r="AR773" s="1"/>
      <c r="AS773" s="1"/>
      <c r="AT773" s="1"/>
      <c r="AU773" s="1"/>
      <c r="AV773" s="1"/>
      <c r="AW773" s="1"/>
      <c r="AX773" s="1"/>
    </row>
    <row r="774" spans="1:50" ht="16.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c r="AE774" s="1"/>
      <c r="AF774" s="1"/>
      <c r="AG774" s="1"/>
      <c r="AH774" s="1"/>
      <c r="AI774" s="1"/>
      <c r="AJ774" s="1"/>
      <c r="AK774" s="1"/>
      <c r="AL774" s="1"/>
      <c r="AM774" s="1"/>
      <c r="AN774" s="1"/>
      <c r="AO774" s="1"/>
      <c r="AP774" s="1"/>
      <c r="AQ774" s="1"/>
      <c r="AR774" s="1"/>
      <c r="AS774" s="1"/>
      <c r="AT774" s="1"/>
      <c r="AU774" s="1"/>
      <c r="AV774" s="1"/>
      <c r="AW774" s="1"/>
      <c r="AX774" s="1"/>
    </row>
    <row r="775" spans="1:50" ht="16.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c r="AE775" s="1"/>
      <c r="AF775" s="1"/>
      <c r="AG775" s="1"/>
      <c r="AH775" s="1"/>
      <c r="AI775" s="1"/>
      <c r="AJ775" s="1"/>
      <c r="AK775" s="1"/>
      <c r="AL775" s="1"/>
      <c r="AM775" s="1"/>
      <c r="AN775" s="1"/>
      <c r="AO775" s="1"/>
      <c r="AP775" s="1"/>
      <c r="AQ775" s="1"/>
      <c r="AR775" s="1"/>
      <c r="AS775" s="1"/>
      <c r="AT775" s="1"/>
      <c r="AU775" s="1"/>
      <c r="AV775" s="1"/>
      <c r="AW775" s="1"/>
      <c r="AX775" s="1"/>
    </row>
    <row r="776" spans="1:50" ht="16.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c r="AE776" s="1"/>
      <c r="AF776" s="1"/>
      <c r="AG776" s="1"/>
      <c r="AH776" s="1"/>
      <c r="AI776" s="1"/>
      <c r="AJ776" s="1"/>
      <c r="AK776" s="1"/>
      <c r="AL776" s="1"/>
      <c r="AM776" s="1"/>
      <c r="AN776" s="1"/>
      <c r="AO776" s="1"/>
      <c r="AP776" s="1"/>
      <c r="AQ776" s="1"/>
      <c r="AR776" s="1"/>
      <c r="AS776" s="1"/>
      <c r="AT776" s="1"/>
      <c r="AU776" s="1"/>
      <c r="AV776" s="1"/>
      <c r="AW776" s="1"/>
      <c r="AX776" s="1"/>
    </row>
    <row r="777" spans="1:50" ht="16.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c r="AE777" s="1"/>
      <c r="AF777" s="1"/>
      <c r="AG777" s="1"/>
      <c r="AH777" s="1"/>
      <c r="AI777" s="1"/>
      <c r="AJ777" s="1"/>
      <c r="AK777" s="1"/>
      <c r="AL777" s="1"/>
      <c r="AM777" s="1"/>
      <c r="AN777" s="1"/>
      <c r="AO777" s="1"/>
      <c r="AP777" s="1"/>
      <c r="AQ777" s="1"/>
      <c r="AR777" s="1"/>
      <c r="AS777" s="1"/>
      <c r="AT777" s="1"/>
      <c r="AU777" s="1"/>
      <c r="AV777" s="1"/>
      <c r="AW777" s="1"/>
      <c r="AX777" s="1"/>
    </row>
    <row r="778" spans="1:50" ht="16.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c r="AE778" s="1"/>
      <c r="AF778" s="1"/>
      <c r="AG778" s="1"/>
      <c r="AH778" s="1"/>
      <c r="AI778" s="1"/>
      <c r="AJ778" s="1"/>
      <c r="AK778" s="1"/>
      <c r="AL778" s="1"/>
      <c r="AM778" s="1"/>
      <c r="AN778" s="1"/>
      <c r="AO778" s="1"/>
      <c r="AP778" s="1"/>
      <c r="AQ778" s="1"/>
      <c r="AR778" s="1"/>
      <c r="AS778" s="1"/>
      <c r="AT778" s="1"/>
      <c r="AU778" s="1"/>
      <c r="AV778" s="1"/>
      <c r="AW778" s="1"/>
      <c r="AX778" s="1"/>
    </row>
    <row r="779" spans="1:50" ht="16.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c r="AE779" s="1"/>
      <c r="AF779" s="1"/>
      <c r="AG779" s="1"/>
      <c r="AH779" s="1"/>
      <c r="AI779" s="1"/>
      <c r="AJ779" s="1"/>
      <c r="AK779" s="1"/>
      <c r="AL779" s="1"/>
      <c r="AM779" s="1"/>
      <c r="AN779" s="1"/>
      <c r="AO779" s="1"/>
      <c r="AP779" s="1"/>
      <c r="AQ779" s="1"/>
      <c r="AR779" s="1"/>
      <c r="AS779" s="1"/>
      <c r="AT779" s="1"/>
      <c r="AU779" s="1"/>
      <c r="AV779" s="1"/>
      <c r="AW779" s="1"/>
      <c r="AX779" s="1"/>
    </row>
    <row r="780" spans="1:50" ht="16.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c r="AE780" s="1"/>
      <c r="AF780" s="1"/>
      <c r="AG780" s="1"/>
      <c r="AH780" s="1"/>
      <c r="AI780" s="1"/>
      <c r="AJ780" s="1"/>
      <c r="AK780" s="1"/>
      <c r="AL780" s="1"/>
      <c r="AM780" s="1"/>
      <c r="AN780" s="1"/>
      <c r="AO780" s="1"/>
      <c r="AP780" s="1"/>
      <c r="AQ780" s="1"/>
      <c r="AR780" s="1"/>
      <c r="AS780" s="1"/>
      <c r="AT780" s="1"/>
      <c r="AU780" s="1"/>
      <c r="AV780" s="1"/>
      <c r="AW780" s="1"/>
      <c r="AX780" s="1"/>
    </row>
    <row r="781" spans="1:50" ht="16.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c r="AE781" s="1"/>
      <c r="AF781" s="1"/>
      <c r="AG781" s="1"/>
      <c r="AH781" s="1"/>
      <c r="AI781" s="1"/>
      <c r="AJ781" s="1"/>
      <c r="AK781" s="1"/>
      <c r="AL781" s="1"/>
      <c r="AM781" s="1"/>
      <c r="AN781" s="1"/>
      <c r="AO781" s="1"/>
      <c r="AP781" s="1"/>
      <c r="AQ781" s="1"/>
      <c r="AR781" s="1"/>
      <c r="AS781" s="1"/>
      <c r="AT781" s="1"/>
      <c r="AU781" s="1"/>
      <c r="AV781" s="1"/>
      <c r="AW781" s="1"/>
      <c r="AX781" s="1"/>
    </row>
    <row r="782" spans="1:50" ht="16.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c r="AE782" s="1"/>
      <c r="AF782" s="1"/>
      <c r="AG782" s="1"/>
      <c r="AH782" s="1"/>
      <c r="AI782" s="1"/>
      <c r="AJ782" s="1"/>
      <c r="AK782" s="1"/>
      <c r="AL782" s="1"/>
      <c r="AM782" s="1"/>
      <c r="AN782" s="1"/>
      <c r="AO782" s="1"/>
      <c r="AP782" s="1"/>
      <c r="AQ782" s="1"/>
      <c r="AR782" s="1"/>
      <c r="AS782" s="1"/>
      <c r="AT782" s="1"/>
      <c r="AU782" s="1"/>
      <c r="AV782" s="1"/>
      <c r="AW782" s="1"/>
      <c r="AX782" s="1"/>
    </row>
    <row r="783" spans="1:50" ht="16.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c r="AE783" s="1"/>
      <c r="AF783" s="1"/>
      <c r="AG783" s="1"/>
      <c r="AH783" s="1"/>
      <c r="AI783" s="1"/>
      <c r="AJ783" s="1"/>
      <c r="AK783" s="1"/>
      <c r="AL783" s="1"/>
      <c r="AM783" s="1"/>
      <c r="AN783" s="1"/>
      <c r="AO783" s="1"/>
      <c r="AP783" s="1"/>
      <c r="AQ783" s="1"/>
      <c r="AR783" s="1"/>
      <c r="AS783" s="1"/>
      <c r="AT783" s="1"/>
      <c r="AU783" s="1"/>
      <c r="AV783" s="1"/>
      <c r="AW783" s="1"/>
      <c r="AX783" s="1"/>
    </row>
    <row r="784" spans="1:50" ht="16.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c r="AE784" s="1"/>
      <c r="AF784" s="1"/>
      <c r="AG784" s="1"/>
      <c r="AH784" s="1"/>
      <c r="AI784" s="1"/>
      <c r="AJ784" s="1"/>
      <c r="AK784" s="1"/>
      <c r="AL784" s="1"/>
      <c r="AM784" s="1"/>
      <c r="AN784" s="1"/>
      <c r="AO784" s="1"/>
      <c r="AP784" s="1"/>
      <c r="AQ784" s="1"/>
      <c r="AR784" s="1"/>
      <c r="AS784" s="1"/>
      <c r="AT784" s="1"/>
      <c r="AU784" s="1"/>
      <c r="AV784" s="1"/>
      <c r="AW784" s="1"/>
      <c r="AX784" s="1"/>
    </row>
    <row r="785" spans="1:50" ht="16.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c r="AE785" s="1"/>
      <c r="AF785" s="1"/>
      <c r="AG785" s="1"/>
      <c r="AH785" s="1"/>
      <c r="AI785" s="1"/>
      <c r="AJ785" s="1"/>
      <c r="AK785" s="1"/>
      <c r="AL785" s="1"/>
      <c r="AM785" s="1"/>
      <c r="AN785" s="1"/>
      <c r="AO785" s="1"/>
      <c r="AP785" s="1"/>
      <c r="AQ785" s="1"/>
      <c r="AR785" s="1"/>
      <c r="AS785" s="1"/>
      <c r="AT785" s="1"/>
      <c r="AU785" s="1"/>
      <c r="AV785" s="1"/>
      <c r="AW785" s="1"/>
      <c r="AX785" s="1"/>
    </row>
    <row r="786" spans="1:50" ht="16.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c r="AE786" s="1"/>
      <c r="AF786" s="1"/>
      <c r="AG786" s="1"/>
      <c r="AH786" s="1"/>
      <c r="AI786" s="1"/>
      <c r="AJ786" s="1"/>
      <c r="AK786" s="1"/>
      <c r="AL786" s="1"/>
      <c r="AM786" s="1"/>
      <c r="AN786" s="1"/>
      <c r="AO786" s="1"/>
      <c r="AP786" s="1"/>
      <c r="AQ786" s="1"/>
      <c r="AR786" s="1"/>
      <c r="AS786" s="1"/>
      <c r="AT786" s="1"/>
      <c r="AU786" s="1"/>
      <c r="AV786" s="1"/>
      <c r="AW786" s="1"/>
      <c r="AX786" s="1"/>
    </row>
    <row r="787" spans="1:50" ht="16.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c r="AE787" s="1"/>
      <c r="AF787" s="1"/>
      <c r="AG787" s="1"/>
      <c r="AH787" s="1"/>
      <c r="AI787" s="1"/>
      <c r="AJ787" s="1"/>
      <c r="AK787" s="1"/>
      <c r="AL787" s="1"/>
      <c r="AM787" s="1"/>
      <c r="AN787" s="1"/>
      <c r="AO787" s="1"/>
      <c r="AP787" s="1"/>
      <c r="AQ787" s="1"/>
      <c r="AR787" s="1"/>
      <c r="AS787" s="1"/>
      <c r="AT787" s="1"/>
      <c r="AU787" s="1"/>
      <c r="AV787" s="1"/>
      <c r="AW787" s="1"/>
      <c r="AX787" s="1"/>
    </row>
    <row r="788" spans="1:50" ht="16.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c r="AE788" s="1"/>
      <c r="AF788" s="1"/>
      <c r="AG788" s="1"/>
      <c r="AH788" s="1"/>
      <c r="AI788" s="1"/>
      <c r="AJ788" s="1"/>
      <c r="AK788" s="1"/>
      <c r="AL788" s="1"/>
      <c r="AM788" s="1"/>
      <c r="AN788" s="1"/>
      <c r="AO788" s="1"/>
      <c r="AP788" s="1"/>
      <c r="AQ788" s="1"/>
      <c r="AR788" s="1"/>
      <c r="AS788" s="1"/>
      <c r="AT788" s="1"/>
      <c r="AU788" s="1"/>
      <c r="AV788" s="1"/>
      <c r="AW788" s="1"/>
      <c r="AX788" s="1"/>
    </row>
    <row r="789" spans="1:50" ht="16.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c r="AE789" s="1"/>
      <c r="AF789" s="1"/>
      <c r="AG789" s="1"/>
      <c r="AH789" s="1"/>
      <c r="AI789" s="1"/>
      <c r="AJ789" s="1"/>
      <c r="AK789" s="1"/>
      <c r="AL789" s="1"/>
      <c r="AM789" s="1"/>
      <c r="AN789" s="1"/>
      <c r="AO789" s="1"/>
      <c r="AP789" s="1"/>
      <c r="AQ789" s="1"/>
      <c r="AR789" s="1"/>
      <c r="AS789" s="1"/>
      <c r="AT789" s="1"/>
      <c r="AU789" s="1"/>
      <c r="AV789" s="1"/>
      <c r="AW789" s="1"/>
      <c r="AX789" s="1"/>
    </row>
    <row r="790" spans="1:50" ht="16.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c r="AE790" s="1"/>
      <c r="AF790" s="1"/>
      <c r="AG790" s="1"/>
      <c r="AH790" s="1"/>
      <c r="AI790" s="1"/>
      <c r="AJ790" s="1"/>
      <c r="AK790" s="1"/>
      <c r="AL790" s="1"/>
      <c r="AM790" s="1"/>
      <c r="AN790" s="1"/>
      <c r="AO790" s="1"/>
      <c r="AP790" s="1"/>
      <c r="AQ790" s="1"/>
      <c r="AR790" s="1"/>
      <c r="AS790" s="1"/>
      <c r="AT790" s="1"/>
      <c r="AU790" s="1"/>
      <c r="AV790" s="1"/>
      <c r="AW790" s="1"/>
      <c r="AX790" s="1"/>
    </row>
    <row r="791" spans="1:50" ht="16.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c r="AE791" s="1"/>
      <c r="AF791" s="1"/>
      <c r="AG791" s="1"/>
      <c r="AH791" s="1"/>
      <c r="AI791" s="1"/>
      <c r="AJ791" s="1"/>
      <c r="AK791" s="1"/>
      <c r="AL791" s="1"/>
      <c r="AM791" s="1"/>
      <c r="AN791" s="1"/>
      <c r="AO791" s="1"/>
      <c r="AP791" s="1"/>
      <c r="AQ791" s="1"/>
      <c r="AR791" s="1"/>
      <c r="AS791" s="1"/>
      <c r="AT791" s="1"/>
      <c r="AU791" s="1"/>
      <c r="AV791" s="1"/>
      <c r="AW791" s="1"/>
      <c r="AX791" s="1"/>
    </row>
    <row r="792" spans="1:50" ht="16.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c r="AE792" s="1"/>
      <c r="AF792" s="1"/>
      <c r="AG792" s="1"/>
      <c r="AH792" s="1"/>
      <c r="AI792" s="1"/>
      <c r="AJ792" s="1"/>
      <c r="AK792" s="1"/>
      <c r="AL792" s="1"/>
      <c r="AM792" s="1"/>
      <c r="AN792" s="1"/>
      <c r="AO792" s="1"/>
      <c r="AP792" s="1"/>
      <c r="AQ792" s="1"/>
      <c r="AR792" s="1"/>
      <c r="AS792" s="1"/>
      <c r="AT792" s="1"/>
      <c r="AU792" s="1"/>
      <c r="AV792" s="1"/>
      <c r="AW792" s="1"/>
      <c r="AX792" s="1"/>
    </row>
    <row r="793" spans="1:50" ht="16.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c r="AE793" s="1"/>
      <c r="AF793" s="1"/>
      <c r="AG793" s="1"/>
      <c r="AH793" s="1"/>
      <c r="AI793" s="1"/>
      <c r="AJ793" s="1"/>
      <c r="AK793" s="1"/>
      <c r="AL793" s="1"/>
      <c r="AM793" s="1"/>
      <c r="AN793" s="1"/>
      <c r="AO793" s="1"/>
      <c r="AP793" s="1"/>
      <c r="AQ793" s="1"/>
      <c r="AR793" s="1"/>
      <c r="AS793" s="1"/>
      <c r="AT793" s="1"/>
      <c r="AU793" s="1"/>
      <c r="AV793" s="1"/>
      <c r="AW793" s="1"/>
      <c r="AX793" s="1"/>
    </row>
    <row r="794" spans="1:50" ht="16.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c r="AE794" s="1"/>
      <c r="AF794" s="1"/>
      <c r="AG794" s="1"/>
      <c r="AH794" s="1"/>
      <c r="AI794" s="1"/>
      <c r="AJ794" s="1"/>
      <c r="AK794" s="1"/>
      <c r="AL794" s="1"/>
      <c r="AM794" s="1"/>
      <c r="AN794" s="1"/>
      <c r="AO794" s="1"/>
      <c r="AP794" s="1"/>
      <c r="AQ794" s="1"/>
      <c r="AR794" s="1"/>
      <c r="AS794" s="1"/>
      <c r="AT794" s="1"/>
      <c r="AU794" s="1"/>
      <c r="AV794" s="1"/>
      <c r="AW794" s="1"/>
      <c r="AX794" s="1"/>
    </row>
    <row r="795" spans="1:50" ht="16.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c r="AE795" s="1"/>
      <c r="AF795" s="1"/>
      <c r="AG795" s="1"/>
      <c r="AH795" s="1"/>
      <c r="AI795" s="1"/>
      <c r="AJ795" s="1"/>
      <c r="AK795" s="1"/>
      <c r="AL795" s="1"/>
      <c r="AM795" s="1"/>
      <c r="AN795" s="1"/>
      <c r="AO795" s="1"/>
      <c r="AP795" s="1"/>
      <c r="AQ795" s="1"/>
      <c r="AR795" s="1"/>
      <c r="AS795" s="1"/>
      <c r="AT795" s="1"/>
      <c r="AU795" s="1"/>
      <c r="AV795" s="1"/>
      <c r="AW795" s="1"/>
      <c r="AX795" s="1"/>
    </row>
    <row r="796" spans="1:50" ht="16.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c r="AE796" s="1"/>
      <c r="AF796" s="1"/>
      <c r="AG796" s="1"/>
      <c r="AH796" s="1"/>
      <c r="AI796" s="1"/>
      <c r="AJ796" s="1"/>
      <c r="AK796" s="1"/>
      <c r="AL796" s="1"/>
      <c r="AM796" s="1"/>
      <c r="AN796" s="1"/>
      <c r="AO796" s="1"/>
      <c r="AP796" s="1"/>
      <c r="AQ796" s="1"/>
      <c r="AR796" s="1"/>
      <c r="AS796" s="1"/>
      <c r="AT796" s="1"/>
      <c r="AU796" s="1"/>
      <c r="AV796" s="1"/>
      <c r="AW796" s="1"/>
      <c r="AX796" s="1"/>
    </row>
    <row r="797" spans="1:50" ht="16.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c r="AE797" s="1"/>
      <c r="AF797" s="1"/>
      <c r="AG797" s="1"/>
      <c r="AH797" s="1"/>
      <c r="AI797" s="1"/>
      <c r="AJ797" s="1"/>
      <c r="AK797" s="1"/>
      <c r="AL797" s="1"/>
      <c r="AM797" s="1"/>
      <c r="AN797" s="1"/>
      <c r="AO797" s="1"/>
      <c r="AP797" s="1"/>
      <c r="AQ797" s="1"/>
      <c r="AR797" s="1"/>
      <c r="AS797" s="1"/>
      <c r="AT797" s="1"/>
      <c r="AU797" s="1"/>
      <c r="AV797" s="1"/>
      <c r="AW797" s="1"/>
      <c r="AX797" s="1"/>
    </row>
    <row r="798" spans="1:50" ht="16.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c r="AE798" s="1"/>
      <c r="AF798" s="1"/>
      <c r="AG798" s="1"/>
      <c r="AH798" s="1"/>
      <c r="AI798" s="1"/>
      <c r="AJ798" s="1"/>
      <c r="AK798" s="1"/>
      <c r="AL798" s="1"/>
      <c r="AM798" s="1"/>
      <c r="AN798" s="1"/>
      <c r="AO798" s="1"/>
      <c r="AP798" s="1"/>
      <c r="AQ798" s="1"/>
      <c r="AR798" s="1"/>
      <c r="AS798" s="1"/>
      <c r="AT798" s="1"/>
      <c r="AU798" s="1"/>
      <c r="AV798" s="1"/>
      <c r="AW798" s="1"/>
      <c r="AX798" s="1"/>
    </row>
    <row r="799" spans="1:50" ht="16.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c r="AE799" s="1"/>
      <c r="AF799" s="1"/>
      <c r="AG799" s="1"/>
      <c r="AH799" s="1"/>
      <c r="AI799" s="1"/>
      <c r="AJ799" s="1"/>
      <c r="AK799" s="1"/>
      <c r="AL799" s="1"/>
      <c r="AM799" s="1"/>
      <c r="AN799" s="1"/>
      <c r="AO799" s="1"/>
      <c r="AP799" s="1"/>
      <c r="AQ799" s="1"/>
      <c r="AR799" s="1"/>
      <c r="AS799" s="1"/>
      <c r="AT799" s="1"/>
      <c r="AU799" s="1"/>
      <c r="AV799" s="1"/>
      <c r="AW799" s="1"/>
      <c r="AX799" s="1"/>
    </row>
    <row r="800" spans="1:50" ht="16.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c r="AE800" s="1"/>
      <c r="AF800" s="1"/>
      <c r="AG800" s="1"/>
      <c r="AH800" s="1"/>
      <c r="AI800" s="1"/>
      <c r="AJ800" s="1"/>
      <c r="AK800" s="1"/>
      <c r="AL800" s="1"/>
      <c r="AM800" s="1"/>
      <c r="AN800" s="1"/>
      <c r="AO800" s="1"/>
      <c r="AP800" s="1"/>
      <c r="AQ800" s="1"/>
      <c r="AR800" s="1"/>
      <c r="AS800" s="1"/>
      <c r="AT800" s="1"/>
      <c r="AU800" s="1"/>
      <c r="AV800" s="1"/>
      <c r="AW800" s="1"/>
      <c r="AX800" s="1"/>
    </row>
    <row r="801" spans="1:50" ht="16.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c r="AE801" s="1"/>
      <c r="AF801" s="1"/>
      <c r="AG801" s="1"/>
      <c r="AH801" s="1"/>
      <c r="AI801" s="1"/>
      <c r="AJ801" s="1"/>
      <c r="AK801" s="1"/>
      <c r="AL801" s="1"/>
      <c r="AM801" s="1"/>
      <c r="AN801" s="1"/>
      <c r="AO801" s="1"/>
      <c r="AP801" s="1"/>
      <c r="AQ801" s="1"/>
      <c r="AR801" s="1"/>
      <c r="AS801" s="1"/>
      <c r="AT801" s="1"/>
      <c r="AU801" s="1"/>
      <c r="AV801" s="1"/>
      <c r="AW801" s="1"/>
      <c r="AX801" s="1"/>
    </row>
    <row r="802" spans="1:50" ht="16.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c r="AE802" s="1"/>
      <c r="AF802" s="1"/>
      <c r="AG802" s="1"/>
      <c r="AH802" s="1"/>
      <c r="AI802" s="1"/>
      <c r="AJ802" s="1"/>
      <c r="AK802" s="1"/>
      <c r="AL802" s="1"/>
      <c r="AM802" s="1"/>
      <c r="AN802" s="1"/>
      <c r="AO802" s="1"/>
      <c r="AP802" s="1"/>
      <c r="AQ802" s="1"/>
      <c r="AR802" s="1"/>
      <c r="AS802" s="1"/>
      <c r="AT802" s="1"/>
      <c r="AU802" s="1"/>
      <c r="AV802" s="1"/>
      <c r="AW802" s="1"/>
      <c r="AX802" s="1"/>
    </row>
    <row r="803" spans="1:50" ht="16.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c r="AE803" s="1"/>
      <c r="AF803" s="1"/>
      <c r="AG803" s="1"/>
      <c r="AH803" s="1"/>
      <c r="AI803" s="1"/>
      <c r="AJ803" s="1"/>
      <c r="AK803" s="1"/>
      <c r="AL803" s="1"/>
      <c r="AM803" s="1"/>
      <c r="AN803" s="1"/>
      <c r="AO803" s="1"/>
      <c r="AP803" s="1"/>
      <c r="AQ803" s="1"/>
      <c r="AR803" s="1"/>
      <c r="AS803" s="1"/>
      <c r="AT803" s="1"/>
      <c r="AU803" s="1"/>
      <c r="AV803" s="1"/>
      <c r="AW803" s="1"/>
      <c r="AX803" s="1"/>
    </row>
    <row r="804" spans="1:50" ht="16.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c r="AE804" s="1"/>
      <c r="AF804" s="1"/>
      <c r="AG804" s="1"/>
      <c r="AH804" s="1"/>
      <c r="AI804" s="1"/>
      <c r="AJ804" s="1"/>
      <c r="AK804" s="1"/>
      <c r="AL804" s="1"/>
      <c r="AM804" s="1"/>
      <c r="AN804" s="1"/>
      <c r="AO804" s="1"/>
      <c r="AP804" s="1"/>
      <c r="AQ804" s="1"/>
      <c r="AR804" s="1"/>
      <c r="AS804" s="1"/>
      <c r="AT804" s="1"/>
      <c r="AU804" s="1"/>
      <c r="AV804" s="1"/>
      <c r="AW804" s="1"/>
      <c r="AX804" s="1"/>
    </row>
    <row r="805" spans="1:50" ht="16.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c r="AE805" s="1"/>
      <c r="AF805" s="1"/>
      <c r="AG805" s="1"/>
      <c r="AH805" s="1"/>
      <c r="AI805" s="1"/>
      <c r="AJ805" s="1"/>
      <c r="AK805" s="1"/>
      <c r="AL805" s="1"/>
      <c r="AM805" s="1"/>
      <c r="AN805" s="1"/>
      <c r="AO805" s="1"/>
      <c r="AP805" s="1"/>
      <c r="AQ805" s="1"/>
      <c r="AR805" s="1"/>
      <c r="AS805" s="1"/>
      <c r="AT805" s="1"/>
      <c r="AU805" s="1"/>
      <c r="AV805" s="1"/>
      <c r="AW805" s="1"/>
      <c r="AX805" s="1"/>
    </row>
    <row r="806" spans="1:50" ht="16.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c r="AE806" s="1"/>
      <c r="AF806" s="1"/>
      <c r="AG806" s="1"/>
      <c r="AH806" s="1"/>
      <c r="AI806" s="1"/>
      <c r="AJ806" s="1"/>
      <c r="AK806" s="1"/>
      <c r="AL806" s="1"/>
      <c r="AM806" s="1"/>
      <c r="AN806" s="1"/>
      <c r="AO806" s="1"/>
      <c r="AP806" s="1"/>
      <c r="AQ806" s="1"/>
      <c r="AR806" s="1"/>
      <c r="AS806" s="1"/>
      <c r="AT806" s="1"/>
      <c r="AU806" s="1"/>
      <c r="AV806" s="1"/>
      <c r="AW806" s="1"/>
      <c r="AX806" s="1"/>
    </row>
    <row r="807" spans="1:50" ht="16.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c r="AE807" s="1"/>
      <c r="AF807" s="1"/>
      <c r="AG807" s="1"/>
      <c r="AH807" s="1"/>
      <c r="AI807" s="1"/>
      <c r="AJ807" s="1"/>
      <c r="AK807" s="1"/>
      <c r="AL807" s="1"/>
      <c r="AM807" s="1"/>
      <c r="AN807" s="1"/>
      <c r="AO807" s="1"/>
      <c r="AP807" s="1"/>
      <c r="AQ807" s="1"/>
      <c r="AR807" s="1"/>
      <c r="AS807" s="1"/>
      <c r="AT807" s="1"/>
      <c r="AU807" s="1"/>
      <c r="AV807" s="1"/>
      <c r="AW807" s="1"/>
      <c r="AX807" s="1"/>
    </row>
    <row r="808" spans="1:50" ht="16.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c r="AE808" s="1"/>
      <c r="AF808" s="1"/>
      <c r="AG808" s="1"/>
      <c r="AH808" s="1"/>
      <c r="AI808" s="1"/>
      <c r="AJ808" s="1"/>
      <c r="AK808" s="1"/>
      <c r="AL808" s="1"/>
      <c r="AM808" s="1"/>
      <c r="AN808" s="1"/>
      <c r="AO808" s="1"/>
      <c r="AP808" s="1"/>
      <c r="AQ808" s="1"/>
      <c r="AR808" s="1"/>
      <c r="AS808" s="1"/>
      <c r="AT808" s="1"/>
      <c r="AU808" s="1"/>
      <c r="AV808" s="1"/>
      <c r="AW808" s="1"/>
      <c r="AX808" s="1"/>
    </row>
    <row r="809" spans="1:50" ht="16.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c r="AE809" s="1"/>
      <c r="AF809" s="1"/>
      <c r="AG809" s="1"/>
      <c r="AH809" s="1"/>
      <c r="AI809" s="1"/>
      <c r="AJ809" s="1"/>
      <c r="AK809" s="1"/>
      <c r="AL809" s="1"/>
      <c r="AM809" s="1"/>
      <c r="AN809" s="1"/>
      <c r="AO809" s="1"/>
      <c r="AP809" s="1"/>
      <c r="AQ809" s="1"/>
      <c r="AR809" s="1"/>
      <c r="AS809" s="1"/>
      <c r="AT809" s="1"/>
      <c r="AU809" s="1"/>
      <c r="AV809" s="1"/>
      <c r="AW809" s="1"/>
      <c r="AX809" s="1"/>
    </row>
    <row r="810" spans="1:50" ht="16.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c r="AE810" s="1"/>
      <c r="AF810" s="1"/>
      <c r="AG810" s="1"/>
      <c r="AH810" s="1"/>
      <c r="AI810" s="1"/>
      <c r="AJ810" s="1"/>
      <c r="AK810" s="1"/>
      <c r="AL810" s="1"/>
      <c r="AM810" s="1"/>
      <c r="AN810" s="1"/>
      <c r="AO810" s="1"/>
      <c r="AP810" s="1"/>
      <c r="AQ810" s="1"/>
      <c r="AR810" s="1"/>
      <c r="AS810" s="1"/>
      <c r="AT810" s="1"/>
      <c r="AU810" s="1"/>
      <c r="AV810" s="1"/>
      <c r="AW810" s="1"/>
      <c r="AX810" s="1"/>
    </row>
    <row r="811" spans="1:50" ht="16.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c r="AE811" s="1"/>
      <c r="AF811" s="1"/>
      <c r="AG811" s="1"/>
      <c r="AH811" s="1"/>
      <c r="AI811" s="1"/>
      <c r="AJ811" s="1"/>
      <c r="AK811" s="1"/>
      <c r="AL811" s="1"/>
      <c r="AM811" s="1"/>
      <c r="AN811" s="1"/>
      <c r="AO811" s="1"/>
      <c r="AP811" s="1"/>
      <c r="AQ811" s="1"/>
      <c r="AR811" s="1"/>
      <c r="AS811" s="1"/>
      <c r="AT811" s="1"/>
      <c r="AU811" s="1"/>
      <c r="AV811" s="1"/>
      <c r="AW811" s="1"/>
      <c r="AX811" s="1"/>
    </row>
    <row r="812" spans="1:50" ht="16.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c r="AE812" s="1"/>
      <c r="AF812" s="1"/>
      <c r="AG812" s="1"/>
      <c r="AH812" s="1"/>
      <c r="AI812" s="1"/>
      <c r="AJ812" s="1"/>
      <c r="AK812" s="1"/>
      <c r="AL812" s="1"/>
      <c r="AM812" s="1"/>
      <c r="AN812" s="1"/>
      <c r="AO812" s="1"/>
      <c r="AP812" s="1"/>
      <c r="AQ812" s="1"/>
      <c r="AR812" s="1"/>
      <c r="AS812" s="1"/>
      <c r="AT812" s="1"/>
      <c r="AU812" s="1"/>
      <c r="AV812" s="1"/>
      <c r="AW812" s="1"/>
      <c r="AX812" s="1"/>
    </row>
    <row r="813" spans="1:50" ht="16.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c r="AE813" s="1"/>
      <c r="AF813" s="1"/>
      <c r="AG813" s="1"/>
      <c r="AH813" s="1"/>
      <c r="AI813" s="1"/>
      <c r="AJ813" s="1"/>
      <c r="AK813" s="1"/>
      <c r="AL813" s="1"/>
      <c r="AM813" s="1"/>
      <c r="AN813" s="1"/>
      <c r="AO813" s="1"/>
      <c r="AP813" s="1"/>
      <c r="AQ813" s="1"/>
      <c r="AR813" s="1"/>
      <c r="AS813" s="1"/>
      <c r="AT813" s="1"/>
      <c r="AU813" s="1"/>
      <c r="AV813" s="1"/>
      <c r="AW813" s="1"/>
      <c r="AX813" s="1"/>
    </row>
    <row r="814" spans="1:50" ht="16.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c r="AE814" s="1"/>
      <c r="AF814" s="1"/>
      <c r="AG814" s="1"/>
      <c r="AH814" s="1"/>
      <c r="AI814" s="1"/>
      <c r="AJ814" s="1"/>
      <c r="AK814" s="1"/>
      <c r="AL814" s="1"/>
      <c r="AM814" s="1"/>
      <c r="AN814" s="1"/>
      <c r="AO814" s="1"/>
      <c r="AP814" s="1"/>
      <c r="AQ814" s="1"/>
      <c r="AR814" s="1"/>
      <c r="AS814" s="1"/>
      <c r="AT814" s="1"/>
      <c r="AU814" s="1"/>
      <c r="AV814" s="1"/>
      <c r="AW814" s="1"/>
      <c r="AX814" s="1"/>
    </row>
    <row r="815" spans="1:50" ht="16.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c r="AE815" s="1"/>
      <c r="AF815" s="1"/>
      <c r="AG815" s="1"/>
      <c r="AH815" s="1"/>
      <c r="AI815" s="1"/>
      <c r="AJ815" s="1"/>
      <c r="AK815" s="1"/>
      <c r="AL815" s="1"/>
      <c r="AM815" s="1"/>
      <c r="AN815" s="1"/>
      <c r="AO815" s="1"/>
      <c r="AP815" s="1"/>
      <c r="AQ815" s="1"/>
      <c r="AR815" s="1"/>
      <c r="AS815" s="1"/>
      <c r="AT815" s="1"/>
      <c r="AU815" s="1"/>
      <c r="AV815" s="1"/>
      <c r="AW815" s="1"/>
      <c r="AX815" s="1"/>
    </row>
    <row r="816" spans="1:50" ht="16.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c r="AE816" s="1"/>
      <c r="AF816" s="1"/>
      <c r="AG816" s="1"/>
      <c r="AH816" s="1"/>
      <c r="AI816" s="1"/>
      <c r="AJ816" s="1"/>
      <c r="AK816" s="1"/>
      <c r="AL816" s="1"/>
      <c r="AM816" s="1"/>
      <c r="AN816" s="1"/>
      <c r="AO816" s="1"/>
      <c r="AP816" s="1"/>
      <c r="AQ816" s="1"/>
      <c r="AR816" s="1"/>
      <c r="AS816" s="1"/>
      <c r="AT816" s="1"/>
      <c r="AU816" s="1"/>
      <c r="AV816" s="1"/>
      <c r="AW816" s="1"/>
      <c r="AX816" s="1"/>
    </row>
    <row r="817" spans="1:50" ht="16.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c r="AE817" s="1"/>
      <c r="AF817" s="1"/>
      <c r="AG817" s="1"/>
      <c r="AH817" s="1"/>
      <c r="AI817" s="1"/>
      <c r="AJ817" s="1"/>
      <c r="AK817" s="1"/>
      <c r="AL817" s="1"/>
      <c r="AM817" s="1"/>
      <c r="AN817" s="1"/>
      <c r="AO817" s="1"/>
      <c r="AP817" s="1"/>
      <c r="AQ817" s="1"/>
      <c r="AR817" s="1"/>
      <c r="AS817" s="1"/>
      <c r="AT817" s="1"/>
      <c r="AU817" s="1"/>
      <c r="AV817" s="1"/>
      <c r="AW817" s="1"/>
      <c r="AX817" s="1"/>
    </row>
    <row r="818" spans="1:50" ht="16.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c r="AE818" s="1"/>
      <c r="AF818" s="1"/>
      <c r="AG818" s="1"/>
      <c r="AH818" s="1"/>
      <c r="AI818" s="1"/>
      <c r="AJ818" s="1"/>
      <c r="AK818" s="1"/>
      <c r="AL818" s="1"/>
      <c r="AM818" s="1"/>
      <c r="AN818" s="1"/>
      <c r="AO818" s="1"/>
      <c r="AP818" s="1"/>
      <c r="AQ818" s="1"/>
      <c r="AR818" s="1"/>
      <c r="AS818" s="1"/>
      <c r="AT818" s="1"/>
      <c r="AU818" s="1"/>
      <c r="AV818" s="1"/>
      <c r="AW818" s="1"/>
      <c r="AX818" s="1"/>
    </row>
    <row r="819" spans="1:50" ht="16.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c r="AE819" s="1"/>
      <c r="AF819" s="1"/>
      <c r="AG819" s="1"/>
      <c r="AH819" s="1"/>
      <c r="AI819" s="1"/>
      <c r="AJ819" s="1"/>
      <c r="AK819" s="1"/>
      <c r="AL819" s="1"/>
      <c r="AM819" s="1"/>
      <c r="AN819" s="1"/>
      <c r="AO819" s="1"/>
      <c r="AP819" s="1"/>
      <c r="AQ819" s="1"/>
      <c r="AR819" s="1"/>
      <c r="AS819" s="1"/>
      <c r="AT819" s="1"/>
      <c r="AU819" s="1"/>
      <c r="AV819" s="1"/>
      <c r="AW819" s="1"/>
      <c r="AX819" s="1"/>
    </row>
    <row r="820" spans="1:50" ht="16.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c r="AE820" s="1"/>
      <c r="AF820" s="1"/>
      <c r="AG820" s="1"/>
      <c r="AH820" s="1"/>
      <c r="AI820" s="1"/>
      <c r="AJ820" s="1"/>
      <c r="AK820" s="1"/>
      <c r="AL820" s="1"/>
      <c r="AM820" s="1"/>
      <c r="AN820" s="1"/>
      <c r="AO820" s="1"/>
      <c r="AP820" s="1"/>
      <c r="AQ820" s="1"/>
      <c r="AR820" s="1"/>
      <c r="AS820" s="1"/>
      <c r="AT820" s="1"/>
      <c r="AU820" s="1"/>
      <c r="AV820" s="1"/>
      <c r="AW820" s="1"/>
      <c r="AX820" s="1"/>
    </row>
    <row r="821" spans="1:50" ht="16.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c r="AE821" s="1"/>
      <c r="AF821" s="1"/>
      <c r="AG821" s="1"/>
      <c r="AH821" s="1"/>
      <c r="AI821" s="1"/>
      <c r="AJ821" s="1"/>
      <c r="AK821" s="1"/>
      <c r="AL821" s="1"/>
      <c r="AM821" s="1"/>
      <c r="AN821" s="1"/>
      <c r="AO821" s="1"/>
      <c r="AP821" s="1"/>
      <c r="AQ821" s="1"/>
      <c r="AR821" s="1"/>
      <c r="AS821" s="1"/>
      <c r="AT821" s="1"/>
      <c r="AU821" s="1"/>
      <c r="AV821" s="1"/>
      <c r="AW821" s="1"/>
      <c r="AX821" s="1"/>
    </row>
    <row r="822" spans="1:50" ht="16.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c r="AE822" s="1"/>
      <c r="AF822" s="1"/>
      <c r="AG822" s="1"/>
      <c r="AH822" s="1"/>
      <c r="AI822" s="1"/>
      <c r="AJ822" s="1"/>
      <c r="AK822" s="1"/>
      <c r="AL822" s="1"/>
      <c r="AM822" s="1"/>
      <c r="AN822" s="1"/>
      <c r="AO822" s="1"/>
      <c r="AP822" s="1"/>
      <c r="AQ822" s="1"/>
      <c r="AR822" s="1"/>
      <c r="AS822" s="1"/>
      <c r="AT822" s="1"/>
      <c r="AU822" s="1"/>
      <c r="AV822" s="1"/>
      <c r="AW822" s="1"/>
      <c r="AX822" s="1"/>
    </row>
    <row r="823" spans="1:50" ht="16.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c r="AE823" s="1"/>
      <c r="AF823" s="1"/>
      <c r="AG823" s="1"/>
      <c r="AH823" s="1"/>
      <c r="AI823" s="1"/>
      <c r="AJ823" s="1"/>
      <c r="AK823" s="1"/>
      <c r="AL823" s="1"/>
      <c r="AM823" s="1"/>
      <c r="AN823" s="1"/>
      <c r="AO823" s="1"/>
      <c r="AP823" s="1"/>
      <c r="AQ823" s="1"/>
      <c r="AR823" s="1"/>
      <c r="AS823" s="1"/>
      <c r="AT823" s="1"/>
      <c r="AU823" s="1"/>
      <c r="AV823" s="1"/>
      <c r="AW823" s="1"/>
      <c r="AX823" s="1"/>
    </row>
    <row r="824" spans="1:50" ht="16.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c r="AE824" s="1"/>
      <c r="AF824" s="1"/>
      <c r="AG824" s="1"/>
      <c r="AH824" s="1"/>
      <c r="AI824" s="1"/>
      <c r="AJ824" s="1"/>
      <c r="AK824" s="1"/>
      <c r="AL824" s="1"/>
      <c r="AM824" s="1"/>
      <c r="AN824" s="1"/>
      <c r="AO824" s="1"/>
      <c r="AP824" s="1"/>
      <c r="AQ824" s="1"/>
      <c r="AR824" s="1"/>
      <c r="AS824" s="1"/>
      <c r="AT824" s="1"/>
      <c r="AU824" s="1"/>
      <c r="AV824" s="1"/>
      <c r="AW824" s="1"/>
      <c r="AX824" s="1"/>
    </row>
    <row r="825" spans="1:50" ht="16.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1"/>
      <c r="AM825" s="1"/>
      <c r="AN825" s="1"/>
      <c r="AO825" s="1"/>
      <c r="AP825" s="1"/>
      <c r="AQ825" s="1"/>
      <c r="AR825" s="1"/>
      <c r="AS825" s="1"/>
      <c r="AT825" s="1"/>
      <c r="AU825" s="1"/>
      <c r="AV825" s="1"/>
      <c r="AW825" s="1"/>
      <c r="AX825" s="1"/>
    </row>
    <row r="826" spans="1:50" ht="16.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1"/>
      <c r="AM826" s="1"/>
      <c r="AN826" s="1"/>
      <c r="AO826" s="1"/>
      <c r="AP826" s="1"/>
      <c r="AQ826" s="1"/>
      <c r="AR826" s="1"/>
      <c r="AS826" s="1"/>
      <c r="AT826" s="1"/>
      <c r="AU826" s="1"/>
      <c r="AV826" s="1"/>
      <c r="AW826" s="1"/>
      <c r="AX826" s="1"/>
    </row>
    <row r="827" spans="1:50" ht="16.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c r="AM827" s="1"/>
      <c r="AN827" s="1"/>
      <c r="AO827" s="1"/>
      <c r="AP827" s="1"/>
      <c r="AQ827" s="1"/>
      <c r="AR827" s="1"/>
      <c r="AS827" s="1"/>
      <c r="AT827" s="1"/>
      <c r="AU827" s="1"/>
      <c r="AV827" s="1"/>
      <c r="AW827" s="1"/>
      <c r="AX827" s="1"/>
    </row>
    <row r="828" spans="1:50" ht="16.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c r="AM828" s="1"/>
      <c r="AN828" s="1"/>
      <c r="AO828" s="1"/>
      <c r="AP828" s="1"/>
      <c r="AQ828" s="1"/>
      <c r="AR828" s="1"/>
      <c r="AS828" s="1"/>
      <c r="AT828" s="1"/>
      <c r="AU828" s="1"/>
      <c r="AV828" s="1"/>
      <c r="AW828" s="1"/>
      <c r="AX828" s="1"/>
    </row>
    <row r="829" spans="1:50" ht="16.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c r="AM829" s="1"/>
      <c r="AN829" s="1"/>
      <c r="AO829" s="1"/>
      <c r="AP829" s="1"/>
      <c r="AQ829" s="1"/>
      <c r="AR829" s="1"/>
      <c r="AS829" s="1"/>
      <c r="AT829" s="1"/>
      <c r="AU829" s="1"/>
      <c r="AV829" s="1"/>
      <c r="AW829" s="1"/>
      <c r="AX829" s="1"/>
    </row>
    <row r="830" spans="1:50" ht="16.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c r="AM830" s="1"/>
      <c r="AN830" s="1"/>
      <c r="AO830" s="1"/>
      <c r="AP830" s="1"/>
      <c r="AQ830" s="1"/>
      <c r="AR830" s="1"/>
      <c r="AS830" s="1"/>
      <c r="AT830" s="1"/>
      <c r="AU830" s="1"/>
      <c r="AV830" s="1"/>
      <c r="AW830" s="1"/>
      <c r="AX830" s="1"/>
    </row>
    <row r="831" spans="1:50" ht="16.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c r="AM831" s="1"/>
      <c r="AN831" s="1"/>
      <c r="AO831" s="1"/>
      <c r="AP831" s="1"/>
      <c r="AQ831" s="1"/>
      <c r="AR831" s="1"/>
      <c r="AS831" s="1"/>
      <c r="AT831" s="1"/>
      <c r="AU831" s="1"/>
      <c r="AV831" s="1"/>
      <c r="AW831" s="1"/>
      <c r="AX831" s="1"/>
    </row>
    <row r="832" spans="1:50" ht="16.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c r="AM832" s="1"/>
      <c r="AN832" s="1"/>
      <c r="AO832" s="1"/>
      <c r="AP832" s="1"/>
      <c r="AQ832" s="1"/>
      <c r="AR832" s="1"/>
      <c r="AS832" s="1"/>
      <c r="AT832" s="1"/>
      <c r="AU832" s="1"/>
      <c r="AV832" s="1"/>
      <c r="AW832" s="1"/>
      <c r="AX832" s="1"/>
    </row>
    <row r="833" spans="1:50" ht="16.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c r="AM833" s="1"/>
      <c r="AN833" s="1"/>
      <c r="AO833" s="1"/>
      <c r="AP833" s="1"/>
      <c r="AQ833" s="1"/>
      <c r="AR833" s="1"/>
      <c r="AS833" s="1"/>
      <c r="AT833" s="1"/>
      <c r="AU833" s="1"/>
      <c r="AV833" s="1"/>
      <c r="AW833" s="1"/>
      <c r="AX833" s="1"/>
    </row>
    <row r="834" spans="1:50" ht="16.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c r="AM834" s="1"/>
      <c r="AN834" s="1"/>
      <c r="AO834" s="1"/>
      <c r="AP834" s="1"/>
      <c r="AQ834" s="1"/>
      <c r="AR834" s="1"/>
      <c r="AS834" s="1"/>
      <c r="AT834" s="1"/>
      <c r="AU834" s="1"/>
      <c r="AV834" s="1"/>
      <c r="AW834" s="1"/>
      <c r="AX834" s="1"/>
    </row>
    <row r="835" spans="1:50" ht="16.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c r="AM835" s="1"/>
      <c r="AN835" s="1"/>
      <c r="AO835" s="1"/>
      <c r="AP835" s="1"/>
      <c r="AQ835" s="1"/>
      <c r="AR835" s="1"/>
      <c r="AS835" s="1"/>
      <c r="AT835" s="1"/>
      <c r="AU835" s="1"/>
      <c r="AV835" s="1"/>
      <c r="AW835" s="1"/>
      <c r="AX835" s="1"/>
    </row>
    <row r="836" spans="1:50" ht="16.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c r="AM836" s="1"/>
      <c r="AN836" s="1"/>
      <c r="AO836" s="1"/>
      <c r="AP836" s="1"/>
      <c r="AQ836" s="1"/>
      <c r="AR836" s="1"/>
      <c r="AS836" s="1"/>
      <c r="AT836" s="1"/>
      <c r="AU836" s="1"/>
      <c r="AV836" s="1"/>
      <c r="AW836" s="1"/>
      <c r="AX836" s="1"/>
    </row>
    <row r="837" spans="1:50" ht="16.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c r="AM837" s="1"/>
      <c r="AN837" s="1"/>
      <c r="AO837" s="1"/>
      <c r="AP837" s="1"/>
      <c r="AQ837" s="1"/>
      <c r="AR837" s="1"/>
      <c r="AS837" s="1"/>
      <c r="AT837" s="1"/>
      <c r="AU837" s="1"/>
      <c r="AV837" s="1"/>
      <c r="AW837" s="1"/>
      <c r="AX837" s="1"/>
    </row>
    <row r="838" spans="1:50" ht="16.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c r="AM838" s="1"/>
      <c r="AN838" s="1"/>
      <c r="AO838" s="1"/>
      <c r="AP838" s="1"/>
      <c r="AQ838" s="1"/>
      <c r="AR838" s="1"/>
      <c r="AS838" s="1"/>
      <c r="AT838" s="1"/>
      <c r="AU838" s="1"/>
      <c r="AV838" s="1"/>
      <c r="AW838" s="1"/>
      <c r="AX838" s="1"/>
    </row>
    <row r="839" spans="1:50" ht="16.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c r="AM839" s="1"/>
      <c r="AN839" s="1"/>
      <c r="AO839" s="1"/>
      <c r="AP839" s="1"/>
      <c r="AQ839" s="1"/>
      <c r="AR839" s="1"/>
      <c r="AS839" s="1"/>
      <c r="AT839" s="1"/>
      <c r="AU839" s="1"/>
      <c r="AV839" s="1"/>
      <c r="AW839" s="1"/>
      <c r="AX839" s="1"/>
    </row>
    <row r="840" spans="1:50" ht="16.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c r="AM840" s="1"/>
      <c r="AN840" s="1"/>
      <c r="AO840" s="1"/>
      <c r="AP840" s="1"/>
      <c r="AQ840" s="1"/>
      <c r="AR840" s="1"/>
      <c r="AS840" s="1"/>
      <c r="AT840" s="1"/>
      <c r="AU840" s="1"/>
      <c r="AV840" s="1"/>
      <c r="AW840" s="1"/>
      <c r="AX840" s="1"/>
    </row>
    <row r="841" spans="1:50" ht="16.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c r="AE841" s="1"/>
      <c r="AF841" s="1"/>
      <c r="AG841" s="1"/>
      <c r="AH841" s="1"/>
      <c r="AI841" s="1"/>
      <c r="AJ841" s="1"/>
      <c r="AK841" s="1"/>
      <c r="AL841" s="1"/>
      <c r="AM841" s="1"/>
      <c r="AN841" s="1"/>
      <c r="AO841" s="1"/>
      <c r="AP841" s="1"/>
      <c r="AQ841" s="1"/>
      <c r="AR841" s="1"/>
      <c r="AS841" s="1"/>
      <c r="AT841" s="1"/>
      <c r="AU841" s="1"/>
      <c r="AV841" s="1"/>
      <c r="AW841" s="1"/>
      <c r="AX841" s="1"/>
    </row>
    <row r="842" spans="1:50" ht="16.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c r="AE842" s="1"/>
      <c r="AF842" s="1"/>
      <c r="AG842" s="1"/>
      <c r="AH842" s="1"/>
      <c r="AI842" s="1"/>
      <c r="AJ842" s="1"/>
      <c r="AK842" s="1"/>
      <c r="AL842" s="1"/>
      <c r="AM842" s="1"/>
      <c r="AN842" s="1"/>
      <c r="AO842" s="1"/>
      <c r="AP842" s="1"/>
      <c r="AQ842" s="1"/>
      <c r="AR842" s="1"/>
      <c r="AS842" s="1"/>
      <c r="AT842" s="1"/>
      <c r="AU842" s="1"/>
      <c r="AV842" s="1"/>
      <c r="AW842" s="1"/>
      <c r="AX842" s="1"/>
    </row>
    <row r="843" spans="1:50" ht="16.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c r="AE843" s="1"/>
      <c r="AF843" s="1"/>
      <c r="AG843" s="1"/>
      <c r="AH843" s="1"/>
      <c r="AI843" s="1"/>
      <c r="AJ843" s="1"/>
      <c r="AK843" s="1"/>
      <c r="AL843" s="1"/>
      <c r="AM843" s="1"/>
      <c r="AN843" s="1"/>
      <c r="AO843" s="1"/>
      <c r="AP843" s="1"/>
      <c r="AQ843" s="1"/>
      <c r="AR843" s="1"/>
      <c r="AS843" s="1"/>
      <c r="AT843" s="1"/>
      <c r="AU843" s="1"/>
      <c r="AV843" s="1"/>
      <c r="AW843" s="1"/>
      <c r="AX843" s="1"/>
    </row>
    <row r="844" spans="1:50" ht="16.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c r="AE844" s="1"/>
      <c r="AF844" s="1"/>
      <c r="AG844" s="1"/>
      <c r="AH844" s="1"/>
      <c r="AI844" s="1"/>
      <c r="AJ844" s="1"/>
      <c r="AK844" s="1"/>
      <c r="AL844" s="1"/>
      <c r="AM844" s="1"/>
      <c r="AN844" s="1"/>
      <c r="AO844" s="1"/>
      <c r="AP844" s="1"/>
      <c r="AQ844" s="1"/>
      <c r="AR844" s="1"/>
      <c r="AS844" s="1"/>
      <c r="AT844" s="1"/>
      <c r="AU844" s="1"/>
      <c r="AV844" s="1"/>
      <c r="AW844" s="1"/>
      <c r="AX844" s="1"/>
    </row>
    <row r="845" spans="1:50" ht="16.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c r="AE845" s="1"/>
      <c r="AF845" s="1"/>
      <c r="AG845" s="1"/>
      <c r="AH845" s="1"/>
      <c r="AI845" s="1"/>
      <c r="AJ845" s="1"/>
      <c r="AK845" s="1"/>
      <c r="AL845" s="1"/>
      <c r="AM845" s="1"/>
      <c r="AN845" s="1"/>
      <c r="AO845" s="1"/>
      <c r="AP845" s="1"/>
      <c r="AQ845" s="1"/>
      <c r="AR845" s="1"/>
      <c r="AS845" s="1"/>
      <c r="AT845" s="1"/>
      <c r="AU845" s="1"/>
      <c r="AV845" s="1"/>
      <c r="AW845" s="1"/>
      <c r="AX845" s="1"/>
    </row>
    <row r="846" spans="1:50" ht="16.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c r="AE846" s="1"/>
      <c r="AF846" s="1"/>
      <c r="AG846" s="1"/>
      <c r="AH846" s="1"/>
      <c r="AI846" s="1"/>
      <c r="AJ846" s="1"/>
      <c r="AK846" s="1"/>
      <c r="AL846" s="1"/>
      <c r="AM846" s="1"/>
      <c r="AN846" s="1"/>
      <c r="AO846" s="1"/>
      <c r="AP846" s="1"/>
      <c r="AQ846" s="1"/>
      <c r="AR846" s="1"/>
      <c r="AS846" s="1"/>
      <c r="AT846" s="1"/>
      <c r="AU846" s="1"/>
      <c r="AV846" s="1"/>
      <c r="AW846" s="1"/>
      <c r="AX846" s="1"/>
    </row>
    <row r="847" spans="1:50" ht="16.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c r="AE847" s="1"/>
      <c r="AF847" s="1"/>
      <c r="AG847" s="1"/>
      <c r="AH847" s="1"/>
      <c r="AI847" s="1"/>
      <c r="AJ847" s="1"/>
      <c r="AK847" s="1"/>
      <c r="AL847" s="1"/>
      <c r="AM847" s="1"/>
      <c r="AN847" s="1"/>
      <c r="AO847" s="1"/>
      <c r="AP847" s="1"/>
      <c r="AQ847" s="1"/>
      <c r="AR847" s="1"/>
      <c r="AS847" s="1"/>
      <c r="AT847" s="1"/>
      <c r="AU847" s="1"/>
      <c r="AV847" s="1"/>
      <c r="AW847" s="1"/>
      <c r="AX847" s="1"/>
    </row>
    <row r="848" spans="1:50" ht="16.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c r="AE848" s="1"/>
      <c r="AF848" s="1"/>
      <c r="AG848" s="1"/>
      <c r="AH848" s="1"/>
      <c r="AI848" s="1"/>
      <c r="AJ848" s="1"/>
      <c r="AK848" s="1"/>
      <c r="AL848" s="1"/>
      <c r="AM848" s="1"/>
      <c r="AN848" s="1"/>
      <c r="AO848" s="1"/>
      <c r="AP848" s="1"/>
      <c r="AQ848" s="1"/>
      <c r="AR848" s="1"/>
      <c r="AS848" s="1"/>
      <c r="AT848" s="1"/>
      <c r="AU848" s="1"/>
      <c r="AV848" s="1"/>
      <c r="AW848" s="1"/>
      <c r="AX848" s="1"/>
    </row>
    <row r="849" spans="1:50" ht="16.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c r="AE849" s="1"/>
      <c r="AF849" s="1"/>
      <c r="AG849" s="1"/>
      <c r="AH849" s="1"/>
      <c r="AI849" s="1"/>
      <c r="AJ849" s="1"/>
      <c r="AK849" s="1"/>
      <c r="AL849" s="1"/>
      <c r="AM849" s="1"/>
      <c r="AN849" s="1"/>
      <c r="AO849" s="1"/>
      <c r="AP849" s="1"/>
      <c r="AQ849" s="1"/>
      <c r="AR849" s="1"/>
      <c r="AS849" s="1"/>
      <c r="AT849" s="1"/>
      <c r="AU849" s="1"/>
      <c r="AV849" s="1"/>
      <c r="AW849" s="1"/>
      <c r="AX849" s="1"/>
    </row>
    <row r="850" spans="1:50" ht="16.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c r="AE850" s="1"/>
      <c r="AF850" s="1"/>
      <c r="AG850" s="1"/>
      <c r="AH850" s="1"/>
      <c r="AI850" s="1"/>
      <c r="AJ850" s="1"/>
      <c r="AK850" s="1"/>
      <c r="AL850" s="1"/>
      <c r="AM850" s="1"/>
      <c r="AN850" s="1"/>
      <c r="AO850" s="1"/>
      <c r="AP850" s="1"/>
      <c r="AQ850" s="1"/>
      <c r="AR850" s="1"/>
      <c r="AS850" s="1"/>
      <c r="AT850" s="1"/>
      <c r="AU850" s="1"/>
      <c r="AV850" s="1"/>
      <c r="AW850" s="1"/>
      <c r="AX850" s="1"/>
    </row>
    <row r="851" spans="1:50" ht="16.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c r="AE851" s="1"/>
      <c r="AF851" s="1"/>
      <c r="AG851" s="1"/>
      <c r="AH851" s="1"/>
      <c r="AI851" s="1"/>
      <c r="AJ851" s="1"/>
      <c r="AK851" s="1"/>
      <c r="AL851" s="1"/>
      <c r="AM851" s="1"/>
      <c r="AN851" s="1"/>
      <c r="AO851" s="1"/>
      <c r="AP851" s="1"/>
      <c r="AQ851" s="1"/>
      <c r="AR851" s="1"/>
      <c r="AS851" s="1"/>
      <c r="AT851" s="1"/>
      <c r="AU851" s="1"/>
      <c r="AV851" s="1"/>
      <c r="AW851" s="1"/>
      <c r="AX851" s="1"/>
    </row>
    <row r="852" spans="1:50" ht="16.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c r="AE852" s="1"/>
      <c r="AF852" s="1"/>
      <c r="AG852" s="1"/>
      <c r="AH852" s="1"/>
      <c r="AI852" s="1"/>
      <c r="AJ852" s="1"/>
      <c r="AK852" s="1"/>
      <c r="AL852" s="1"/>
      <c r="AM852" s="1"/>
      <c r="AN852" s="1"/>
      <c r="AO852" s="1"/>
      <c r="AP852" s="1"/>
      <c r="AQ852" s="1"/>
      <c r="AR852" s="1"/>
      <c r="AS852" s="1"/>
      <c r="AT852" s="1"/>
      <c r="AU852" s="1"/>
      <c r="AV852" s="1"/>
      <c r="AW852" s="1"/>
      <c r="AX852" s="1"/>
    </row>
    <row r="853" spans="1:50" ht="16.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c r="AE853" s="1"/>
      <c r="AF853" s="1"/>
      <c r="AG853" s="1"/>
      <c r="AH853" s="1"/>
      <c r="AI853" s="1"/>
      <c r="AJ853" s="1"/>
      <c r="AK853" s="1"/>
      <c r="AL853" s="1"/>
      <c r="AM853" s="1"/>
      <c r="AN853" s="1"/>
      <c r="AO853" s="1"/>
      <c r="AP853" s="1"/>
      <c r="AQ853" s="1"/>
      <c r="AR853" s="1"/>
      <c r="AS853" s="1"/>
      <c r="AT853" s="1"/>
      <c r="AU853" s="1"/>
      <c r="AV853" s="1"/>
      <c r="AW853" s="1"/>
      <c r="AX853" s="1"/>
    </row>
    <row r="854" spans="1:50" ht="16.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c r="AE854" s="1"/>
      <c r="AF854" s="1"/>
      <c r="AG854" s="1"/>
      <c r="AH854" s="1"/>
      <c r="AI854" s="1"/>
      <c r="AJ854" s="1"/>
      <c r="AK854" s="1"/>
      <c r="AL854" s="1"/>
      <c r="AM854" s="1"/>
      <c r="AN854" s="1"/>
      <c r="AO854" s="1"/>
      <c r="AP854" s="1"/>
      <c r="AQ854" s="1"/>
      <c r="AR854" s="1"/>
      <c r="AS854" s="1"/>
      <c r="AT854" s="1"/>
      <c r="AU854" s="1"/>
      <c r="AV854" s="1"/>
      <c r="AW854" s="1"/>
      <c r="AX854" s="1"/>
    </row>
    <row r="855" spans="1:50" ht="16.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c r="AE855" s="1"/>
      <c r="AF855" s="1"/>
      <c r="AG855" s="1"/>
      <c r="AH855" s="1"/>
      <c r="AI855" s="1"/>
      <c r="AJ855" s="1"/>
      <c r="AK855" s="1"/>
      <c r="AL855" s="1"/>
      <c r="AM855" s="1"/>
      <c r="AN855" s="1"/>
      <c r="AO855" s="1"/>
      <c r="AP855" s="1"/>
      <c r="AQ855" s="1"/>
      <c r="AR855" s="1"/>
      <c r="AS855" s="1"/>
      <c r="AT855" s="1"/>
      <c r="AU855" s="1"/>
      <c r="AV855" s="1"/>
      <c r="AW855" s="1"/>
      <c r="AX855" s="1"/>
    </row>
    <row r="856" spans="1:50" ht="16.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c r="AE856" s="1"/>
      <c r="AF856" s="1"/>
      <c r="AG856" s="1"/>
      <c r="AH856" s="1"/>
      <c r="AI856" s="1"/>
      <c r="AJ856" s="1"/>
      <c r="AK856" s="1"/>
      <c r="AL856" s="1"/>
      <c r="AM856" s="1"/>
      <c r="AN856" s="1"/>
      <c r="AO856" s="1"/>
      <c r="AP856" s="1"/>
      <c r="AQ856" s="1"/>
      <c r="AR856" s="1"/>
      <c r="AS856" s="1"/>
      <c r="AT856" s="1"/>
      <c r="AU856" s="1"/>
      <c r="AV856" s="1"/>
      <c r="AW856" s="1"/>
      <c r="AX856" s="1"/>
    </row>
    <row r="857" spans="1:50" ht="16.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c r="AE857" s="1"/>
      <c r="AF857" s="1"/>
      <c r="AG857" s="1"/>
      <c r="AH857" s="1"/>
      <c r="AI857" s="1"/>
      <c r="AJ857" s="1"/>
      <c r="AK857" s="1"/>
      <c r="AL857" s="1"/>
      <c r="AM857" s="1"/>
      <c r="AN857" s="1"/>
      <c r="AO857" s="1"/>
      <c r="AP857" s="1"/>
      <c r="AQ857" s="1"/>
      <c r="AR857" s="1"/>
      <c r="AS857" s="1"/>
      <c r="AT857" s="1"/>
      <c r="AU857" s="1"/>
      <c r="AV857" s="1"/>
      <c r="AW857" s="1"/>
      <c r="AX857" s="1"/>
    </row>
    <row r="858" spans="1:50" ht="16.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c r="AE858" s="1"/>
      <c r="AF858" s="1"/>
      <c r="AG858" s="1"/>
      <c r="AH858" s="1"/>
      <c r="AI858" s="1"/>
      <c r="AJ858" s="1"/>
      <c r="AK858" s="1"/>
      <c r="AL858" s="1"/>
      <c r="AM858" s="1"/>
      <c r="AN858" s="1"/>
      <c r="AO858" s="1"/>
      <c r="AP858" s="1"/>
      <c r="AQ858" s="1"/>
      <c r="AR858" s="1"/>
      <c r="AS858" s="1"/>
      <c r="AT858" s="1"/>
      <c r="AU858" s="1"/>
      <c r="AV858" s="1"/>
      <c r="AW858" s="1"/>
      <c r="AX858" s="1"/>
    </row>
    <row r="859" spans="1:50" ht="16.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c r="AE859" s="1"/>
      <c r="AF859" s="1"/>
      <c r="AG859" s="1"/>
      <c r="AH859" s="1"/>
      <c r="AI859" s="1"/>
      <c r="AJ859" s="1"/>
      <c r="AK859" s="1"/>
      <c r="AL859" s="1"/>
      <c r="AM859" s="1"/>
      <c r="AN859" s="1"/>
      <c r="AO859" s="1"/>
      <c r="AP859" s="1"/>
      <c r="AQ859" s="1"/>
      <c r="AR859" s="1"/>
      <c r="AS859" s="1"/>
      <c r="AT859" s="1"/>
      <c r="AU859" s="1"/>
      <c r="AV859" s="1"/>
      <c r="AW859" s="1"/>
      <c r="AX859" s="1"/>
    </row>
    <row r="860" spans="1:50" ht="16.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c r="AE860" s="1"/>
      <c r="AF860" s="1"/>
      <c r="AG860" s="1"/>
      <c r="AH860" s="1"/>
      <c r="AI860" s="1"/>
      <c r="AJ860" s="1"/>
      <c r="AK860" s="1"/>
      <c r="AL860" s="1"/>
      <c r="AM860" s="1"/>
      <c r="AN860" s="1"/>
      <c r="AO860" s="1"/>
      <c r="AP860" s="1"/>
      <c r="AQ860" s="1"/>
      <c r="AR860" s="1"/>
      <c r="AS860" s="1"/>
      <c r="AT860" s="1"/>
      <c r="AU860" s="1"/>
      <c r="AV860" s="1"/>
      <c r="AW860" s="1"/>
      <c r="AX860" s="1"/>
    </row>
    <row r="861" spans="1:50" ht="16.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c r="AE861" s="1"/>
      <c r="AF861" s="1"/>
      <c r="AG861" s="1"/>
      <c r="AH861" s="1"/>
      <c r="AI861" s="1"/>
      <c r="AJ861" s="1"/>
      <c r="AK861" s="1"/>
      <c r="AL861" s="1"/>
      <c r="AM861" s="1"/>
      <c r="AN861" s="1"/>
      <c r="AO861" s="1"/>
      <c r="AP861" s="1"/>
      <c r="AQ861" s="1"/>
      <c r="AR861" s="1"/>
      <c r="AS861" s="1"/>
      <c r="AT861" s="1"/>
      <c r="AU861" s="1"/>
      <c r="AV861" s="1"/>
      <c r="AW861" s="1"/>
      <c r="AX861" s="1"/>
    </row>
    <row r="862" spans="1:50" ht="16.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c r="AE862" s="1"/>
      <c r="AF862" s="1"/>
      <c r="AG862" s="1"/>
      <c r="AH862" s="1"/>
      <c r="AI862" s="1"/>
      <c r="AJ862" s="1"/>
      <c r="AK862" s="1"/>
      <c r="AL862" s="1"/>
      <c r="AM862" s="1"/>
      <c r="AN862" s="1"/>
      <c r="AO862" s="1"/>
      <c r="AP862" s="1"/>
      <c r="AQ862" s="1"/>
      <c r="AR862" s="1"/>
      <c r="AS862" s="1"/>
      <c r="AT862" s="1"/>
      <c r="AU862" s="1"/>
      <c r="AV862" s="1"/>
      <c r="AW862" s="1"/>
      <c r="AX862" s="1"/>
    </row>
    <row r="863" spans="1:50" ht="16.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c r="AE863" s="1"/>
      <c r="AF863" s="1"/>
      <c r="AG863" s="1"/>
      <c r="AH863" s="1"/>
      <c r="AI863" s="1"/>
      <c r="AJ863" s="1"/>
      <c r="AK863" s="1"/>
      <c r="AL863" s="1"/>
      <c r="AM863" s="1"/>
      <c r="AN863" s="1"/>
      <c r="AO863" s="1"/>
      <c r="AP863" s="1"/>
      <c r="AQ863" s="1"/>
      <c r="AR863" s="1"/>
      <c r="AS863" s="1"/>
      <c r="AT863" s="1"/>
      <c r="AU863" s="1"/>
      <c r="AV863" s="1"/>
      <c r="AW863" s="1"/>
      <c r="AX863" s="1"/>
    </row>
    <row r="864" spans="1:50" ht="16.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c r="AE864" s="1"/>
      <c r="AF864" s="1"/>
      <c r="AG864" s="1"/>
      <c r="AH864" s="1"/>
      <c r="AI864" s="1"/>
      <c r="AJ864" s="1"/>
      <c r="AK864" s="1"/>
      <c r="AL864" s="1"/>
      <c r="AM864" s="1"/>
      <c r="AN864" s="1"/>
      <c r="AO864" s="1"/>
      <c r="AP864" s="1"/>
      <c r="AQ864" s="1"/>
      <c r="AR864" s="1"/>
      <c r="AS864" s="1"/>
      <c r="AT864" s="1"/>
      <c r="AU864" s="1"/>
      <c r="AV864" s="1"/>
      <c r="AW864" s="1"/>
      <c r="AX864" s="1"/>
    </row>
    <row r="865" spans="1:50" ht="16.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c r="AE865" s="1"/>
      <c r="AF865" s="1"/>
      <c r="AG865" s="1"/>
      <c r="AH865" s="1"/>
      <c r="AI865" s="1"/>
      <c r="AJ865" s="1"/>
      <c r="AK865" s="1"/>
      <c r="AL865" s="1"/>
      <c r="AM865" s="1"/>
      <c r="AN865" s="1"/>
      <c r="AO865" s="1"/>
      <c r="AP865" s="1"/>
      <c r="AQ865" s="1"/>
      <c r="AR865" s="1"/>
      <c r="AS865" s="1"/>
      <c r="AT865" s="1"/>
      <c r="AU865" s="1"/>
      <c r="AV865" s="1"/>
      <c r="AW865" s="1"/>
      <c r="AX865" s="1"/>
    </row>
    <row r="866" spans="1:50" ht="16.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c r="AE866" s="1"/>
      <c r="AF866" s="1"/>
      <c r="AG866" s="1"/>
      <c r="AH866" s="1"/>
      <c r="AI866" s="1"/>
      <c r="AJ866" s="1"/>
      <c r="AK866" s="1"/>
      <c r="AL866" s="1"/>
      <c r="AM866" s="1"/>
      <c r="AN866" s="1"/>
      <c r="AO866" s="1"/>
      <c r="AP866" s="1"/>
      <c r="AQ866" s="1"/>
      <c r="AR866" s="1"/>
      <c r="AS866" s="1"/>
      <c r="AT866" s="1"/>
      <c r="AU866" s="1"/>
      <c r="AV866" s="1"/>
      <c r="AW866" s="1"/>
      <c r="AX866" s="1"/>
    </row>
    <row r="867" spans="1:50" ht="16.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c r="AE867" s="1"/>
      <c r="AF867" s="1"/>
      <c r="AG867" s="1"/>
      <c r="AH867" s="1"/>
      <c r="AI867" s="1"/>
      <c r="AJ867" s="1"/>
      <c r="AK867" s="1"/>
      <c r="AL867" s="1"/>
      <c r="AM867" s="1"/>
      <c r="AN867" s="1"/>
      <c r="AO867" s="1"/>
      <c r="AP867" s="1"/>
      <c r="AQ867" s="1"/>
      <c r="AR867" s="1"/>
      <c r="AS867" s="1"/>
      <c r="AT867" s="1"/>
      <c r="AU867" s="1"/>
      <c r="AV867" s="1"/>
      <c r="AW867" s="1"/>
      <c r="AX867" s="1"/>
    </row>
    <row r="868" spans="1:50" ht="16.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c r="AE868" s="1"/>
      <c r="AF868" s="1"/>
      <c r="AG868" s="1"/>
      <c r="AH868" s="1"/>
      <c r="AI868" s="1"/>
      <c r="AJ868" s="1"/>
      <c r="AK868" s="1"/>
      <c r="AL868" s="1"/>
      <c r="AM868" s="1"/>
      <c r="AN868" s="1"/>
      <c r="AO868" s="1"/>
      <c r="AP868" s="1"/>
      <c r="AQ868" s="1"/>
      <c r="AR868" s="1"/>
      <c r="AS868" s="1"/>
      <c r="AT868" s="1"/>
      <c r="AU868" s="1"/>
      <c r="AV868" s="1"/>
      <c r="AW868" s="1"/>
      <c r="AX868" s="1"/>
    </row>
    <row r="869" spans="1:50" ht="16.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c r="AE869" s="1"/>
      <c r="AF869" s="1"/>
      <c r="AG869" s="1"/>
      <c r="AH869" s="1"/>
      <c r="AI869" s="1"/>
      <c r="AJ869" s="1"/>
      <c r="AK869" s="1"/>
      <c r="AL869" s="1"/>
      <c r="AM869" s="1"/>
      <c r="AN869" s="1"/>
      <c r="AO869" s="1"/>
      <c r="AP869" s="1"/>
      <c r="AQ869" s="1"/>
      <c r="AR869" s="1"/>
      <c r="AS869" s="1"/>
      <c r="AT869" s="1"/>
      <c r="AU869" s="1"/>
      <c r="AV869" s="1"/>
      <c r="AW869" s="1"/>
      <c r="AX869" s="1"/>
    </row>
    <row r="870" spans="1:50" ht="16.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c r="AE870" s="1"/>
      <c r="AF870" s="1"/>
      <c r="AG870" s="1"/>
      <c r="AH870" s="1"/>
      <c r="AI870" s="1"/>
      <c r="AJ870" s="1"/>
      <c r="AK870" s="1"/>
      <c r="AL870" s="1"/>
      <c r="AM870" s="1"/>
      <c r="AN870" s="1"/>
      <c r="AO870" s="1"/>
      <c r="AP870" s="1"/>
      <c r="AQ870" s="1"/>
      <c r="AR870" s="1"/>
      <c r="AS870" s="1"/>
      <c r="AT870" s="1"/>
      <c r="AU870" s="1"/>
      <c r="AV870" s="1"/>
      <c r="AW870" s="1"/>
      <c r="AX870" s="1"/>
    </row>
    <row r="871" spans="1:50" ht="16.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c r="AE871" s="1"/>
      <c r="AF871" s="1"/>
      <c r="AG871" s="1"/>
      <c r="AH871" s="1"/>
      <c r="AI871" s="1"/>
      <c r="AJ871" s="1"/>
      <c r="AK871" s="1"/>
      <c r="AL871" s="1"/>
      <c r="AM871" s="1"/>
      <c r="AN871" s="1"/>
      <c r="AO871" s="1"/>
      <c r="AP871" s="1"/>
      <c r="AQ871" s="1"/>
      <c r="AR871" s="1"/>
      <c r="AS871" s="1"/>
      <c r="AT871" s="1"/>
      <c r="AU871" s="1"/>
      <c r="AV871" s="1"/>
      <c r="AW871" s="1"/>
      <c r="AX871" s="1"/>
    </row>
    <row r="872" spans="1:50" ht="16.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c r="AE872" s="1"/>
      <c r="AF872" s="1"/>
      <c r="AG872" s="1"/>
      <c r="AH872" s="1"/>
      <c r="AI872" s="1"/>
      <c r="AJ872" s="1"/>
      <c r="AK872" s="1"/>
      <c r="AL872" s="1"/>
      <c r="AM872" s="1"/>
      <c r="AN872" s="1"/>
      <c r="AO872" s="1"/>
      <c r="AP872" s="1"/>
      <c r="AQ872" s="1"/>
      <c r="AR872" s="1"/>
      <c r="AS872" s="1"/>
      <c r="AT872" s="1"/>
      <c r="AU872" s="1"/>
      <c r="AV872" s="1"/>
      <c r="AW872" s="1"/>
      <c r="AX872" s="1"/>
    </row>
    <row r="873" spans="1:50" ht="16.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c r="AE873" s="1"/>
      <c r="AF873" s="1"/>
      <c r="AG873" s="1"/>
      <c r="AH873" s="1"/>
      <c r="AI873" s="1"/>
      <c r="AJ873" s="1"/>
      <c r="AK873" s="1"/>
      <c r="AL873" s="1"/>
      <c r="AM873" s="1"/>
      <c r="AN873" s="1"/>
      <c r="AO873" s="1"/>
      <c r="AP873" s="1"/>
      <c r="AQ873" s="1"/>
      <c r="AR873" s="1"/>
      <c r="AS873" s="1"/>
      <c r="AT873" s="1"/>
      <c r="AU873" s="1"/>
      <c r="AV873" s="1"/>
      <c r="AW873" s="1"/>
      <c r="AX873" s="1"/>
    </row>
    <row r="874" spans="1:50" ht="16.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c r="AE874" s="1"/>
      <c r="AF874" s="1"/>
      <c r="AG874" s="1"/>
      <c r="AH874" s="1"/>
      <c r="AI874" s="1"/>
      <c r="AJ874" s="1"/>
      <c r="AK874" s="1"/>
      <c r="AL874" s="1"/>
      <c r="AM874" s="1"/>
      <c r="AN874" s="1"/>
      <c r="AO874" s="1"/>
      <c r="AP874" s="1"/>
      <c r="AQ874" s="1"/>
      <c r="AR874" s="1"/>
      <c r="AS874" s="1"/>
      <c r="AT874" s="1"/>
      <c r="AU874" s="1"/>
      <c r="AV874" s="1"/>
      <c r="AW874" s="1"/>
      <c r="AX874" s="1"/>
    </row>
    <row r="875" spans="1:50" ht="16.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c r="AE875" s="1"/>
      <c r="AF875" s="1"/>
      <c r="AG875" s="1"/>
      <c r="AH875" s="1"/>
      <c r="AI875" s="1"/>
      <c r="AJ875" s="1"/>
      <c r="AK875" s="1"/>
      <c r="AL875" s="1"/>
      <c r="AM875" s="1"/>
      <c r="AN875" s="1"/>
      <c r="AO875" s="1"/>
      <c r="AP875" s="1"/>
      <c r="AQ875" s="1"/>
      <c r="AR875" s="1"/>
      <c r="AS875" s="1"/>
      <c r="AT875" s="1"/>
      <c r="AU875" s="1"/>
      <c r="AV875" s="1"/>
      <c r="AW875" s="1"/>
      <c r="AX875" s="1"/>
    </row>
    <row r="876" spans="1:50" ht="16.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c r="AE876" s="1"/>
      <c r="AF876" s="1"/>
      <c r="AG876" s="1"/>
      <c r="AH876" s="1"/>
      <c r="AI876" s="1"/>
      <c r="AJ876" s="1"/>
      <c r="AK876" s="1"/>
      <c r="AL876" s="1"/>
      <c r="AM876" s="1"/>
      <c r="AN876" s="1"/>
      <c r="AO876" s="1"/>
      <c r="AP876" s="1"/>
      <c r="AQ876" s="1"/>
      <c r="AR876" s="1"/>
      <c r="AS876" s="1"/>
      <c r="AT876" s="1"/>
      <c r="AU876" s="1"/>
      <c r="AV876" s="1"/>
      <c r="AW876" s="1"/>
      <c r="AX876" s="1"/>
    </row>
    <row r="877" spans="1:50" ht="16.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c r="AE877" s="1"/>
      <c r="AF877" s="1"/>
      <c r="AG877" s="1"/>
      <c r="AH877" s="1"/>
      <c r="AI877" s="1"/>
      <c r="AJ877" s="1"/>
      <c r="AK877" s="1"/>
      <c r="AL877" s="1"/>
      <c r="AM877" s="1"/>
      <c r="AN877" s="1"/>
      <c r="AO877" s="1"/>
      <c r="AP877" s="1"/>
      <c r="AQ877" s="1"/>
      <c r="AR877" s="1"/>
      <c r="AS877" s="1"/>
      <c r="AT877" s="1"/>
      <c r="AU877" s="1"/>
      <c r="AV877" s="1"/>
      <c r="AW877" s="1"/>
      <c r="AX877" s="1"/>
    </row>
    <row r="878" spans="1:50" ht="16.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c r="AE878" s="1"/>
      <c r="AF878" s="1"/>
      <c r="AG878" s="1"/>
      <c r="AH878" s="1"/>
      <c r="AI878" s="1"/>
      <c r="AJ878" s="1"/>
      <c r="AK878" s="1"/>
      <c r="AL878" s="1"/>
      <c r="AM878" s="1"/>
      <c r="AN878" s="1"/>
      <c r="AO878" s="1"/>
      <c r="AP878" s="1"/>
      <c r="AQ878" s="1"/>
      <c r="AR878" s="1"/>
      <c r="AS878" s="1"/>
      <c r="AT878" s="1"/>
      <c r="AU878" s="1"/>
      <c r="AV878" s="1"/>
      <c r="AW878" s="1"/>
      <c r="AX878" s="1"/>
    </row>
    <row r="879" spans="1:50" ht="16.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c r="AE879" s="1"/>
      <c r="AF879" s="1"/>
      <c r="AG879" s="1"/>
      <c r="AH879" s="1"/>
      <c r="AI879" s="1"/>
      <c r="AJ879" s="1"/>
      <c r="AK879" s="1"/>
      <c r="AL879" s="1"/>
      <c r="AM879" s="1"/>
      <c r="AN879" s="1"/>
      <c r="AO879" s="1"/>
      <c r="AP879" s="1"/>
      <c r="AQ879" s="1"/>
      <c r="AR879" s="1"/>
      <c r="AS879" s="1"/>
      <c r="AT879" s="1"/>
      <c r="AU879" s="1"/>
      <c r="AV879" s="1"/>
      <c r="AW879" s="1"/>
      <c r="AX879" s="1"/>
    </row>
    <row r="880" spans="1:50" ht="16.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c r="AE880" s="1"/>
      <c r="AF880" s="1"/>
      <c r="AG880" s="1"/>
      <c r="AH880" s="1"/>
      <c r="AI880" s="1"/>
      <c r="AJ880" s="1"/>
      <c r="AK880" s="1"/>
      <c r="AL880" s="1"/>
      <c r="AM880" s="1"/>
      <c r="AN880" s="1"/>
      <c r="AO880" s="1"/>
      <c r="AP880" s="1"/>
      <c r="AQ880" s="1"/>
      <c r="AR880" s="1"/>
      <c r="AS880" s="1"/>
      <c r="AT880" s="1"/>
      <c r="AU880" s="1"/>
      <c r="AV880" s="1"/>
      <c r="AW880" s="1"/>
      <c r="AX880" s="1"/>
    </row>
    <row r="881" spans="1:50" ht="16.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c r="AE881" s="1"/>
      <c r="AF881" s="1"/>
      <c r="AG881" s="1"/>
      <c r="AH881" s="1"/>
      <c r="AI881" s="1"/>
      <c r="AJ881" s="1"/>
      <c r="AK881" s="1"/>
      <c r="AL881" s="1"/>
      <c r="AM881" s="1"/>
      <c r="AN881" s="1"/>
      <c r="AO881" s="1"/>
      <c r="AP881" s="1"/>
      <c r="AQ881" s="1"/>
      <c r="AR881" s="1"/>
      <c r="AS881" s="1"/>
      <c r="AT881" s="1"/>
      <c r="AU881" s="1"/>
      <c r="AV881" s="1"/>
      <c r="AW881" s="1"/>
      <c r="AX881" s="1"/>
    </row>
    <row r="882" spans="1:50" ht="16.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c r="AE882" s="1"/>
      <c r="AF882" s="1"/>
      <c r="AG882" s="1"/>
      <c r="AH882" s="1"/>
      <c r="AI882" s="1"/>
      <c r="AJ882" s="1"/>
      <c r="AK882" s="1"/>
      <c r="AL882" s="1"/>
      <c r="AM882" s="1"/>
      <c r="AN882" s="1"/>
      <c r="AO882" s="1"/>
      <c r="AP882" s="1"/>
      <c r="AQ882" s="1"/>
      <c r="AR882" s="1"/>
      <c r="AS882" s="1"/>
      <c r="AT882" s="1"/>
      <c r="AU882" s="1"/>
      <c r="AV882" s="1"/>
      <c r="AW882" s="1"/>
      <c r="AX882" s="1"/>
    </row>
    <row r="883" spans="1:50" ht="16.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c r="AE883" s="1"/>
      <c r="AF883" s="1"/>
      <c r="AG883" s="1"/>
      <c r="AH883" s="1"/>
      <c r="AI883" s="1"/>
      <c r="AJ883" s="1"/>
      <c r="AK883" s="1"/>
      <c r="AL883" s="1"/>
      <c r="AM883" s="1"/>
      <c r="AN883" s="1"/>
      <c r="AO883" s="1"/>
      <c r="AP883" s="1"/>
      <c r="AQ883" s="1"/>
      <c r="AR883" s="1"/>
      <c r="AS883" s="1"/>
      <c r="AT883" s="1"/>
      <c r="AU883" s="1"/>
      <c r="AV883" s="1"/>
      <c r="AW883" s="1"/>
      <c r="AX883" s="1"/>
    </row>
    <row r="884" spans="1:50" ht="16.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c r="AE884" s="1"/>
      <c r="AF884" s="1"/>
      <c r="AG884" s="1"/>
      <c r="AH884" s="1"/>
      <c r="AI884" s="1"/>
      <c r="AJ884" s="1"/>
      <c r="AK884" s="1"/>
      <c r="AL884" s="1"/>
      <c r="AM884" s="1"/>
      <c r="AN884" s="1"/>
      <c r="AO884" s="1"/>
      <c r="AP884" s="1"/>
      <c r="AQ884" s="1"/>
      <c r="AR884" s="1"/>
      <c r="AS884" s="1"/>
      <c r="AT884" s="1"/>
      <c r="AU884" s="1"/>
      <c r="AV884" s="1"/>
      <c r="AW884" s="1"/>
      <c r="AX884" s="1"/>
    </row>
    <row r="885" spans="1:50" ht="16.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c r="AE885" s="1"/>
      <c r="AF885" s="1"/>
      <c r="AG885" s="1"/>
      <c r="AH885" s="1"/>
      <c r="AI885" s="1"/>
      <c r="AJ885" s="1"/>
      <c r="AK885" s="1"/>
      <c r="AL885" s="1"/>
      <c r="AM885" s="1"/>
      <c r="AN885" s="1"/>
      <c r="AO885" s="1"/>
      <c r="AP885" s="1"/>
      <c r="AQ885" s="1"/>
      <c r="AR885" s="1"/>
      <c r="AS885" s="1"/>
      <c r="AT885" s="1"/>
      <c r="AU885" s="1"/>
      <c r="AV885" s="1"/>
      <c r="AW885" s="1"/>
      <c r="AX885" s="1"/>
    </row>
    <row r="886" spans="1:50" ht="16.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c r="AE886" s="1"/>
      <c r="AF886" s="1"/>
      <c r="AG886" s="1"/>
      <c r="AH886" s="1"/>
      <c r="AI886" s="1"/>
      <c r="AJ886" s="1"/>
      <c r="AK886" s="1"/>
      <c r="AL886" s="1"/>
      <c r="AM886" s="1"/>
      <c r="AN886" s="1"/>
      <c r="AO886" s="1"/>
      <c r="AP886" s="1"/>
      <c r="AQ886" s="1"/>
      <c r="AR886" s="1"/>
      <c r="AS886" s="1"/>
      <c r="AT886" s="1"/>
      <c r="AU886" s="1"/>
      <c r="AV886" s="1"/>
      <c r="AW886" s="1"/>
      <c r="AX886" s="1"/>
    </row>
    <row r="887" spans="1:50" ht="16.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c r="AE887" s="1"/>
      <c r="AF887" s="1"/>
      <c r="AG887" s="1"/>
      <c r="AH887" s="1"/>
      <c r="AI887" s="1"/>
      <c r="AJ887" s="1"/>
      <c r="AK887" s="1"/>
      <c r="AL887" s="1"/>
      <c r="AM887" s="1"/>
      <c r="AN887" s="1"/>
      <c r="AO887" s="1"/>
      <c r="AP887" s="1"/>
      <c r="AQ887" s="1"/>
      <c r="AR887" s="1"/>
      <c r="AS887" s="1"/>
      <c r="AT887" s="1"/>
      <c r="AU887" s="1"/>
      <c r="AV887" s="1"/>
      <c r="AW887" s="1"/>
      <c r="AX887" s="1"/>
    </row>
    <row r="888" spans="1:50" ht="16.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c r="AE888" s="1"/>
      <c r="AF888" s="1"/>
      <c r="AG888" s="1"/>
      <c r="AH888" s="1"/>
      <c r="AI888" s="1"/>
      <c r="AJ888" s="1"/>
      <c r="AK888" s="1"/>
      <c r="AL888" s="1"/>
      <c r="AM888" s="1"/>
      <c r="AN888" s="1"/>
      <c r="AO888" s="1"/>
      <c r="AP888" s="1"/>
      <c r="AQ888" s="1"/>
      <c r="AR888" s="1"/>
      <c r="AS888" s="1"/>
      <c r="AT888" s="1"/>
      <c r="AU888" s="1"/>
      <c r="AV888" s="1"/>
      <c r="AW888" s="1"/>
      <c r="AX888" s="1"/>
    </row>
    <row r="889" spans="1:50" ht="16.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c r="AE889" s="1"/>
      <c r="AF889" s="1"/>
      <c r="AG889" s="1"/>
      <c r="AH889" s="1"/>
      <c r="AI889" s="1"/>
      <c r="AJ889" s="1"/>
      <c r="AK889" s="1"/>
      <c r="AL889" s="1"/>
      <c r="AM889" s="1"/>
      <c r="AN889" s="1"/>
      <c r="AO889" s="1"/>
      <c r="AP889" s="1"/>
      <c r="AQ889" s="1"/>
      <c r="AR889" s="1"/>
      <c r="AS889" s="1"/>
      <c r="AT889" s="1"/>
      <c r="AU889" s="1"/>
      <c r="AV889" s="1"/>
      <c r="AW889" s="1"/>
      <c r="AX889" s="1"/>
    </row>
    <row r="890" spans="1:50" ht="16.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c r="AE890" s="1"/>
      <c r="AF890" s="1"/>
      <c r="AG890" s="1"/>
      <c r="AH890" s="1"/>
      <c r="AI890" s="1"/>
      <c r="AJ890" s="1"/>
      <c r="AK890" s="1"/>
      <c r="AL890" s="1"/>
      <c r="AM890" s="1"/>
      <c r="AN890" s="1"/>
      <c r="AO890" s="1"/>
      <c r="AP890" s="1"/>
      <c r="AQ890" s="1"/>
      <c r="AR890" s="1"/>
      <c r="AS890" s="1"/>
      <c r="AT890" s="1"/>
      <c r="AU890" s="1"/>
      <c r="AV890" s="1"/>
      <c r="AW890" s="1"/>
      <c r="AX890" s="1"/>
    </row>
    <row r="891" spans="1:50" ht="16.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c r="AE891" s="1"/>
      <c r="AF891" s="1"/>
      <c r="AG891" s="1"/>
      <c r="AH891" s="1"/>
      <c r="AI891" s="1"/>
      <c r="AJ891" s="1"/>
      <c r="AK891" s="1"/>
      <c r="AL891" s="1"/>
      <c r="AM891" s="1"/>
      <c r="AN891" s="1"/>
      <c r="AO891" s="1"/>
      <c r="AP891" s="1"/>
      <c r="AQ891" s="1"/>
      <c r="AR891" s="1"/>
      <c r="AS891" s="1"/>
      <c r="AT891" s="1"/>
      <c r="AU891" s="1"/>
      <c r="AV891" s="1"/>
      <c r="AW891" s="1"/>
      <c r="AX891" s="1"/>
    </row>
    <row r="892" spans="1:50" ht="16.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c r="AE892" s="1"/>
      <c r="AF892" s="1"/>
      <c r="AG892" s="1"/>
      <c r="AH892" s="1"/>
      <c r="AI892" s="1"/>
      <c r="AJ892" s="1"/>
      <c r="AK892" s="1"/>
      <c r="AL892" s="1"/>
      <c r="AM892" s="1"/>
      <c r="AN892" s="1"/>
      <c r="AO892" s="1"/>
      <c r="AP892" s="1"/>
      <c r="AQ892" s="1"/>
      <c r="AR892" s="1"/>
      <c r="AS892" s="1"/>
      <c r="AT892" s="1"/>
      <c r="AU892" s="1"/>
      <c r="AV892" s="1"/>
      <c r="AW892" s="1"/>
      <c r="AX892" s="1"/>
    </row>
    <row r="893" spans="1:50" ht="16.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c r="AE893" s="1"/>
      <c r="AF893" s="1"/>
      <c r="AG893" s="1"/>
      <c r="AH893" s="1"/>
      <c r="AI893" s="1"/>
      <c r="AJ893" s="1"/>
      <c r="AK893" s="1"/>
      <c r="AL893" s="1"/>
      <c r="AM893" s="1"/>
      <c r="AN893" s="1"/>
      <c r="AO893" s="1"/>
      <c r="AP893" s="1"/>
      <c r="AQ893" s="1"/>
      <c r="AR893" s="1"/>
      <c r="AS893" s="1"/>
      <c r="AT893" s="1"/>
      <c r="AU893" s="1"/>
      <c r="AV893" s="1"/>
      <c r="AW893" s="1"/>
      <c r="AX893" s="1"/>
    </row>
    <row r="894" spans="1:50" ht="16.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c r="AE894" s="1"/>
      <c r="AF894" s="1"/>
      <c r="AG894" s="1"/>
      <c r="AH894" s="1"/>
      <c r="AI894" s="1"/>
      <c r="AJ894" s="1"/>
      <c r="AK894" s="1"/>
      <c r="AL894" s="1"/>
      <c r="AM894" s="1"/>
      <c r="AN894" s="1"/>
      <c r="AO894" s="1"/>
      <c r="AP894" s="1"/>
      <c r="AQ894" s="1"/>
      <c r="AR894" s="1"/>
      <c r="AS894" s="1"/>
      <c r="AT894" s="1"/>
      <c r="AU894" s="1"/>
      <c r="AV894" s="1"/>
      <c r="AW894" s="1"/>
      <c r="AX894" s="1"/>
    </row>
    <row r="895" spans="1:50" ht="16.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c r="AE895" s="1"/>
      <c r="AF895" s="1"/>
      <c r="AG895" s="1"/>
      <c r="AH895" s="1"/>
      <c r="AI895" s="1"/>
      <c r="AJ895" s="1"/>
      <c r="AK895" s="1"/>
      <c r="AL895" s="1"/>
      <c r="AM895" s="1"/>
      <c r="AN895" s="1"/>
      <c r="AO895" s="1"/>
      <c r="AP895" s="1"/>
      <c r="AQ895" s="1"/>
      <c r="AR895" s="1"/>
      <c r="AS895" s="1"/>
      <c r="AT895" s="1"/>
      <c r="AU895" s="1"/>
      <c r="AV895" s="1"/>
      <c r="AW895" s="1"/>
      <c r="AX895" s="1"/>
    </row>
    <row r="896" spans="1:50" ht="16.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c r="AE896" s="1"/>
      <c r="AF896" s="1"/>
      <c r="AG896" s="1"/>
      <c r="AH896" s="1"/>
      <c r="AI896" s="1"/>
      <c r="AJ896" s="1"/>
      <c r="AK896" s="1"/>
      <c r="AL896" s="1"/>
      <c r="AM896" s="1"/>
      <c r="AN896" s="1"/>
      <c r="AO896" s="1"/>
      <c r="AP896" s="1"/>
      <c r="AQ896" s="1"/>
      <c r="AR896" s="1"/>
      <c r="AS896" s="1"/>
      <c r="AT896" s="1"/>
      <c r="AU896" s="1"/>
      <c r="AV896" s="1"/>
      <c r="AW896" s="1"/>
      <c r="AX896" s="1"/>
    </row>
    <row r="897" spans="1:50" ht="16.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c r="AE897" s="1"/>
      <c r="AF897" s="1"/>
      <c r="AG897" s="1"/>
      <c r="AH897" s="1"/>
      <c r="AI897" s="1"/>
      <c r="AJ897" s="1"/>
      <c r="AK897" s="1"/>
      <c r="AL897" s="1"/>
      <c r="AM897" s="1"/>
      <c r="AN897" s="1"/>
      <c r="AO897" s="1"/>
      <c r="AP897" s="1"/>
      <c r="AQ897" s="1"/>
      <c r="AR897" s="1"/>
      <c r="AS897" s="1"/>
      <c r="AT897" s="1"/>
      <c r="AU897" s="1"/>
      <c r="AV897" s="1"/>
      <c r="AW897" s="1"/>
      <c r="AX897" s="1"/>
    </row>
    <row r="898" spans="1:50" ht="16.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c r="AE898" s="1"/>
      <c r="AF898" s="1"/>
      <c r="AG898" s="1"/>
      <c r="AH898" s="1"/>
      <c r="AI898" s="1"/>
      <c r="AJ898" s="1"/>
      <c r="AK898" s="1"/>
      <c r="AL898" s="1"/>
      <c r="AM898" s="1"/>
      <c r="AN898" s="1"/>
      <c r="AO898" s="1"/>
      <c r="AP898" s="1"/>
      <c r="AQ898" s="1"/>
      <c r="AR898" s="1"/>
      <c r="AS898" s="1"/>
      <c r="AT898" s="1"/>
      <c r="AU898" s="1"/>
      <c r="AV898" s="1"/>
      <c r="AW898" s="1"/>
      <c r="AX898" s="1"/>
    </row>
    <row r="899" spans="1:50" ht="16.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c r="AE899" s="1"/>
      <c r="AF899" s="1"/>
      <c r="AG899" s="1"/>
      <c r="AH899" s="1"/>
      <c r="AI899" s="1"/>
      <c r="AJ899" s="1"/>
      <c r="AK899" s="1"/>
      <c r="AL899" s="1"/>
      <c r="AM899" s="1"/>
      <c r="AN899" s="1"/>
      <c r="AO899" s="1"/>
      <c r="AP899" s="1"/>
      <c r="AQ899" s="1"/>
      <c r="AR899" s="1"/>
      <c r="AS899" s="1"/>
      <c r="AT899" s="1"/>
      <c r="AU899" s="1"/>
      <c r="AV899" s="1"/>
      <c r="AW899" s="1"/>
      <c r="AX899" s="1"/>
    </row>
    <row r="900" spans="1:50" ht="16.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c r="AE900" s="1"/>
      <c r="AF900" s="1"/>
      <c r="AG900" s="1"/>
      <c r="AH900" s="1"/>
      <c r="AI900" s="1"/>
      <c r="AJ900" s="1"/>
      <c r="AK900" s="1"/>
      <c r="AL900" s="1"/>
      <c r="AM900" s="1"/>
      <c r="AN900" s="1"/>
      <c r="AO900" s="1"/>
      <c r="AP900" s="1"/>
      <c r="AQ900" s="1"/>
      <c r="AR900" s="1"/>
      <c r="AS900" s="1"/>
      <c r="AT900" s="1"/>
      <c r="AU900" s="1"/>
      <c r="AV900" s="1"/>
      <c r="AW900" s="1"/>
      <c r="AX900" s="1"/>
    </row>
    <row r="901" spans="1:50" ht="16.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c r="AE901" s="1"/>
      <c r="AF901" s="1"/>
      <c r="AG901" s="1"/>
      <c r="AH901" s="1"/>
      <c r="AI901" s="1"/>
      <c r="AJ901" s="1"/>
      <c r="AK901" s="1"/>
      <c r="AL901" s="1"/>
      <c r="AM901" s="1"/>
      <c r="AN901" s="1"/>
      <c r="AO901" s="1"/>
      <c r="AP901" s="1"/>
      <c r="AQ901" s="1"/>
      <c r="AR901" s="1"/>
      <c r="AS901" s="1"/>
      <c r="AT901" s="1"/>
      <c r="AU901" s="1"/>
      <c r="AV901" s="1"/>
      <c r="AW901" s="1"/>
      <c r="AX901" s="1"/>
    </row>
    <row r="902" spans="1:50" ht="16.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c r="AE902" s="1"/>
      <c r="AF902" s="1"/>
      <c r="AG902" s="1"/>
      <c r="AH902" s="1"/>
      <c r="AI902" s="1"/>
      <c r="AJ902" s="1"/>
      <c r="AK902" s="1"/>
      <c r="AL902" s="1"/>
      <c r="AM902" s="1"/>
      <c r="AN902" s="1"/>
      <c r="AO902" s="1"/>
      <c r="AP902" s="1"/>
      <c r="AQ902" s="1"/>
      <c r="AR902" s="1"/>
      <c r="AS902" s="1"/>
      <c r="AT902" s="1"/>
      <c r="AU902" s="1"/>
      <c r="AV902" s="1"/>
      <c r="AW902" s="1"/>
      <c r="AX902" s="1"/>
    </row>
    <row r="903" spans="1:50" ht="16.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c r="AE903" s="1"/>
      <c r="AF903" s="1"/>
      <c r="AG903" s="1"/>
      <c r="AH903" s="1"/>
      <c r="AI903" s="1"/>
      <c r="AJ903" s="1"/>
      <c r="AK903" s="1"/>
      <c r="AL903" s="1"/>
      <c r="AM903" s="1"/>
      <c r="AN903" s="1"/>
      <c r="AO903" s="1"/>
      <c r="AP903" s="1"/>
      <c r="AQ903" s="1"/>
      <c r="AR903" s="1"/>
      <c r="AS903" s="1"/>
      <c r="AT903" s="1"/>
      <c r="AU903" s="1"/>
      <c r="AV903" s="1"/>
      <c r="AW903" s="1"/>
      <c r="AX903" s="1"/>
    </row>
    <row r="904" spans="1:50" ht="16.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c r="AE904" s="1"/>
      <c r="AF904" s="1"/>
      <c r="AG904" s="1"/>
      <c r="AH904" s="1"/>
      <c r="AI904" s="1"/>
      <c r="AJ904" s="1"/>
      <c r="AK904" s="1"/>
      <c r="AL904" s="1"/>
      <c r="AM904" s="1"/>
      <c r="AN904" s="1"/>
      <c r="AO904" s="1"/>
      <c r="AP904" s="1"/>
      <c r="AQ904" s="1"/>
      <c r="AR904" s="1"/>
      <c r="AS904" s="1"/>
      <c r="AT904" s="1"/>
      <c r="AU904" s="1"/>
      <c r="AV904" s="1"/>
      <c r="AW904" s="1"/>
      <c r="AX904" s="1"/>
    </row>
    <row r="905" spans="1:50" ht="16.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c r="AE905" s="1"/>
      <c r="AF905" s="1"/>
      <c r="AG905" s="1"/>
      <c r="AH905" s="1"/>
      <c r="AI905" s="1"/>
      <c r="AJ905" s="1"/>
      <c r="AK905" s="1"/>
      <c r="AL905" s="1"/>
      <c r="AM905" s="1"/>
      <c r="AN905" s="1"/>
      <c r="AO905" s="1"/>
      <c r="AP905" s="1"/>
      <c r="AQ905" s="1"/>
      <c r="AR905" s="1"/>
      <c r="AS905" s="1"/>
      <c r="AT905" s="1"/>
      <c r="AU905" s="1"/>
      <c r="AV905" s="1"/>
      <c r="AW905" s="1"/>
      <c r="AX905" s="1"/>
    </row>
    <row r="906" spans="1:50" ht="16.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c r="AE906" s="1"/>
      <c r="AF906" s="1"/>
      <c r="AG906" s="1"/>
      <c r="AH906" s="1"/>
      <c r="AI906" s="1"/>
      <c r="AJ906" s="1"/>
      <c r="AK906" s="1"/>
      <c r="AL906" s="1"/>
      <c r="AM906" s="1"/>
      <c r="AN906" s="1"/>
      <c r="AO906" s="1"/>
      <c r="AP906" s="1"/>
      <c r="AQ906" s="1"/>
      <c r="AR906" s="1"/>
      <c r="AS906" s="1"/>
      <c r="AT906" s="1"/>
      <c r="AU906" s="1"/>
      <c r="AV906" s="1"/>
      <c r="AW906" s="1"/>
      <c r="AX906" s="1"/>
    </row>
    <row r="907" spans="1:50" ht="16.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c r="AE907" s="1"/>
      <c r="AF907" s="1"/>
      <c r="AG907" s="1"/>
      <c r="AH907" s="1"/>
      <c r="AI907" s="1"/>
      <c r="AJ907" s="1"/>
      <c r="AK907" s="1"/>
      <c r="AL907" s="1"/>
      <c r="AM907" s="1"/>
      <c r="AN907" s="1"/>
      <c r="AO907" s="1"/>
      <c r="AP907" s="1"/>
      <c r="AQ907" s="1"/>
      <c r="AR907" s="1"/>
      <c r="AS907" s="1"/>
      <c r="AT907" s="1"/>
      <c r="AU907" s="1"/>
      <c r="AV907" s="1"/>
      <c r="AW907" s="1"/>
      <c r="AX907" s="1"/>
    </row>
    <row r="908" spans="1:50" ht="16.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c r="AE908" s="1"/>
      <c r="AF908" s="1"/>
      <c r="AG908" s="1"/>
      <c r="AH908" s="1"/>
      <c r="AI908" s="1"/>
      <c r="AJ908" s="1"/>
      <c r="AK908" s="1"/>
      <c r="AL908" s="1"/>
      <c r="AM908" s="1"/>
      <c r="AN908" s="1"/>
      <c r="AO908" s="1"/>
      <c r="AP908" s="1"/>
      <c r="AQ908" s="1"/>
      <c r="AR908" s="1"/>
      <c r="AS908" s="1"/>
      <c r="AT908" s="1"/>
      <c r="AU908" s="1"/>
      <c r="AV908" s="1"/>
      <c r="AW908" s="1"/>
      <c r="AX908" s="1"/>
    </row>
    <row r="909" spans="1:50" ht="16.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c r="AE909" s="1"/>
      <c r="AF909" s="1"/>
      <c r="AG909" s="1"/>
      <c r="AH909" s="1"/>
      <c r="AI909" s="1"/>
      <c r="AJ909" s="1"/>
      <c r="AK909" s="1"/>
      <c r="AL909" s="1"/>
      <c r="AM909" s="1"/>
      <c r="AN909" s="1"/>
      <c r="AO909" s="1"/>
      <c r="AP909" s="1"/>
      <c r="AQ909" s="1"/>
      <c r="AR909" s="1"/>
      <c r="AS909" s="1"/>
      <c r="AT909" s="1"/>
      <c r="AU909" s="1"/>
      <c r="AV909" s="1"/>
      <c r="AW909" s="1"/>
      <c r="AX909" s="1"/>
    </row>
    <row r="910" spans="1:50" ht="16.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c r="AE910" s="1"/>
      <c r="AF910" s="1"/>
      <c r="AG910" s="1"/>
      <c r="AH910" s="1"/>
      <c r="AI910" s="1"/>
      <c r="AJ910" s="1"/>
      <c r="AK910" s="1"/>
      <c r="AL910" s="1"/>
      <c r="AM910" s="1"/>
      <c r="AN910" s="1"/>
      <c r="AO910" s="1"/>
      <c r="AP910" s="1"/>
      <c r="AQ910" s="1"/>
      <c r="AR910" s="1"/>
      <c r="AS910" s="1"/>
      <c r="AT910" s="1"/>
      <c r="AU910" s="1"/>
      <c r="AV910" s="1"/>
      <c r="AW910" s="1"/>
      <c r="AX910" s="1"/>
    </row>
    <row r="911" spans="1:50" ht="16.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c r="AE911" s="1"/>
      <c r="AF911" s="1"/>
      <c r="AG911" s="1"/>
      <c r="AH911" s="1"/>
      <c r="AI911" s="1"/>
      <c r="AJ911" s="1"/>
      <c r="AK911" s="1"/>
      <c r="AL911" s="1"/>
      <c r="AM911" s="1"/>
      <c r="AN911" s="1"/>
      <c r="AO911" s="1"/>
      <c r="AP911" s="1"/>
      <c r="AQ911" s="1"/>
      <c r="AR911" s="1"/>
      <c r="AS911" s="1"/>
      <c r="AT911" s="1"/>
      <c r="AU911" s="1"/>
      <c r="AV911" s="1"/>
      <c r="AW911" s="1"/>
      <c r="AX911" s="1"/>
    </row>
    <row r="912" spans="1:50" ht="16.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c r="AE912" s="1"/>
      <c r="AF912" s="1"/>
      <c r="AG912" s="1"/>
      <c r="AH912" s="1"/>
      <c r="AI912" s="1"/>
      <c r="AJ912" s="1"/>
      <c r="AK912" s="1"/>
      <c r="AL912" s="1"/>
      <c r="AM912" s="1"/>
      <c r="AN912" s="1"/>
      <c r="AO912" s="1"/>
      <c r="AP912" s="1"/>
      <c r="AQ912" s="1"/>
      <c r="AR912" s="1"/>
      <c r="AS912" s="1"/>
      <c r="AT912" s="1"/>
      <c r="AU912" s="1"/>
      <c r="AV912" s="1"/>
      <c r="AW912" s="1"/>
      <c r="AX912" s="1"/>
    </row>
    <row r="913" spans="1:50" ht="16.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c r="AE913" s="1"/>
      <c r="AF913" s="1"/>
      <c r="AG913" s="1"/>
      <c r="AH913" s="1"/>
      <c r="AI913" s="1"/>
      <c r="AJ913" s="1"/>
      <c r="AK913" s="1"/>
      <c r="AL913" s="1"/>
      <c r="AM913" s="1"/>
      <c r="AN913" s="1"/>
      <c r="AO913" s="1"/>
      <c r="AP913" s="1"/>
      <c r="AQ913" s="1"/>
      <c r="AR913" s="1"/>
      <c r="AS913" s="1"/>
      <c r="AT913" s="1"/>
      <c r="AU913" s="1"/>
      <c r="AV913" s="1"/>
      <c r="AW913" s="1"/>
      <c r="AX913" s="1"/>
    </row>
    <row r="914" spans="1:50" ht="16.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c r="AE914" s="1"/>
      <c r="AF914" s="1"/>
      <c r="AG914" s="1"/>
      <c r="AH914" s="1"/>
      <c r="AI914" s="1"/>
      <c r="AJ914" s="1"/>
      <c r="AK914" s="1"/>
      <c r="AL914" s="1"/>
      <c r="AM914" s="1"/>
      <c r="AN914" s="1"/>
      <c r="AO914" s="1"/>
      <c r="AP914" s="1"/>
      <c r="AQ914" s="1"/>
      <c r="AR914" s="1"/>
      <c r="AS914" s="1"/>
      <c r="AT914" s="1"/>
      <c r="AU914" s="1"/>
      <c r="AV914" s="1"/>
      <c r="AW914" s="1"/>
      <c r="AX914" s="1"/>
    </row>
    <row r="915" spans="1:50" ht="16.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c r="AE915" s="1"/>
      <c r="AF915" s="1"/>
      <c r="AG915" s="1"/>
      <c r="AH915" s="1"/>
      <c r="AI915" s="1"/>
      <c r="AJ915" s="1"/>
      <c r="AK915" s="1"/>
      <c r="AL915" s="1"/>
      <c r="AM915" s="1"/>
      <c r="AN915" s="1"/>
      <c r="AO915" s="1"/>
      <c r="AP915" s="1"/>
      <c r="AQ915" s="1"/>
      <c r="AR915" s="1"/>
      <c r="AS915" s="1"/>
      <c r="AT915" s="1"/>
      <c r="AU915" s="1"/>
      <c r="AV915" s="1"/>
      <c r="AW915" s="1"/>
      <c r="AX915" s="1"/>
    </row>
    <row r="916" spans="1:50" ht="16.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c r="AE916" s="1"/>
      <c r="AF916" s="1"/>
      <c r="AG916" s="1"/>
      <c r="AH916" s="1"/>
      <c r="AI916" s="1"/>
      <c r="AJ916" s="1"/>
      <c r="AK916" s="1"/>
      <c r="AL916" s="1"/>
      <c r="AM916" s="1"/>
      <c r="AN916" s="1"/>
      <c r="AO916" s="1"/>
      <c r="AP916" s="1"/>
      <c r="AQ916" s="1"/>
      <c r="AR916" s="1"/>
      <c r="AS916" s="1"/>
      <c r="AT916" s="1"/>
      <c r="AU916" s="1"/>
      <c r="AV916" s="1"/>
      <c r="AW916" s="1"/>
      <c r="AX916" s="1"/>
    </row>
    <row r="917" spans="1:50" ht="16.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c r="AE917" s="1"/>
      <c r="AF917" s="1"/>
      <c r="AG917" s="1"/>
      <c r="AH917" s="1"/>
      <c r="AI917" s="1"/>
      <c r="AJ917" s="1"/>
      <c r="AK917" s="1"/>
      <c r="AL917" s="1"/>
      <c r="AM917" s="1"/>
      <c r="AN917" s="1"/>
      <c r="AO917" s="1"/>
      <c r="AP917" s="1"/>
      <c r="AQ917" s="1"/>
      <c r="AR917" s="1"/>
      <c r="AS917" s="1"/>
      <c r="AT917" s="1"/>
      <c r="AU917" s="1"/>
      <c r="AV917" s="1"/>
      <c r="AW917" s="1"/>
      <c r="AX917" s="1"/>
    </row>
    <row r="918" spans="1:50" ht="16.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c r="AE918" s="1"/>
      <c r="AF918" s="1"/>
      <c r="AG918" s="1"/>
      <c r="AH918" s="1"/>
      <c r="AI918" s="1"/>
      <c r="AJ918" s="1"/>
      <c r="AK918" s="1"/>
      <c r="AL918" s="1"/>
      <c r="AM918" s="1"/>
      <c r="AN918" s="1"/>
      <c r="AO918" s="1"/>
      <c r="AP918" s="1"/>
      <c r="AQ918" s="1"/>
      <c r="AR918" s="1"/>
      <c r="AS918" s="1"/>
      <c r="AT918" s="1"/>
      <c r="AU918" s="1"/>
      <c r="AV918" s="1"/>
      <c r="AW918" s="1"/>
      <c r="AX918" s="1"/>
    </row>
    <row r="919" spans="1:50" ht="16.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c r="AE919" s="1"/>
      <c r="AF919" s="1"/>
      <c r="AG919" s="1"/>
      <c r="AH919" s="1"/>
      <c r="AI919" s="1"/>
      <c r="AJ919" s="1"/>
      <c r="AK919" s="1"/>
      <c r="AL919" s="1"/>
      <c r="AM919" s="1"/>
      <c r="AN919" s="1"/>
      <c r="AO919" s="1"/>
      <c r="AP919" s="1"/>
      <c r="AQ919" s="1"/>
      <c r="AR919" s="1"/>
      <c r="AS919" s="1"/>
      <c r="AT919" s="1"/>
      <c r="AU919" s="1"/>
      <c r="AV919" s="1"/>
      <c r="AW919" s="1"/>
      <c r="AX919" s="1"/>
    </row>
    <row r="920" spans="1:50" ht="16.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c r="AE920" s="1"/>
      <c r="AF920" s="1"/>
      <c r="AG920" s="1"/>
      <c r="AH920" s="1"/>
      <c r="AI920" s="1"/>
      <c r="AJ920" s="1"/>
      <c r="AK920" s="1"/>
      <c r="AL920" s="1"/>
      <c r="AM920" s="1"/>
      <c r="AN920" s="1"/>
      <c r="AO920" s="1"/>
      <c r="AP920" s="1"/>
      <c r="AQ920" s="1"/>
      <c r="AR920" s="1"/>
      <c r="AS920" s="1"/>
      <c r="AT920" s="1"/>
      <c r="AU920" s="1"/>
      <c r="AV920" s="1"/>
      <c r="AW920" s="1"/>
      <c r="AX920" s="1"/>
    </row>
    <row r="921" spans="1:50" ht="16.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c r="AE921" s="1"/>
      <c r="AF921" s="1"/>
      <c r="AG921" s="1"/>
      <c r="AH921" s="1"/>
      <c r="AI921" s="1"/>
      <c r="AJ921" s="1"/>
      <c r="AK921" s="1"/>
      <c r="AL921" s="1"/>
      <c r="AM921" s="1"/>
      <c r="AN921" s="1"/>
      <c r="AO921" s="1"/>
      <c r="AP921" s="1"/>
      <c r="AQ921" s="1"/>
      <c r="AR921" s="1"/>
      <c r="AS921" s="1"/>
      <c r="AT921" s="1"/>
      <c r="AU921" s="1"/>
      <c r="AV921" s="1"/>
      <c r="AW921" s="1"/>
      <c r="AX921" s="1"/>
    </row>
    <row r="922" spans="1:50" ht="16.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c r="AE922" s="1"/>
      <c r="AF922" s="1"/>
      <c r="AG922" s="1"/>
      <c r="AH922" s="1"/>
      <c r="AI922" s="1"/>
      <c r="AJ922" s="1"/>
      <c r="AK922" s="1"/>
      <c r="AL922" s="1"/>
      <c r="AM922" s="1"/>
      <c r="AN922" s="1"/>
      <c r="AO922" s="1"/>
      <c r="AP922" s="1"/>
      <c r="AQ922" s="1"/>
      <c r="AR922" s="1"/>
      <c r="AS922" s="1"/>
      <c r="AT922" s="1"/>
      <c r="AU922" s="1"/>
      <c r="AV922" s="1"/>
      <c r="AW922" s="1"/>
      <c r="AX922" s="1"/>
    </row>
    <row r="923" spans="1:50" ht="16.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c r="AE923" s="1"/>
      <c r="AF923" s="1"/>
      <c r="AG923" s="1"/>
      <c r="AH923" s="1"/>
      <c r="AI923" s="1"/>
      <c r="AJ923" s="1"/>
      <c r="AK923" s="1"/>
      <c r="AL923" s="1"/>
      <c r="AM923" s="1"/>
      <c r="AN923" s="1"/>
      <c r="AO923" s="1"/>
      <c r="AP923" s="1"/>
      <c r="AQ923" s="1"/>
      <c r="AR923" s="1"/>
      <c r="AS923" s="1"/>
      <c r="AT923" s="1"/>
      <c r="AU923" s="1"/>
      <c r="AV923" s="1"/>
      <c r="AW923" s="1"/>
      <c r="AX923" s="1"/>
    </row>
    <row r="924" spans="1:50" ht="16.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c r="AE924" s="1"/>
      <c r="AF924" s="1"/>
      <c r="AG924" s="1"/>
      <c r="AH924" s="1"/>
      <c r="AI924" s="1"/>
      <c r="AJ924" s="1"/>
      <c r="AK924" s="1"/>
      <c r="AL924" s="1"/>
      <c r="AM924" s="1"/>
      <c r="AN924" s="1"/>
      <c r="AO924" s="1"/>
      <c r="AP924" s="1"/>
      <c r="AQ924" s="1"/>
      <c r="AR924" s="1"/>
      <c r="AS924" s="1"/>
      <c r="AT924" s="1"/>
      <c r="AU924" s="1"/>
      <c r="AV924" s="1"/>
      <c r="AW924" s="1"/>
      <c r="AX924" s="1"/>
    </row>
    <row r="925" spans="1:50" ht="16.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c r="AE925" s="1"/>
      <c r="AF925" s="1"/>
      <c r="AG925" s="1"/>
      <c r="AH925" s="1"/>
      <c r="AI925" s="1"/>
      <c r="AJ925" s="1"/>
      <c r="AK925" s="1"/>
      <c r="AL925" s="1"/>
      <c r="AM925" s="1"/>
      <c r="AN925" s="1"/>
      <c r="AO925" s="1"/>
      <c r="AP925" s="1"/>
      <c r="AQ925" s="1"/>
      <c r="AR925" s="1"/>
      <c r="AS925" s="1"/>
      <c r="AT925" s="1"/>
      <c r="AU925" s="1"/>
      <c r="AV925" s="1"/>
      <c r="AW925" s="1"/>
      <c r="AX925" s="1"/>
    </row>
    <row r="926" spans="1:50" ht="16.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c r="AE926" s="1"/>
      <c r="AF926" s="1"/>
      <c r="AG926" s="1"/>
      <c r="AH926" s="1"/>
      <c r="AI926" s="1"/>
      <c r="AJ926" s="1"/>
      <c r="AK926" s="1"/>
      <c r="AL926" s="1"/>
      <c r="AM926" s="1"/>
      <c r="AN926" s="1"/>
      <c r="AO926" s="1"/>
      <c r="AP926" s="1"/>
      <c r="AQ926" s="1"/>
      <c r="AR926" s="1"/>
      <c r="AS926" s="1"/>
      <c r="AT926" s="1"/>
      <c r="AU926" s="1"/>
      <c r="AV926" s="1"/>
      <c r="AW926" s="1"/>
      <c r="AX926" s="1"/>
    </row>
    <row r="927" spans="1:50" ht="16.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c r="AE927" s="1"/>
      <c r="AF927" s="1"/>
      <c r="AG927" s="1"/>
      <c r="AH927" s="1"/>
      <c r="AI927" s="1"/>
      <c r="AJ927" s="1"/>
      <c r="AK927" s="1"/>
      <c r="AL927" s="1"/>
      <c r="AM927" s="1"/>
      <c r="AN927" s="1"/>
      <c r="AO927" s="1"/>
      <c r="AP927" s="1"/>
      <c r="AQ927" s="1"/>
      <c r="AR927" s="1"/>
      <c r="AS927" s="1"/>
      <c r="AT927" s="1"/>
      <c r="AU927" s="1"/>
      <c r="AV927" s="1"/>
      <c r="AW927" s="1"/>
      <c r="AX927" s="1"/>
    </row>
    <row r="928" spans="1:50" ht="16.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c r="AE928" s="1"/>
      <c r="AF928" s="1"/>
      <c r="AG928" s="1"/>
      <c r="AH928" s="1"/>
      <c r="AI928" s="1"/>
      <c r="AJ928" s="1"/>
      <c r="AK928" s="1"/>
      <c r="AL928" s="1"/>
      <c r="AM928" s="1"/>
      <c r="AN928" s="1"/>
      <c r="AO928" s="1"/>
      <c r="AP928" s="1"/>
      <c r="AQ928" s="1"/>
      <c r="AR928" s="1"/>
      <c r="AS928" s="1"/>
      <c r="AT928" s="1"/>
      <c r="AU928" s="1"/>
      <c r="AV928" s="1"/>
      <c r="AW928" s="1"/>
      <c r="AX928" s="1"/>
    </row>
    <row r="929" spans="1:50" ht="16.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c r="AE929" s="1"/>
      <c r="AF929" s="1"/>
      <c r="AG929" s="1"/>
      <c r="AH929" s="1"/>
      <c r="AI929" s="1"/>
      <c r="AJ929" s="1"/>
      <c r="AK929" s="1"/>
      <c r="AL929" s="1"/>
      <c r="AM929" s="1"/>
      <c r="AN929" s="1"/>
      <c r="AO929" s="1"/>
      <c r="AP929" s="1"/>
      <c r="AQ929" s="1"/>
      <c r="AR929" s="1"/>
      <c r="AS929" s="1"/>
      <c r="AT929" s="1"/>
      <c r="AU929" s="1"/>
      <c r="AV929" s="1"/>
      <c r="AW929" s="1"/>
      <c r="AX929" s="1"/>
    </row>
    <row r="930" spans="1:50" ht="16.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c r="AE930" s="1"/>
      <c r="AF930" s="1"/>
      <c r="AG930" s="1"/>
      <c r="AH930" s="1"/>
      <c r="AI930" s="1"/>
      <c r="AJ930" s="1"/>
      <c r="AK930" s="1"/>
      <c r="AL930" s="1"/>
      <c r="AM930" s="1"/>
      <c r="AN930" s="1"/>
      <c r="AO930" s="1"/>
      <c r="AP930" s="1"/>
      <c r="AQ930" s="1"/>
      <c r="AR930" s="1"/>
      <c r="AS930" s="1"/>
      <c r="AT930" s="1"/>
      <c r="AU930" s="1"/>
      <c r="AV930" s="1"/>
      <c r="AW930" s="1"/>
      <c r="AX930" s="1"/>
    </row>
    <row r="931" spans="1:50" ht="16.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c r="AE931" s="1"/>
      <c r="AF931" s="1"/>
      <c r="AG931" s="1"/>
      <c r="AH931" s="1"/>
      <c r="AI931" s="1"/>
      <c r="AJ931" s="1"/>
      <c r="AK931" s="1"/>
      <c r="AL931" s="1"/>
      <c r="AM931" s="1"/>
      <c r="AN931" s="1"/>
      <c r="AO931" s="1"/>
      <c r="AP931" s="1"/>
      <c r="AQ931" s="1"/>
      <c r="AR931" s="1"/>
      <c r="AS931" s="1"/>
      <c r="AT931" s="1"/>
      <c r="AU931" s="1"/>
      <c r="AV931" s="1"/>
      <c r="AW931" s="1"/>
      <c r="AX931" s="1"/>
    </row>
    <row r="932" spans="1:50" ht="16.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c r="AE932" s="1"/>
      <c r="AF932" s="1"/>
      <c r="AG932" s="1"/>
      <c r="AH932" s="1"/>
      <c r="AI932" s="1"/>
      <c r="AJ932" s="1"/>
      <c r="AK932" s="1"/>
      <c r="AL932" s="1"/>
      <c r="AM932" s="1"/>
      <c r="AN932" s="1"/>
      <c r="AO932" s="1"/>
      <c r="AP932" s="1"/>
      <c r="AQ932" s="1"/>
      <c r="AR932" s="1"/>
      <c r="AS932" s="1"/>
      <c r="AT932" s="1"/>
      <c r="AU932" s="1"/>
      <c r="AV932" s="1"/>
      <c r="AW932" s="1"/>
      <c r="AX932" s="1"/>
    </row>
    <row r="933" spans="1:50" ht="16.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c r="AE933" s="1"/>
      <c r="AF933" s="1"/>
      <c r="AG933" s="1"/>
      <c r="AH933" s="1"/>
      <c r="AI933" s="1"/>
      <c r="AJ933" s="1"/>
      <c r="AK933" s="1"/>
      <c r="AL933" s="1"/>
      <c r="AM933" s="1"/>
      <c r="AN933" s="1"/>
      <c r="AO933" s="1"/>
      <c r="AP933" s="1"/>
      <c r="AQ933" s="1"/>
      <c r="AR933" s="1"/>
      <c r="AS933" s="1"/>
      <c r="AT933" s="1"/>
      <c r="AU933" s="1"/>
      <c r="AV933" s="1"/>
      <c r="AW933" s="1"/>
      <c r="AX933" s="1"/>
    </row>
    <row r="934" spans="1:50" ht="16.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c r="AE934" s="1"/>
      <c r="AF934" s="1"/>
      <c r="AG934" s="1"/>
      <c r="AH934" s="1"/>
      <c r="AI934" s="1"/>
      <c r="AJ934" s="1"/>
      <c r="AK934" s="1"/>
      <c r="AL934" s="1"/>
      <c r="AM934" s="1"/>
      <c r="AN934" s="1"/>
      <c r="AO934" s="1"/>
      <c r="AP934" s="1"/>
      <c r="AQ934" s="1"/>
      <c r="AR934" s="1"/>
      <c r="AS934" s="1"/>
      <c r="AT934" s="1"/>
      <c r="AU934" s="1"/>
      <c r="AV934" s="1"/>
      <c r="AW934" s="1"/>
      <c r="AX934" s="1"/>
    </row>
    <row r="935" spans="1:50" ht="16.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c r="AE935" s="1"/>
      <c r="AF935" s="1"/>
      <c r="AG935" s="1"/>
      <c r="AH935" s="1"/>
      <c r="AI935" s="1"/>
      <c r="AJ935" s="1"/>
      <c r="AK935" s="1"/>
      <c r="AL935" s="1"/>
      <c r="AM935" s="1"/>
      <c r="AN935" s="1"/>
      <c r="AO935" s="1"/>
      <c r="AP935" s="1"/>
      <c r="AQ935" s="1"/>
      <c r="AR935" s="1"/>
      <c r="AS935" s="1"/>
      <c r="AT935" s="1"/>
      <c r="AU935" s="1"/>
      <c r="AV935" s="1"/>
      <c r="AW935" s="1"/>
      <c r="AX935" s="1"/>
    </row>
    <row r="936" spans="1:50" ht="16.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c r="AE936" s="1"/>
      <c r="AF936" s="1"/>
      <c r="AG936" s="1"/>
      <c r="AH936" s="1"/>
      <c r="AI936" s="1"/>
      <c r="AJ936" s="1"/>
      <c r="AK936" s="1"/>
      <c r="AL936" s="1"/>
      <c r="AM936" s="1"/>
      <c r="AN936" s="1"/>
      <c r="AO936" s="1"/>
      <c r="AP936" s="1"/>
      <c r="AQ936" s="1"/>
      <c r="AR936" s="1"/>
      <c r="AS936" s="1"/>
      <c r="AT936" s="1"/>
      <c r="AU936" s="1"/>
      <c r="AV936" s="1"/>
      <c r="AW936" s="1"/>
      <c r="AX936" s="1"/>
    </row>
    <row r="937" spans="1:50" ht="16.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c r="AE937" s="1"/>
      <c r="AF937" s="1"/>
      <c r="AG937" s="1"/>
      <c r="AH937" s="1"/>
      <c r="AI937" s="1"/>
      <c r="AJ937" s="1"/>
      <c r="AK937" s="1"/>
      <c r="AL937" s="1"/>
      <c r="AM937" s="1"/>
      <c r="AN937" s="1"/>
      <c r="AO937" s="1"/>
      <c r="AP937" s="1"/>
      <c r="AQ937" s="1"/>
      <c r="AR937" s="1"/>
      <c r="AS937" s="1"/>
      <c r="AT937" s="1"/>
      <c r="AU937" s="1"/>
      <c r="AV937" s="1"/>
      <c r="AW937" s="1"/>
      <c r="AX937" s="1"/>
    </row>
    <row r="938" spans="1:50" ht="16.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c r="AE938" s="1"/>
      <c r="AF938" s="1"/>
      <c r="AG938" s="1"/>
      <c r="AH938" s="1"/>
      <c r="AI938" s="1"/>
      <c r="AJ938" s="1"/>
      <c r="AK938" s="1"/>
      <c r="AL938" s="1"/>
      <c r="AM938" s="1"/>
      <c r="AN938" s="1"/>
      <c r="AO938" s="1"/>
      <c r="AP938" s="1"/>
      <c r="AQ938" s="1"/>
      <c r="AR938" s="1"/>
      <c r="AS938" s="1"/>
      <c r="AT938" s="1"/>
      <c r="AU938" s="1"/>
      <c r="AV938" s="1"/>
      <c r="AW938" s="1"/>
      <c r="AX938" s="1"/>
    </row>
    <row r="939" spans="1:50" ht="16.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c r="AE939" s="1"/>
      <c r="AF939" s="1"/>
      <c r="AG939" s="1"/>
      <c r="AH939" s="1"/>
      <c r="AI939" s="1"/>
      <c r="AJ939" s="1"/>
      <c r="AK939" s="1"/>
      <c r="AL939" s="1"/>
      <c r="AM939" s="1"/>
      <c r="AN939" s="1"/>
      <c r="AO939" s="1"/>
      <c r="AP939" s="1"/>
      <c r="AQ939" s="1"/>
      <c r="AR939" s="1"/>
      <c r="AS939" s="1"/>
      <c r="AT939" s="1"/>
      <c r="AU939" s="1"/>
      <c r="AV939" s="1"/>
      <c r="AW939" s="1"/>
      <c r="AX939" s="1"/>
    </row>
    <row r="940" spans="1:50" ht="16.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c r="AE940" s="1"/>
      <c r="AF940" s="1"/>
      <c r="AG940" s="1"/>
      <c r="AH940" s="1"/>
      <c r="AI940" s="1"/>
      <c r="AJ940" s="1"/>
      <c r="AK940" s="1"/>
      <c r="AL940" s="1"/>
      <c r="AM940" s="1"/>
      <c r="AN940" s="1"/>
      <c r="AO940" s="1"/>
      <c r="AP940" s="1"/>
      <c r="AQ940" s="1"/>
      <c r="AR940" s="1"/>
      <c r="AS940" s="1"/>
      <c r="AT940" s="1"/>
      <c r="AU940" s="1"/>
      <c r="AV940" s="1"/>
      <c r="AW940" s="1"/>
      <c r="AX940" s="1"/>
    </row>
    <row r="941" spans="1:50" ht="16.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c r="AE941" s="1"/>
      <c r="AF941" s="1"/>
      <c r="AG941" s="1"/>
      <c r="AH941" s="1"/>
      <c r="AI941" s="1"/>
      <c r="AJ941" s="1"/>
      <c r="AK941" s="1"/>
      <c r="AL941" s="1"/>
      <c r="AM941" s="1"/>
      <c r="AN941" s="1"/>
      <c r="AO941" s="1"/>
      <c r="AP941" s="1"/>
      <c r="AQ941" s="1"/>
      <c r="AR941" s="1"/>
      <c r="AS941" s="1"/>
      <c r="AT941" s="1"/>
      <c r="AU941" s="1"/>
      <c r="AV941" s="1"/>
      <c r="AW941" s="1"/>
      <c r="AX941" s="1"/>
    </row>
    <row r="942" spans="1:50" ht="16.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c r="AE942" s="1"/>
      <c r="AF942" s="1"/>
      <c r="AG942" s="1"/>
      <c r="AH942" s="1"/>
      <c r="AI942" s="1"/>
      <c r="AJ942" s="1"/>
      <c r="AK942" s="1"/>
      <c r="AL942" s="1"/>
      <c r="AM942" s="1"/>
      <c r="AN942" s="1"/>
      <c r="AO942" s="1"/>
      <c r="AP942" s="1"/>
      <c r="AQ942" s="1"/>
      <c r="AR942" s="1"/>
      <c r="AS942" s="1"/>
      <c r="AT942" s="1"/>
      <c r="AU942" s="1"/>
      <c r="AV942" s="1"/>
      <c r="AW942" s="1"/>
      <c r="AX942" s="1"/>
    </row>
    <row r="943" spans="1:50" ht="16.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c r="AE943" s="1"/>
      <c r="AF943" s="1"/>
      <c r="AG943" s="1"/>
      <c r="AH943" s="1"/>
      <c r="AI943" s="1"/>
      <c r="AJ943" s="1"/>
      <c r="AK943" s="1"/>
      <c r="AL943" s="1"/>
      <c r="AM943" s="1"/>
      <c r="AN943" s="1"/>
      <c r="AO943" s="1"/>
      <c r="AP943" s="1"/>
      <c r="AQ943" s="1"/>
      <c r="AR943" s="1"/>
      <c r="AS943" s="1"/>
      <c r="AT943" s="1"/>
      <c r="AU943" s="1"/>
      <c r="AV943" s="1"/>
      <c r="AW943" s="1"/>
      <c r="AX943" s="1"/>
    </row>
    <row r="944" spans="1:50" ht="16.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c r="AE944" s="1"/>
      <c r="AF944" s="1"/>
      <c r="AG944" s="1"/>
      <c r="AH944" s="1"/>
      <c r="AI944" s="1"/>
      <c r="AJ944" s="1"/>
      <c r="AK944" s="1"/>
      <c r="AL944" s="1"/>
      <c r="AM944" s="1"/>
      <c r="AN944" s="1"/>
      <c r="AO944" s="1"/>
      <c r="AP944" s="1"/>
      <c r="AQ944" s="1"/>
      <c r="AR944" s="1"/>
      <c r="AS944" s="1"/>
      <c r="AT944" s="1"/>
      <c r="AU944" s="1"/>
      <c r="AV944" s="1"/>
      <c r="AW944" s="1"/>
      <c r="AX944" s="1"/>
    </row>
    <row r="945" spans="1:50" ht="16.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c r="AE945" s="1"/>
      <c r="AF945" s="1"/>
      <c r="AG945" s="1"/>
      <c r="AH945" s="1"/>
      <c r="AI945" s="1"/>
      <c r="AJ945" s="1"/>
      <c r="AK945" s="1"/>
      <c r="AL945" s="1"/>
      <c r="AM945" s="1"/>
      <c r="AN945" s="1"/>
      <c r="AO945" s="1"/>
      <c r="AP945" s="1"/>
      <c r="AQ945" s="1"/>
      <c r="AR945" s="1"/>
      <c r="AS945" s="1"/>
      <c r="AT945" s="1"/>
      <c r="AU945" s="1"/>
      <c r="AV945" s="1"/>
      <c r="AW945" s="1"/>
      <c r="AX945" s="1"/>
    </row>
    <row r="946" spans="1:50" ht="16.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c r="AE946" s="1"/>
      <c r="AF946" s="1"/>
      <c r="AG946" s="1"/>
      <c r="AH946" s="1"/>
      <c r="AI946" s="1"/>
      <c r="AJ946" s="1"/>
      <c r="AK946" s="1"/>
      <c r="AL946" s="1"/>
      <c r="AM946" s="1"/>
      <c r="AN946" s="1"/>
      <c r="AO946" s="1"/>
      <c r="AP946" s="1"/>
      <c r="AQ946" s="1"/>
      <c r="AR946" s="1"/>
      <c r="AS946" s="1"/>
      <c r="AT946" s="1"/>
      <c r="AU946" s="1"/>
      <c r="AV946" s="1"/>
      <c r="AW946" s="1"/>
      <c r="AX946" s="1"/>
    </row>
    <row r="947" spans="1:50" ht="16.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c r="AE947" s="1"/>
      <c r="AF947" s="1"/>
      <c r="AG947" s="1"/>
      <c r="AH947" s="1"/>
      <c r="AI947" s="1"/>
      <c r="AJ947" s="1"/>
      <c r="AK947" s="1"/>
      <c r="AL947" s="1"/>
      <c r="AM947" s="1"/>
      <c r="AN947" s="1"/>
      <c r="AO947" s="1"/>
      <c r="AP947" s="1"/>
      <c r="AQ947" s="1"/>
      <c r="AR947" s="1"/>
      <c r="AS947" s="1"/>
      <c r="AT947" s="1"/>
      <c r="AU947" s="1"/>
      <c r="AV947" s="1"/>
      <c r="AW947" s="1"/>
      <c r="AX947" s="1"/>
    </row>
    <row r="948" spans="1:50" ht="16.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c r="AE948" s="1"/>
      <c r="AF948" s="1"/>
      <c r="AG948" s="1"/>
      <c r="AH948" s="1"/>
      <c r="AI948" s="1"/>
      <c r="AJ948" s="1"/>
      <c r="AK948" s="1"/>
      <c r="AL948" s="1"/>
      <c r="AM948" s="1"/>
      <c r="AN948" s="1"/>
      <c r="AO948" s="1"/>
      <c r="AP948" s="1"/>
      <c r="AQ948" s="1"/>
      <c r="AR948" s="1"/>
      <c r="AS948" s="1"/>
      <c r="AT948" s="1"/>
      <c r="AU948" s="1"/>
      <c r="AV948" s="1"/>
      <c r="AW948" s="1"/>
      <c r="AX948" s="1"/>
    </row>
    <row r="949" spans="1:50" ht="16.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c r="AE949" s="1"/>
      <c r="AF949" s="1"/>
      <c r="AG949" s="1"/>
      <c r="AH949" s="1"/>
      <c r="AI949" s="1"/>
      <c r="AJ949" s="1"/>
      <c r="AK949" s="1"/>
      <c r="AL949" s="1"/>
      <c r="AM949" s="1"/>
      <c r="AN949" s="1"/>
      <c r="AO949" s="1"/>
      <c r="AP949" s="1"/>
      <c r="AQ949" s="1"/>
      <c r="AR949" s="1"/>
      <c r="AS949" s="1"/>
      <c r="AT949" s="1"/>
      <c r="AU949" s="1"/>
      <c r="AV949" s="1"/>
      <c r="AW949" s="1"/>
      <c r="AX949" s="1"/>
    </row>
    <row r="950" spans="1:50" ht="16.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c r="AE950" s="1"/>
      <c r="AF950" s="1"/>
      <c r="AG950" s="1"/>
      <c r="AH950" s="1"/>
      <c r="AI950" s="1"/>
      <c r="AJ950" s="1"/>
      <c r="AK950" s="1"/>
      <c r="AL950" s="1"/>
      <c r="AM950" s="1"/>
      <c r="AN950" s="1"/>
      <c r="AO950" s="1"/>
      <c r="AP950" s="1"/>
      <c r="AQ950" s="1"/>
      <c r="AR950" s="1"/>
      <c r="AS950" s="1"/>
      <c r="AT950" s="1"/>
      <c r="AU950" s="1"/>
      <c r="AV950" s="1"/>
      <c r="AW950" s="1"/>
      <c r="AX950" s="1"/>
    </row>
    <row r="951" spans="1:50" ht="16.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c r="AE951" s="1"/>
      <c r="AF951" s="1"/>
      <c r="AG951" s="1"/>
      <c r="AH951" s="1"/>
      <c r="AI951" s="1"/>
      <c r="AJ951" s="1"/>
      <c r="AK951" s="1"/>
      <c r="AL951" s="1"/>
      <c r="AM951" s="1"/>
      <c r="AN951" s="1"/>
      <c r="AO951" s="1"/>
      <c r="AP951" s="1"/>
      <c r="AQ951" s="1"/>
      <c r="AR951" s="1"/>
      <c r="AS951" s="1"/>
      <c r="AT951" s="1"/>
      <c r="AU951" s="1"/>
      <c r="AV951" s="1"/>
      <c r="AW951" s="1"/>
      <c r="AX951" s="1"/>
    </row>
    <row r="952" spans="1:50" ht="16.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c r="AE952" s="1"/>
      <c r="AF952" s="1"/>
      <c r="AG952" s="1"/>
      <c r="AH952" s="1"/>
      <c r="AI952" s="1"/>
      <c r="AJ952" s="1"/>
      <c r="AK952" s="1"/>
      <c r="AL952" s="1"/>
      <c r="AM952" s="1"/>
      <c r="AN952" s="1"/>
      <c r="AO952" s="1"/>
      <c r="AP952" s="1"/>
      <c r="AQ952" s="1"/>
      <c r="AR952" s="1"/>
      <c r="AS952" s="1"/>
      <c r="AT952" s="1"/>
      <c r="AU952" s="1"/>
      <c r="AV952" s="1"/>
      <c r="AW952" s="1"/>
      <c r="AX952" s="1"/>
    </row>
    <row r="953" spans="1:50" ht="16.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c r="AE953" s="1"/>
      <c r="AF953" s="1"/>
      <c r="AG953" s="1"/>
      <c r="AH953" s="1"/>
      <c r="AI953" s="1"/>
      <c r="AJ953" s="1"/>
      <c r="AK953" s="1"/>
      <c r="AL953" s="1"/>
      <c r="AM953" s="1"/>
      <c r="AN953" s="1"/>
      <c r="AO953" s="1"/>
      <c r="AP953" s="1"/>
      <c r="AQ953" s="1"/>
      <c r="AR953" s="1"/>
      <c r="AS953" s="1"/>
      <c r="AT953" s="1"/>
      <c r="AU953" s="1"/>
      <c r="AV953" s="1"/>
      <c r="AW953" s="1"/>
      <c r="AX953" s="1"/>
    </row>
    <row r="954" spans="1:50" ht="16.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c r="AE954" s="1"/>
      <c r="AF954" s="1"/>
      <c r="AG954" s="1"/>
      <c r="AH954" s="1"/>
      <c r="AI954" s="1"/>
      <c r="AJ954" s="1"/>
      <c r="AK954" s="1"/>
      <c r="AL954" s="1"/>
      <c r="AM954" s="1"/>
      <c r="AN954" s="1"/>
      <c r="AO954" s="1"/>
      <c r="AP954" s="1"/>
      <c r="AQ954" s="1"/>
      <c r="AR954" s="1"/>
      <c r="AS954" s="1"/>
      <c r="AT954" s="1"/>
      <c r="AU954" s="1"/>
      <c r="AV954" s="1"/>
      <c r="AW954" s="1"/>
      <c r="AX954" s="1"/>
    </row>
    <row r="955" spans="1:50" ht="16.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c r="AE955" s="1"/>
      <c r="AF955" s="1"/>
      <c r="AG955" s="1"/>
      <c r="AH955" s="1"/>
      <c r="AI955" s="1"/>
      <c r="AJ955" s="1"/>
      <c r="AK955" s="1"/>
      <c r="AL955" s="1"/>
      <c r="AM955" s="1"/>
      <c r="AN955" s="1"/>
      <c r="AO955" s="1"/>
      <c r="AP955" s="1"/>
      <c r="AQ955" s="1"/>
      <c r="AR955" s="1"/>
      <c r="AS955" s="1"/>
      <c r="AT955" s="1"/>
      <c r="AU955" s="1"/>
      <c r="AV955" s="1"/>
      <c r="AW955" s="1"/>
      <c r="AX955" s="1"/>
    </row>
    <row r="956" spans="1:50" ht="16.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c r="AE956" s="1"/>
      <c r="AF956" s="1"/>
      <c r="AG956" s="1"/>
      <c r="AH956" s="1"/>
      <c r="AI956" s="1"/>
      <c r="AJ956" s="1"/>
      <c r="AK956" s="1"/>
      <c r="AL956" s="1"/>
      <c r="AM956" s="1"/>
      <c r="AN956" s="1"/>
      <c r="AO956" s="1"/>
      <c r="AP956" s="1"/>
      <c r="AQ956" s="1"/>
      <c r="AR956" s="1"/>
      <c r="AS956" s="1"/>
      <c r="AT956" s="1"/>
      <c r="AU956" s="1"/>
      <c r="AV956" s="1"/>
      <c r="AW956" s="1"/>
      <c r="AX956" s="1"/>
    </row>
    <row r="957" spans="1:50" ht="16.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c r="AE957" s="1"/>
      <c r="AF957" s="1"/>
      <c r="AG957" s="1"/>
      <c r="AH957" s="1"/>
      <c r="AI957" s="1"/>
      <c r="AJ957" s="1"/>
      <c r="AK957" s="1"/>
      <c r="AL957" s="1"/>
      <c r="AM957" s="1"/>
      <c r="AN957" s="1"/>
      <c r="AO957" s="1"/>
      <c r="AP957" s="1"/>
      <c r="AQ957" s="1"/>
      <c r="AR957" s="1"/>
      <c r="AS957" s="1"/>
      <c r="AT957" s="1"/>
      <c r="AU957" s="1"/>
      <c r="AV957" s="1"/>
      <c r="AW957" s="1"/>
      <c r="AX957" s="1"/>
    </row>
    <row r="958" spans="1:50" ht="16.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c r="AE958" s="1"/>
      <c r="AF958" s="1"/>
      <c r="AG958" s="1"/>
      <c r="AH958" s="1"/>
      <c r="AI958" s="1"/>
      <c r="AJ958" s="1"/>
      <c r="AK958" s="1"/>
      <c r="AL958" s="1"/>
      <c r="AM958" s="1"/>
      <c r="AN958" s="1"/>
      <c r="AO958" s="1"/>
      <c r="AP958" s="1"/>
      <c r="AQ958" s="1"/>
      <c r="AR958" s="1"/>
      <c r="AS958" s="1"/>
      <c r="AT958" s="1"/>
      <c r="AU958" s="1"/>
      <c r="AV958" s="1"/>
      <c r="AW958" s="1"/>
      <c r="AX958" s="1"/>
    </row>
    <row r="959" spans="1:50" ht="16.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c r="AE959" s="1"/>
      <c r="AF959" s="1"/>
      <c r="AG959" s="1"/>
      <c r="AH959" s="1"/>
      <c r="AI959" s="1"/>
      <c r="AJ959" s="1"/>
      <c r="AK959" s="1"/>
      <c r="AL959" s="1"/>
      <c r="AM959" s="1"/>
      <c r="AN959" s="1"/>
      <c r="AO959" s="1"/>
      <c r="AP959" s="1"/>
      <c r="AQ959" s="1"/>
      <c r="AR959" s="1"/>
      <c r="AS959" s="1"/>
      <c r="AT959" s="1"/>
      <c r="AU959" s="1"/>
      <c r="AV959" s="1"/>
      <c r="AW959" s="1"/>
      <c r="AX959" s="1"/>
    </row>
    <row r="960" spans="1:50" ht="16.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c r="AE960" s="1"/>
      <c r="AF960" s="1"/>
      <c r="AG960" s="1"/>
      <c r="AH960" s="1"/>
      <c r="AI960" s="1"/>
      <c r="AJ960" s="1"/>
      <c r="AK960" s="1"/>
      <c r="AL960" s="1"/>
      <c r="AM960" s="1"/>
      <c r="AN960" s="1"/>
      <c r="AO960" s="1"/>
      <c r="AP960" s="1"/>
      <c r="AQ960" s="1"/>
      <c r="AR960" s="1"/>
      <c r="AS960" s="1"/>
      <c r="AT960" s="1"/>
      <c r="AU960" s="1"/>
      <c r="AV960" s="1"/>
      <c r="AW960" s="1"/>
      <c r="AX960" s="1"/>
    </row>
    <row r="961" spans="1:50" ht="16.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c r="AE961" s="1"/>
      <c r="AF961" s="1"/>
      <c r="AG961" s="1"/>
      <c r="AH961" s="1"/>
      <c r="AI961" s="1"/>
      <c r="AJ961" s="1"/>
      <c r="AK961" s="1"/>
      <c r="AL961" s="1"/>
      <c r="AM961" s="1"/>
      <c r="AN961" s="1"/>
      <c r="AO961" s="1"/>
      <c r="AP961" s="1"/>
      <c r="AQ961" s="1"/>
      <c r="AR961" s="1"/>
      <c r="AS961" s="1"/>
      <c r="AT961" s="1"/>
      <c r="AU961" s="1"/>
      <c r="AV961" s="1"/>
      <c r="AW961" s="1"/>
      <c r="AX961" s="1"/>
    </row>
    <row r="962" spans="1:50" ht="16.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c r="AE962" s="1"/>
      <c r="AF962" s="1"/>
      <c r="AG962" s="1"/>
      <c r="AH962" s="1"/>
      <c r="AI962" s="1"/>
      <c r="AJ962" s="1"/>
      <c r="AK962" s="1"/>
      <c r="AL962" s="1"/>
      <c r="AM962" s="1"/>
      <c r="AN962" s="1"/>
      <c r="AO962" s="1"/>
      <c r="AP962" s="1"/>
      <c r="AQ962" s="1"/>
      <c r="AR962" s="1"/>
      <c r="AS962" s="1"/>
      <c r="AT962" s="1"/>
      <c r="AU962" s="1"/>
      <c r="AV962" s="1"/>
      <c r="AW962" s="1"/>
      <c r="AX962" s="1"/>
    </row>
    <row r="963" spans="1:50" ht="16.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c r="AE963" s="1"/>
      <c r="AF963" s="1"/>
      <c r="AG963" s="1"/>
      <c r="AH963" s="1"/>
      <c r="AI963" s="1"/>
      <c r="AJ963" s="1"/>
      <c r="AK963" s="1"/>
      <c r="AL963" s="1"/>
      <c r="AM963" s="1"/>
      <c r="AN963" s="1"/>
      <c r="AO963" s="1"/>
      <c r="AP963" s="1"/>
      <c r="AQ963" s="1"/>
      <c r="AR963" s="1"/>
      <c r="AS963" s="1"/>
      <c r="AT963" s="1"/>
      <c r="AU963" s="1"/>
      <c r="AV963" s="1"/>
      <c r="AW963" s="1"/>
      <c r="AX963" s="1"/>
    </row>
    <row r="964" spans="1:50" ht="16.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c r="AE964" s="1"/>
      <c r="AF964" s="1"/>
      <c r="AG964" s="1"/>
      <c r="AH964" s="1"/>
      <c r="AI964" s="1"/>
      <c r="AJ964" s="1"/>
      <c r="AK964" s="1"/>
      <c r="AL964" s="1"/>
      <c r="AM964" s="1"/>
      <c r="AN964" s="1"/>
      <c r="AO964" s="1"/>
      <c r="AP964" s="1"/>
      <c r="AQ964" s="1"/>
      <c r="AR964" s="1"/>
      <c r="AS964" s="1"/>
      <c r="AT964" s="1"/>
      <c r="AU964" s="1"/>
      <c r="AV964" s="1"/>
      <c r="AW964" s="1"/>
      <c r="AX964" s="1"/>
    </row>
    <row r="965" spans="1:50" ht="16.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c r="AE965" s="1"/>
      <c r="AF965" s="1"/>
      <c r="AG965" s="1"/>
      <c r="AH965" s="1"/>
      <c r="AI965" s="1"/>
      <c r="AJ965" s="1"/>
      <c r="AK965" s="1"/>
      <c r="AL965" s="1"/>
      <c r="AM965" s="1"/>
      <c r="AN965" s="1"/>
      <c r="AO965" s="1"/>
      <c r="AP965" s="1"/>
      <c r="AQ965" s="1"/>
      <c r="AR965" s="1"/>
      <c r="AS965" s="1"/>
      <c r="AT965" s="1"/>
      <c r="AU965" s="1"/>
      <c r="AV965" s="1"/>
      <c r="AW965" s="1"/>
      <c r="AX965" s="1"/>
    </row>
    <row r="966" spans="1:50" ht="16.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c r="AE966" s="1"/>
      <c r="AF966" s="1"/>
      <c r="AG966" s="1"/>
      <c r="AH966" s="1"/>
      <c r="AI966" s="1"/>
      <c r="AJ966" s="1"/>
      <c r="AK966" s="1"/>
      <c r="AL966" s="1"/>
      <c r="AM966" s="1"/>
      <c r="AN966" s="1"/>
      <c r="AO966" s="1"/>
      <c r="AP966" s="1"/>
      <c r="AQ966" s="1"/>
      <c r="AR966" s="1"/>
      <c r="AS966" s="1"/>
      <c r="AT966" s="1"/>
      <c r="AU966" s="1"/>
      <c r="AV966" s="1"/>
      <c r="AW966" s="1"/>
      <c r="AX966" s="1"/>
    </row>
    <row r="967" spans="1:50" ht="16.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c r="AE967" s="1"/>
      <c r="AF967" s="1"/>
      <c r="AG967" s="1"/>
      <c r="AH967" s="1"/>
      <c r="AI967" s="1"/>
      <c r="AJ967" s="1"/>
      <c r="AK967" s="1"/>
      <c r="AL967" s="1"/>
      <c r="AM967" s="1"/>
      <c r="AN967" s="1"/>
      <c r="AO967" s="1"/>
      <c r="AP967" s="1"/>
      <c r="AQ967" s="1"/>
      <c r="AR967" s="1"/>
      <c r="AS967" s="1"/>
      <c r="AT967" s="1"/>
      <c r="AU967" s="1"/>
      <c r="AV967" s="1"/>
      <c r="AW967" s="1"/>
      <c r="AX967" s="1"/>
    </row>
    <row r="968" spans="1:50" ht="16.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c r="AE968" s="1"/>
      <c r="AF968" s="1"/>
      <c r="AG968" s="1"/>
      <c r="AH968" s="1"/>
      <c r="AI968" s="1"/>
      <c r="AJ968" s="1"/>
      <c r="AK968" s="1"/>
      <c r="AL968" s="1"/>
      <c r="AM968" s="1"/>
      <c r="AN968" s="1"/>
      <c r="AO968" s="1"/>
      <c r="AP968" s="1"/>
      <c r="AQ968" s="1"/>
      <c r="AR968" s="1"/>
      <c r="AS968" s="1"/>
      <c r="AT968" s="1"/>
      <c r="AU968" s="1"/>
      <c r="AV968" s="1"/>
      <c r="AW968" s="1"/>
      <c r="AX968" s="1"/>
    </row>
    <row r="969" spans="1:50" ht="16.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c r="AE969" s="1"/>
      <c r="AF969" s="1"/>
      <c r="AG969" s="1"/>
      <c r="AH969" s="1"/>
      <c r="AI969" s="1"/>
      <c r="AJ969" s="1"/>
      <c r="AK969" s="1"/>
      <c r="AL969" s="1"/>
      <c r="AM969" s="1"/>
      <c r="AN969" s="1"/>
      <c r="AO969" s="1"/>
      <c r="AP969" s="1"/>
      <c r="AQ969" s="1"/>
      <c r="AR969" s="1"/>
      <c r="AS969" s="1"/>
      <c r="AT969" s="1"/>
      <c r="AU969" s="1"/>
      <c r="AV969" s="1"/>
      <c r="AW969" s="1"/>
      <c r="AX969" s="1"/>
    </row>
    <row r="970" spans="1:50" ht="16.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c r="AE970" s="1"/>
      <c r="AF970" s="1"/>
      <c r="AG970" s="1"/>
      <c r="AH970" s="1"/>
      <c r="AI970" s="1"/>
      <c r="AJ970" s="1"/>
      <c r="AK970" s="1"/>
      <c r="AL970" s="1"/>
      <c r="AM970" s="1"/>
      <c r="AN970" s="1"/>
      <c r="AO970" s="1"/>
      <c r="AP970" s="1"/>
      <c r="AQ970" s="1"/>
      <c r="AR970" s="1"/>
      <c r="AS970" s="1"/>
      <c r="AT970" s="1"/>
      <c r="AU970" s="1"/>
      <c r="AV970" s="1"/>
      <c r="AW970" s="1"/>
      <c r="AX970" s="1"/>
    </row>
    <row r="971" spans="1:50" ht="16.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c r="AE971" s="1"/>
      <c r="AF971" s="1"/>
      <c r="AG971" s="1"/>
      <c r="AH971" s="1"/>
      <c r="AI971" s="1"/>
      <c r="AJ971" s="1"/>
      <c r="AK971" s="1"/>
      <c r="AL971" s="1"/>
      <c r="AM971" s="1"/>
      <c r="AN971" s="1"/>
      <c r="AO971" s="1"/>
      <c r="AP971" s="1"/>
      <c r="AQ971" s="1"/>
      <c r="AR971" s="1"/>
      <c r="AS971" s="1"/>
      <c r="AT971" s="1"/>
      <c r="AU971" s="1"/>
      <c r="AV971" s="1"/>
      <c r="AW971" s="1"/>
      <c r="AX971" s="1"/>
    </row>
    <row r="972" spans="1:50" ht="16.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c r="AE972" s="1"/>
      <c r="AF972" s="1"/>
      <c r="AG972" s="1"/>
      <c r="AH972" s="1"/>
      <c r="AI972" s="1"/>
      <c r="AJ972" s="1"/>
      <c r="AK972" s="1"/>
      <c r="AL972" s="1"/>
      <c r="AM972" s="1"/>
      <c r="AN972" s="1"/>
      <c r="AO972" s="1"/>
      <c r="AP972" s="1"/>
      <c r="AQ972" s="1"/>
      <c r="AR972" s="1"/>
      <c r="AS972" s="1"/>
      <c r="AT972" s="1"/>
      <c r="AU972" s="1"/>
      <c r="AV972" s="1"/>
      <c r="AW972" s="1"/>
      <c r="AX972" s="1"/>
    </row>
    <row r="973" spans="1:50" ht="16.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c r="AE973" s="1"/>
      <c r="AF973" s="1"/>
      <c r="AG973" s="1"/>
      <c r="AH973" s="1"/>
      <c r="AI973" s="1"/>
      <c r="AJ973" s="1"/>
      <c r="AK973" s="1"/>
      <c r="AL973" s="1"/>
      <c r="AM973" s="1"/>
      <c r="AN973" s="1"/>
      <c r="AO973" s="1"/>
      <c r="AP973" s="1"/>
      <c r="AQ973" s="1"/>
      <c r="AR973" s="1"/>
      <c r="AS973" s="1"/>
      <c r="AT973" s="1"/>
      <c r="AU973" s="1"/>
      <c r="AV973" s="1"/>
      <c r="AW973" s="1"/>
      <c r="AX973" s="1"/>
    </row>
    <row r="974" spans="1:50" ht="16.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c r="AE974" s="1"/>
      <c r="AF974" s="1"/>
      <c r="AG974" s="1"/>
      <c r="AH974" s="1"/>
      <c r="AI974" s="1"/>
      <c r="AJ974" s="1"/>
      <c r="AK974" s="1"/>
      <c r="AL974" s="1"/>
      <c r="AM974" s="1"/>
      <c r="AN974" s="1"/>
      <c r="AO974" s="1"/>
      <c r="AP974" s="1"/>
      <c r="AQ974" s="1"/>
      <c r="AR974" s="1"/>
      <c r="AS974" s="1"/>
      <c r="AT974" s="1"/>
      <c r="AU974" s="1"/>
      <c r="AV974" s="1"/>
      <c r="AW974" s="1"/>
      <c r="AX974" s="1"/>
    </row>
    <row r="975" spans="1:50" ht="16.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c r="AE975" s="1"/>
      <c r="AF975" s="1"/>
      <c r="AG975" s="1"/>
      <c r="AH975" s="1"/>
      <c r="AI975" s="1"/>
      <c r="AJ975" s="1"/>
      <c r="AK975" s="1"/>
      <c r="AL975" s="1"/>
      <c r="AM975" s="1"/>
      <c r="AN975" s="1"/>
      <c r="AO975" s="1"/>
      <c r="AP975" s="1"/>
      <c r="AQ975" s="1"/>
      <c r="AR975" s="1"/>
      <c r="AS975" s="1"/>
      <c r="AT975" s="1"/>
      <c r="AU975" s="1"/>
      <c r="AV975" s="1"/>
      <c r="AW975" s="1"/>
      <c r="AX975" s="1"/>
    </row>
    <row r="976" spans="1:50" ht="16.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c r="AE976" s="1"/>
      <c r="AF976" s="1"/>
      <c r="AG976" s="1"/>
      <c r="AH976" s="1"/>
      <c r="AI976" s="1"/>
      <c r="AJ976" s="1"/>
      <c r="AK976" s="1"/>
      <c r="AL976" s="1"/>
      <c r="AM976" s="1"/>
      <c r="AN976" s="1"/>
      <c r="AO976" s="1"/>
      <c r="AP976" s="1"/>
      <c r="AQ976" s="1"/>
      <c r="AR976" s="1"/>
      <c r="AS976" s="1"/>
      <c r="AT976" s="1"/>
      <c r="AU976" s="1"/>
      <c r="AV976" s="1"/>
      <c r="AW976" s="1"/>
      <c r="AX976" s="1"/>
    </row>
    <row r="977" spans="1:50" ht="16.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c r="AE977" s="1"/>
      <c r="AF977" s="1"/>
      <c r="AG977" s="1"/>
      <c r="AH977" s="1"/>
      <c r="AI977" s="1"/>
      <c r="AJ977" s="1"/>
      <c r="AK977" s="1"/>
      <c r="AL977" s="1"/>
      <c r="AM977" s="1"/>
      <c r="AN977" s="1"/>
      <c r="AO977" s="1"/>
      <c r="AP977" s="1"/>
      <c r="AQ977" s="1"/>
      <c r="AR977" s="1"/>
      <c r="AS977" s="1"/>
      <c r="AT977" s="1"/>
      <c r="AU977" s="1"/>
      <c r="AV977" s="1"/>
      <c r="AW977" s="1"/>
      <c r="AX977" s="1"/>
    </row>
    <row r="978" spans="1:50" ht="16.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c r="AE978" s="1"/>
      <c r="AF978" s="1"/>
      <c r="AG978" s="1"/>
      <c r="AH978" s="1"/>
      <c r="AI978" s="1"/>
      <c r="AJ978" s="1"/>
      <c r="AK978" s="1"/>
      <c r="AL978" s="1"/>
      <c r="AM978" s="1"/>
      <c r="AN978" s="1"/>
      <c r="AO978" s="1"/>
      <c r="AP978" s="1"/>
      <c r="AQ978" s="1"/>
      <c r="AR978" s="1"/>
      <c r="AS978" s="1"/>
      <c r="AT978" s="1"/>
      <c r="AU978" s="1"/>
      <c r="AV978" s="1"/>
      <c r="AW978" s="1"/>
      <c r="AX978" s="1"/>
    </row>
    <row r="979" spans="1:50" ht="16.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c r="AE979" s="1"/>
      <c r="AF979" s="1"/>
      <c r="AG979" s="1"/>
      <c r="AH979" s="1"/>
      <c r="AI979" s="1"/>
      <c r="AJ979" s="1"/>
      <c r="AK979" s="1"/>
      <c r="AL979" s="1"/>
      <c r="AM979" s="1"/>
      <c r="AN979" s="1"/>
      <c r="AO979" s="1"/>
      <c r="AP979" s="1"/>
      <c r="AQ979" s="1"/>
      <c r="AR979" s="1"/>
      <c r="AS979" s="1"/>
      <c r="AT979" s="1"/>
      <c r="AU979" s="1"/>
      <c r="AV979" s="1"/>
      <c r="AW979" s="1"/>
      <c r="AX979" s="1"/>
    </row>
    <row r="980" spans="1:50" ht="16.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c r="AE980" s="1"/>
      <c r="AF980" s="1"/>
      <c r="AG980" s="1"/>
      <c r="AH980" s="1"/>
      <c r="AI980" s="1"/>
      <c r="AJ980" s="1"/>
      <c r="AK980" s="1"/>
      <c r="AL980" s="1"/>
      <c r="AM980" s="1"/>
      <c r="AN980" s="1"/>
      <c r="AO980" s="1"/>
      <c r="AP980" s="1"/>
      <c r="AQ980" s="1"/>
      <c r="AR980" s="1"/>
      <c r="AS980" s="1"/>
      <c r="AT980" s="1"/>
      <c r="AU980" s="1"/>
      <c r="AV980" s="1"/>
      <c r="AW980" s="1"/>
      <c r="AX980" s="1"/>
    </row>
    <row r="981" spans="1:50" ht="16.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c r="AE981" s="1"/>
      <c r="AF981" s="1"/>
      <c r="AG981" s="1"/>
      <c r="AH981" s="1"/>
      <c r="AI981" s="1"/>
      <c r="AJ981" s="1"/>
      <c r="AK981" s="1"/>
      <c r="AL981" s="1"/>
      <c r="AM981" s="1"/>
      <c r="AN981" s="1"/>
      <c r="AO981" s="1"/>
      <c r="AP981" s="1"/>
      <c r="AQ981" s="1"/>
      <c r="AR981" s="1"/>
      <c r="AS981" s="1"/>
      <c r="AT981" s="1"/>
      <c r="AU981" s="1"/>
      <c r="AV981" s="1"/>
      <c r="AW981" s="1"/>
      <c r="AX981" s="1"/>
    </row>
    <row r="982" spans="1:50" ht="16.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c r="AE982" s="1"/>
      <c r="AF982" s="1"/>
      <c r="AG982" s="1"/>
      <c r="AH982" s="1"/>
      <c r="AI982" s="1"/>
      <c r="AJ982" s="1"/>
      <c r="AK982" s="1"/>
      <c r="AL982" s="1"/>
      <c r="AM982" s="1"/>
      <c r="AN982" s="1"/>
      <c r="AO982" s="1"/>
      <c r="AP982" s="1"/>
      <c r="AQ982" s="1"/>
      <c r="AR982" s="1"/>
      <c r="AS982" s="1"/>
      <c r="AT982" s="1"/>
      <c r="AU982" s="1"/>
      <c r="AV982" s="1"/>
      <c r="AW982" s="1"/>
      <c r="AX982" s="1"/>
    </row>
    <row r="983" spans="1:50" ht="16.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c r="AE983" s="1"/>
      <c r="AF983" s="1"/>
      <c r="AG983" s="1"/>
      <c r="AH983" s="1"/>
      <c r="AI983" s="1"/>
      <c r="AJ983" s="1"/>
      <c r="AK983" s="1"/>
      <c r="AL983" s="1"/>
      <c r="AM983" s="1"/>
      <c r="AN983" s="1"/>
      <c r="AO983" s="1"/>
      <c r="AP983" s="1"/>
      <c r="AQ983" s="1"/>
      <c r="AR983" s="1"/>
      <c r="AS983" s="1"/>
      <c r="AT983" s="1"/>
      <c r="AU983" s="1"/>
      <c r="AV983" s="1"/>
      <c r="AW983" s="1"/>
      <c r="AX983" s="1"/>
    </row>
    <row r="984" spans="1:50" ht="16.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c r="AD984" s="1"/>
      <c r="AE984" s="1"/>
      <c r="AF984" s="1"/>
      <c r="AG984" s="1"/>
      <c r="AH984" s="1"/>
      <c r="AI984" s="1"/>
      <c r="AJ984" s="1"/>
      <c r="AK984" s="1"/>
      <c r="AL984" s="1"/>
      <c r="AM984" s="1"/>
      <c r="AN984" s="1"/>
      <c r="AO984" s="1"/>
      <c r="AP984" s="1"/>
      <c r="AQ984" s="1"/>
      <c r="AR984" s="1"/>
      <c r="AS984" s="1"/>
      <c r="AT984" s="1"/>
      <c r="AU984" s="1"/>
      <c r="AV984" s="1"/>
      <c r="AW984" s="1"/>
      <c r="AX984" s="1"/>
    </row>
    <row r="985" spans="1:50" ht="16.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c r="AD985" s="1"/>
      <c r="AE985" s="1"/>
      <c r="AF985" s="1"/>
      <c r="AG985" s="1"/>
      <c r="AH985" s="1"/>
      <c r="AI985" s="1"/>
      <c r="AJ985" s="1"/>
      <c r="AK985" s="1"/>
      <c r="AL985" s="1"/>
      <c r="AM985" s="1"/>
      <c r="AN985" s="1"/>
      <c r="AO985" s="1"/>
      <c r="AP985" s="1"/>
      <c r="AQ985" s="1"/>
      <c r="AR985" s="1"/>
      <c r="AS985" s="1"/>
      <c r="AT985" s="1"/>
      <c r="AU985" s="1"/>
      <c r="AV985" s="1"/>
      <c r="AW985" s="1"/>
      <c r="AX985" s="1"/>
    </row>
    <row r="986" spans="1:50" ht="16.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c r="AD986" s="1"/>
      <c r="AE986" s="1"/>
      <c r="AF986" s="1"/>
      <c r="AG986" s="1"/>
      <c r="AH986" s="1"/>
      <c r="AI986" s="1"/>
      <c r="AJ986" s="1"/>
      <c r="AK986" s="1"/>
      <c r="AL986" s="1"/>
      <c r="AM986" s="1"/>
      <c r="AN986" s="1"/>
      <c r="AO986" s="1"/>
      <c r="AP986" s="1"/>
      <c r="AQ986" s="1"/>
      <c r="AR986" s="1"/>
      <c r="AS986" s="1"/>
      <c r="AT986" s="1"/>
      <c r="AU986" s="1"/>
      <c r="AV986" s="1"/>
      <c r="AW986" s="1"/>
      <c r="AX986" s="1"/>
    </row>
    <row r="987" spans="1:50" ht="16.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c r="AD987" s="1"/>
      <c r="AE987" s="1"/>
      <c r="AF987" s="1"/>
      <c r="AG987" s="1"/>
      <c r="AH987" s="1"/>
      <c r="AI987" s="1"/>
      <c r="AJ987" s="1"/>
      <c r="AK987" s="1"/>
      <c r="AL987" s="1"/>
      <c r="AM987" s="1"/>
      <c r="AN987" s="1"/>
      <c r="AO987" s="1"/>
      <c r="AP987" s="1"/>
      <c r="AQ987" s="1"/>
      <c r="AR987" s="1"/>
      <c r="AS987" s="1"/>
      <c r="AT987" s="1"/>
      <c r="AU987" s="1"/>
      <c r="AV987" s="1"/>
      <c r="AW987" s="1"/>
      <c r="AX987" s="1"/>
    </row>
    <row r="988" spans="1:50" ht="16.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c r="AD988" s="1"/>
      <c r="AE988" s="1"/>
      <c r="AF988" s="1"/>
      <c r="AG988" s="1"/>
      <c r="AH988" s="1"/>
      <c r="AI988" s="1"/>
      <c r="AJ988" s="1"/>
      <c r="AK988" s="1"/>
      <c r="AL988" s="1"/>
      <c r="AM988" s="1"/>
      <c r="AN988" s="1"/>
      <c r="AO988" s="1"/>
      <c r="AP988" s="1"/>
      <c r="AQ988" s="1"/>
      <c r="AR988" s="1"/>
      <c r="AS988" s="1"/>
      <c r="AT988" s="1"/>
      <c r="AU988" s="1"/>
      <c r="AV988" s="1"/>
      <c r="AW988" s="1"/>
      <c r="AX988" s="1"/>
    </row>
    <row r="989" spans="1:50" ht="16.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c r="AD989" s="1"/>
      <c r="AE989" s="1"/>
      <c r="AF989" s="1"/>
      <c r="AG989" s="1"/>
      <c r="AH989" s="1"/>
      <c r="AI989" s="1"/>
      <c r="AJ989" s="1"/>
      <c r="AK989" s="1"/>
      <c r="AL989" s="1"/>
      <c r="AM989" s="1"/>
      <c r="AN989" s="1"/>
      <c r="AO989" s="1"/>
      <c r="AP989" s="1"/>
      <c r="AQ989" s="1"/>
      <c r="AR989" s="1"/>
      <c r="AS989" s="1"/>
      <c r="AT989" s="1"/>
      <c r="AU989" s="1"/>
      <c r="AV989" s="1"/>
      <c r="AW989" s="1"/>
      <c r="AX989" s="1"/>
    </row>
    <row r="990" spans="1:50" ht="16.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c r="AD990" s="1"/>
      <c r="AE990" s="1"/>
      <c r="AF990" s="1"/>
      <c r="AG990" s="1"/>
      <c r="AH990" s="1"/>
      <c r="AI990" s="1"/>
      <c r="AJ990" s="1"/>
      <c r="AK990" s="1"/>
      <c r="AL990" s="1"/>
      <c r="AM990" s="1"/>
      <c r="AN990" s="1"/>
      <c r="AO990" s="1"/>
      <c r="AP990" s="1"/>
      <c r="AQ990" s="1"/>
      <c r="AR990" s="1"/>
      <c r="AS990" s="1"/>
      <c r="AT990" s="1"/>
      <c r="AU990" s="1"/>
      <c r="AV990" s="1"/>
      <c r="AW990" s="1"/>
      <c r="AX990" s="1"/>
    </row>
    <row r="991" spans="1:50" ht="16.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c r="AC991" s="1"/>
      <c r="AD991" s="1"/>
      <c r="AE991" s="1"/>
      <c r="AF991" s="1"/>
      <c r="AG991" s="1"/>
      <c r="AH991" s="1"/>
      <c r="AI991" s="1"/>
      <c r="AJ991" s="1"/>
      <c r="AK991" s="1"/>
      <c r="AL991" s="1"/>
      <c r="AM991" s="1"/>
      <c r="AN991" s="1"/>
      <c r="AO991" s="1"/>
      <c r="AP991" s="1"/>
      <c r="AQ991" s="1"/>
      <c r="AR991" s="1"/>
      <c r="AS991" s="1"/>
      <c r="AT991" s="1"/>
      <c r="AU991" s="1"/>
      <c r="AV991" s="1"/>
      <c r="AW991" s="1"/>
      <c r="AX991" s="1"/>
    </row>
    <row r="992" spans="1:50" ht="16.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c r="AC992" s="1"/>
      <c r="AD992" s="1"/>
      <c r="AE992" s="1"/>
      <c r="AF992" s="1"/>
      <c r="AG992" s="1"/>
      <c r="AH992" s="1"/>
      <c r="AI992" s="1"/>
      <c r="AJ992" s="1"/>
      <c r="AK992" s="1"/>
      <c r="AL992" s="1"/>
      <c r="AM992" s="1"/>
      <c r="AN992" s="1"/>
      <c r="AO992" s="1"/>
      <c r="AP992" s="1"/>
      <c r="AQ992" s="1"/>
      <c r="AR992" s="1"/>
      <c r="AS992" s="1"/>
      <c r="AT992" s="1"/>
      <c r="AU992" s="1"/>
      <c r="AV992" s="1"/>
      <c r="AW992" s="1"/>
      <c r="AX992" s="1"/>
    </row>
    <row r="993" spans="1:50" ht="16.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c r="AC993" s="1"/>
      <c r="AD993" s="1"/>
      <c r="AE993" s="1"/>
      <c r="AF993" s="1"/>
      <c r="AG993" s="1"/>
      <c r="AH993" s="1"/>
      <c r="AI993" s="1"/>
      <c r="AJ993" s="1"/>
      <c r="AK993" s="1"/>
      <c r="AL993" s="1"/>
      <c r="AM993" s="1"/>
      <c r="AN993" s="1"/>
      <c r="AO993" s="1"/>
      <c r="AP993" s="1"/>
      <c r="AQ993" s="1"/>
      <c r="AR993" s="1"/>
      <c r="AS993" s="1"/>
      <c r="AT993" s="1"/>
      <c r="AU993" s="1"/>
      <c r="AV993" s="1"/>
      <c r="AW993" s="1"/>
      <c r="AX993" s="1"/>
    </row>
    <row r="994" spans="1:50" ht="16.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c r="AC994" s="1"/>
      <c r="AD994" s="1"/>
      <c r="AE994" s="1"/>
      <c r="AF994" s="1"/>
      <c r="AG994" s="1"/>
      <c r="AH994" s="1"/>
      <c r="AI994" s="1"/>
      <c r="AJ994" s="1"/>
      <c r="AK994" s="1"/>
      <c r="AL994" s="1"/>
      <c r="AM994" s="1"/>
      <c r="AN994" s="1"/>
      <c r="AO994" s="1"/>
      <c r="AP994" s="1"/>
      <c r="AQ994" s="1"/>
      <c r="AR994" s="1"/>
      <c r="AS994" s="1"/>
      <c r="AT994" s="1"/>
      <c r="AU994" s="1"/>
      <c r="AV994" s="1"/>
      <c r="AW994" s="1"/>
      <c r="AX994" s="1"/>
    </row>
    <row r="995" spans="1:50" ht="16.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c r="AB995" s="1"/>
      <c r="AC995" s="1"/>
      <c r="AD995" s="1"/>
      <c r="AE995" s="1"/>
      <c r="AF995" s="1"/>
      <c r="AG995" s="1"/>
      <c r="AH995" s="1"/>
      <c r="AI995" s="1"/>
      <c r="AJ995" s="1"/>
      <c r="AK995" s="1"/>
      <c r="AL995" s="1"/>
      <c r="AM995" s="1"/>
      <c r="AN995" s="1"/>
      <c r="AO995" s="1"/>
      <c r="AP995" s="1"/>
      <c r="AQ995" s="1"/>
      <c r="AR995" s="1"/>
      <c r="AS995" s="1"/>
      <c r="AT995" s="1"/>
      <c r="AU995" s="1"/>
      <c r="AV995" s="1"/>
      <c r="AW995" s="1"/>
      <c r="AX995" s="1"/>
    </row>
    <row r="996" spans="1:50" ht="16.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c r="AB996" s="1"/>
      <c r="AC996" s="1"/>
      <c r="AD996" s="1"/>
      <c r="AE996" s="1"/>
      <c r="AF996" s="1"/>
      <c r="AG996" s="1"/>
      <c r="AH996" s="1"/>
      <c r="AI996" s="1"/>
      <c r="AJ996" s="1"/>
      <c r="AK996" s="1"/>
      <c r="AL996" s="1"/>
      <c r="AM996" s="1"/>
      <c r="AN996" s="1"/>
      <c r="AO996" s="1"/>
      <c r="AP996" s="1"/>
      <c r="AQ996" s="1"/>
      <c r="AR996" s="1"/>
      <c r="AS996" s="1"/>
      <c r="AT996" s="1"/>
      <c r="AU996" s="1"/>
      <c r="AV996" s="1"/>
      <c r="AW996" s="1"/>
      <c r="AX996" s="1"/>
    </row>
    <row r="997" spans="1:50" ht="16.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c r="AB997" s="1"/>
      <c r="AC997" s="1"/>
      <c r="AD997" s="1"/>
      <c r="AE997" s="1"/>
      <c r="AF997" s="1"/>
      <c r="AG997" s="1"/>
      <c r="AH997" s="1"/>
      <c r="AI997" s="1"/>
      <c r="AJ997" s="1"/>
      <c r="AK997" s="1"/>
      <c r="AL997" s="1"/>
      <c r="AM997" s="1"/>
      <c r="AN997" s="1"/>
      <c r="AO997" s="1"/>
      <c r="AP997" s="1"/>
      <c r="AQ997" s="1"/>
      <c r="AR997" s="1"/>
      <c r="AS997" s="1"/>
      <c r="AT997" s="1"/>
      <c r="AU997" s="1"/>
      <c r="AV997" s="1"/>
      <c r="AW997" s="1"/>
      <c r="AX997" s="1"/>
    </row>
    <row r="998" spans="1:50" ht="16.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c r="AB998" s="1"/>
      <c r="AC998" s="1"/>
      <c r="AD998" s="1"/>
      <c r="AE998" s="1"/>
      <c r="AF998" s="1"/>
      <c r="AG998" s="1"/>
      <c r="AH998" s="1"/>
      <c r="AI998" s="1"/>
      <c r="AJ998" s="1"/>
      <c r="AK998" s="1"/>
      <c r="AL998" s="1"/>
      <c r="AM998" s="1"/>
      <c r="AN998" s="1"/>
      <c r="AO998" s="1"/>
      <c r="AP998" s="1"/>
      <c r="AQ998" s="1"/>
      <c r="AR998" s="1"/>
      <c r="AS998" s="1"/>
      <c r="AT998" s="1"/>
      <c r="AU998" s="1"/>
      <c r="AV998" s="1"/>
      <c r="AW998" s="1"/>
      <c r="AX998" s="1"/>
    </row>
    <row r="999" spans="1:50" ht="16.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c r="AB999" s="1"/>
      <c r="AC999" s="1"/>
      <c r="AD999" s="1"/>
      <c r="AE999" s="1"/>
      <c r="AF999" s="1"/>
      <c r="AG999" s="1"/>
      <c r="AH999" s="1"/>
      <c r="AI999" s="1"/>
      <c r="AJ999" s="1"/>
      <c r="AK999" s="1"/>
      <c r="AL999" s="1"/>
      <c r="AM999" s="1"/>
      <c r="AN999" s="1"/>
      <c r="AO999" s="1"/>
      <c r="AP999" s="1"/>
      <c r="AQ999" s="1"/>
      <c r="AR999" s="1"/>
      <c r="AS999" s="1"/>
      <c r="AT999" s="1"/>
      <c r="AU999" s="1"/>
      <c r="AV999" s="1"/>
      <c r="AW999" s="1"/>
      <c r="AX999" s="1"/>
    </row>
    <row r="1000" spans="1:50" ht="16.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c r="AA1000" s="1"/>
      <c r="AB1000" s="1"/>
      <c r="AC1000" s="1"/>
      <c r="AD1000" s="1"/>
      <c r="AE1000" s="1"/>
      <c r="AF1000" s="1"/>
      <c r="AG1000" s="1"/>
      <c r="AH1000" s="1"/>
      <c r="AI1000" s="1"/>
      <c r="AJ1000" s="1"/>
      <c r="AK1000" s="1"/>
      <c r="AL1000" s="1"/>
      <c r="AM1000" s="1"/>
      <c r="AN1000" s="1"/>
      <c r="AO1000" s="1"/>
      <c r="AP1000" s="1"/>
      <c r="AQ1000" s="1"/>
      <c r="AR1000" s="1"/>
      <c r="AS1000" s="1"/>
      <c r="AT1000" s="1"/>
      <c r="AU1000" s="1"/>
      <c r="AV1000" s="1"/>
      <c r="AW1000" s="1"/>
      <c r="AX1000" s="1"/>
    </row>
  </sheetData>
  <mergeCells count="388">
    <mergeCell ref="AD54:AF54"/>
    <mergeCell ref="Z57:AF57"/>
    <mergeCell ref="AB59:AF59"/>
    <mergeCell ref="Q60:R61"/>
    <mergeCell ref="S60:T60"/>
    <mergeCell ref="S61:T61"/>
    <mergeCell ref="U60:X60"/>
    <mergeCell ref="Y60:AA60"/>
    <mergeCell ref="AB60:AF61"/>
    <mergeCell ref="U61:X61"/>
    <mergeCell ref="Y61:AA61"/>
    <mergeCell ref="B43:I43"/>
    <mergeCell ref="B45:O45"/>
    <mergeCell ref="P45:S45"/>
    <mergeCell ref="X39:Y39"/>
    <mergeCell ref="J43:AF43"/>
    <mergeCell ref="T45:AB45"/>
    <mergeCell ref="AC45:AF45"/>
    <mergeCell ref="H61:I61"/>
    <mergeCell ref="J61:M61"/>
    <mergeCell ref="L53:M53"/>
    <mergeCell ref="N53:Q53"/>
    <mergeCell ref="B56:I57"/>
    <mergeCell ref="J56:Y57"/>
    <mergeCell ref="B59:E59"/>
    <mergeCell ref="F59:AA59"/>
    <mergeCell ref="B60:E61"/>
    <mergeCell ref="N61:P61"/>
    <mergeCell ref="N54:Q54"/>
    <mergeCell ref="R54:T54"/>
    <mergeCell ref="X54:Y54"/>
    <mergeCell ref="Z54:AC54"/>
    <mergeCell ref="X53:Y53"/>
    <mergeCell ref="Z53:AC53"/>
    <mergeCell ref="Z56:AF56"/>
    <mergeCell ref="Z39:AC39"/>
    <mergeCell ref="Z41:AF41"/>
    <mergeCell ref="Z30:AC30"/>
    <mergeCell ref="AD30:AF30"/>
    <mergeCell ref="B32:AF32"/>
    <mergeCell ref="B33:AF36"/>
    <mergeCell ref="K38:K39"/>
    <mergeCell ref="L38:N38"/>
    <mergeCell ref="AD38:AF38"/>
    <mergeCell ref="AD39:AF39"/>
    <mergeCell ref="L39:N39"/>
    <mergeCell ref="Q39:W39"/>
    <mergeCell ref="Q41:Y41"/>
    <mergeCell ref="X38:Y38"/>
    <mergeCell ref="Z38:AC38"/>
    <mergeCell ref="H38:J38"/>
    <mergeCell ref="B39:G39"/>
    <mergeCell ref="H39:J39"/>
    <mergeCell ref="B41:I41"/>
    <mergeCell ref="J41:P41"/>
    <mergeCell ref="B46:AF46"/>
    <mergeCell ref="R53:T53"/>
    <mergeCell ref="U53:W54"/>
    <mergeCell ref="F60:G61"/>
    <mergeCell ref="H60:I60"/>
    <mergeCell ref="B62:E63"/>
    <mergeCell ref="F62:G63"/>
    <mergeCell ref="H62:I62"/>
    <mergeCell ref="H63:I63"/>
    <mergeCell ref="Y62:AA62"/>
    <mergeCell ref="AB62:AF63"/>
    <mergeCell ref="S63:T63"/>
    <mergeCell ref="U63:X63"/>
    <mergeCell ref="Y63:AA63"/>
    <mergeCell ref="B47:H47"/>
    <mergeCell ref="I47:M47"/>
    <mergeCell ref="N47:T47"/>
    <mergeCell ref="U47:AF47"/>
    <mergeCell ref="J49:V49"/>
    <mergeCell ref="W49:Z49"/>
    <mergeCell ref="AA49:AF49"/>
    <mergeCell ref="E53:G53"/>
    <mergeCell ref="E54:G54"/>
    <mergeCell ref="L54:M54"/>
    <mergeCell ref="B10:G10"/>
    <mergeCell ref="H10:K10"/>
    <mergeCell ref="M10:W10"/>
    <mergeCell ref="X10:Y10"/>
    <mergeCell ref="Z10:AC10"/>
    <mergeCell ref="AD10:AF10"/>
    <mergeCell ref="B12:K13"/>
    <mergeCell ref="AD13:AF13"/>
    <mergeCell ref="N12:O12"/>
    <mergeCell ref="P12:S12"/>
    <mergeCell ref="T12:V12"/>
    <mergeCell ref="X12:Y12"/>
    <mergeCell ref="Z12:AC12"/>
    <mergeCell ref="AD12:AF12"/>
    <mergeCell ref="X19:AA19"/>
    <mergeCell ref="AB19:AF19"/>
    <mergeCell ref="X13:Y13"/>
    <mergeCell ref="Z13:AC13"/>
    <mergeCell ref="B15:AF15"/>
    <mergeCell ref="B17:H17"/>
    <mergeCell ref="K17:W17"/>
    <mergeCell ref="B19:K19"/>
    <mergeCell ref="L19:W19"/>
    <mergeCell ref="L13:M13"/>
    <mergeCell ref="N13:O13"/>
    <mergeCell ref="P13:S13"/>
    <mergeCell ref="T13:V13"/>
    <mergeCell ref="B21:D21"/>
    <mergeCell ref="E21:W21"/>
    <mergeCell ref="X21:Z21"/>
    <mergeCell ref="AA21:AF21"/>
    <mergeCell ref="E23:K23"/>
    <mergeCell ref="L23:W23"/>
    <mergeCell ref="X23:AF23"/>
    <mergeCell ref="B23:D23"/>
    <mergeCell ref="B25:F25"/>
    <mergeCell ref="G25:J25"/>
    <mergeCell ref="L25:S25"/>
    <mergeCell ref="V25:AF25"/>
    <mergeCell ref="B27:G27"/>
    <mergeCell ref="H27:AF27"/>
    <mergeCell ref="M30:W30"/>
    <mergeCell ref="X30:Y30"/>
    <mergeCell ref="T25:U25"/>
    <mergeCell ref="X29:Y29"/>
    <mergeCell ref="Z29:AC29"/>
    <mergeCell ref="AD29:AF29"/>
    <mergeCell ref="B30:F30"/>
    <mergeCell ref="G30:I30"/>
    <mergeCell ref="J30:L30"/>
    <mergeCell ref="Z9:AC9"/>
    <mergeCell ref="AD9:AF9"/>
    <mergeCell ref="B2:F7"/>
    <mergeCell ref="G2:Z5"/>
    <mergeCell ref="AA2:AF3"/>
    <mergeCell ref="AA4:AF5"/>
    <mergeCell ref="G6:Z7"/>
    <mergeCell ref="AA6:AF7"/>
    <mergeCell ref="X9:Y9"/>
    <mergeCell ref="B49:I49"/>
    <mergeCell ref="B51:S51"/>
    <mergeCell ref="T51:AF51"/>
    <mergeCell ref="B52:AF52"/>
    <mergeCell ref="B53:D54"/>
    <mergeCell ref="H53:K54"/>
    <mergeCell ref="AD53:AF53"/>
    <mergeCell ref="U68:X68"/>
    <mergeCell ref="U69:X69"/>
    <mergeCell ref="U66:X66"/>
    <mergeCell ref="Y66:AA66"/>
    <mergeCell ref="AB66:AF67"/>
    <mergeCell ref="U67:X67"/>
    <mergeCell ref="Y67:AA67"/>
    <mergeCell ref="Y68:AA68"/>
    <mergeCell ref="AB68:AF69"/>
    <mergeCell ref="Y69:AA69"/>
    <mergeCell ref="B64:E65"/>
    <mergeCell ref="B66:E67"/>
    <mergeCell ref="F66:G67"/>
    <mergeCell ref="J60:M60"/>
    <mergeCell ref="N60:P60"/>
    <mergeCell ref="J62:M62"/>
    <mergeCell ref="N62:P62"/>
    <mergeCell ref="D143:K143"/>
    <mergeCell ref="L143:R143"/>
    <mergeCell ref="S143:X143"/>
    <mergeCell ref="Y143:AF143"/>
    <mergeCell ref="D138:K138"/>
    <mergeCell ref="L138:R138"/>
    <mergeCell ref="S138:X138"/>
    <mergeCell ref="Y138:AF138"/>
    <mergeCell ref="D139:K139"/>
    <mergeCell ref="L139:R139"/>
    <mergeCell ref="S139:X139"/>
    <mergeCell ref="Y139:AF139"/>
    <mergeCell ref="D140:K140"/>
    <mergeCell ref="L140:R140"/>
    <mergeCell ref="S140:X140"/>
    <mergeCell ref="Y140:AF140"/>
    <mergeCell ref="D144:K144"/>
    <mergeCell ref="L144:R144"/>
    <mergeCell ref="S144:X144"/>
    <mergeCell ref="Y144:AF144"/>
    <mergeCell ref="B123:Z123"/>
    <mergeCell ref="AA123:AC123"/>
    <mergeCell ref="AD123:AF123"/>
    <mergeCell ref="B125:AF125"/>
    <mergeCell ref="B127:AF127"/>
    <mergeCell ref="B129:AF129"/>
    <mergeCell ref="AB131:AF131"/>
    <mergeCell ref="W131:AA131"/>
    <mergeCell ref="D137:K137"/>
    <mergeCell ref="L137:R137"/>
    <mergeCell ref="S137:X137"/>
    <mergeCell ref="Y137:AF137"/>
    <mergeCell ref="D141:K141"/>
    <mergeCell ref="L141:R141"/>
    <mergeCell ref="S141:X141"/>
    <mergeCell ref="Y141:AF141"/>
    <mergeCell ref="D142:K142"/>
    <mergeCell ref="L142:R142"/>
    <mergeCell ref="S142:X142"/>
    <mergeCell ref="Y142:AF142"/>
    <mergeCell ref="S148:X148"/>
    <mergeCell ref="Y148:AF148"/>
    <mergeCell ref="D149:K149"/>
    <mergeCell ref="L149:R149"/>
    <mergeCell ref="S149:X149"/>
    <mergeCell ref="Y149:AF149"/>
    <mergeCell ref="D150:X150"/>
    <mergeCell ref="Y150:AF150"/>
    <mergeCell ref="D151:X151"/>
    <mergeCell ref="Y151:AF151"/>
    <mergeCell ref="B153:AF153"/>
    <mergeCell ref="B154:AF154"/>
    <mergeCell ref="C131:N131"/>
    <mergeCell ref="B132:D132"/>
    <mergeCell ref="E132:V132"/>
    <mergeCell ref="W132:AF132"/>
    <mergeCell ref="B133:AF133"/>
    <mergeCell ref="B135:AF135"/>
    <mergeCell ref="B137:C151"/>
    <mergeCell ref="D145:K145"/>
    <mergeCell ref="L145:R145"/>
    <mergeCell ref="S145:X145"/>
    <mergeCell ref="Y145:AF145"/>
    <mergeCell ref="D146:K146"/>
    <mergeCell ref="L146:R146"/>
    <mergeCell ref="S146:X146"/>
    <mergeCell ref="Y146:AF146"/>
    <mergeCell ref="D147:K147"/>
    <mergeCell ref="L147:R147"/>
    <mergeCell ref="S147:X147"/>
    <mergeCell ref="Y147:AF147"/>
    <mergeCell ref="D148:K148"/>
    <mergeCell ref="L148:R148"/>
    <mergeCell ref="O131:V131"/>
    <mergeCell ref="L73:N73"/>
    <mergeCell ref="K74:N74"/>
    <mergeCell ref="O74:Q74"/>
    <mergeCell ref="S74:X74"/>
    <mergeCell ref="Y74:AF74"/>
    <mergeCell ref="J69:M69"/>
    <mergeCell ref="B71:AF71"/>
    <mergeCell ref="B73:K73"/>
    <mergeCell ref="O73:Q73"/>
    <mergeCell ref="S73:Z73"/>
    <mergeCell ref="AA73:AC73"/>
    <mergeCell ref="AD73:AF73"/>
    <mergeCell ref="B68:E69"/>
    <mergeCell ref="F68:G69"/>
    <mergeCell ref="B74:H75"/>
    <mergeCell ref="I74:J74"/>
    <mergeCell ref="Q68:R69"/>
    <mergeCell ref="S68:T68"/>
    <mergeCell ref="S69:T69"/>
    <mergeCell ref="H68:I68"/>
    <mergeCell ref="J68:M68"/>
    <mergeCell ref="N68:P68"/>
    <mergeCell ref="H69:I69"/>
    <mergeCell ref="N69:P69"/>
    <mergeCell ref="B88:I88"/>
    <mergeCell ref="J88:K88"/>
    <mergeCell ref="B91:J91"/>
    <mergeCell ref="B77:H78"/>
    <mergeCell ref="I77:J77"/>
    <mergeCell ref="I78:J78"/>
    <mergeCell ref="B80:H81"/>
    <mergeCell ref="I80:J80"/>
    <mergeCell ref="I81:J81"/>
    <mergeCell ref="B83:K83"/>
    <mergeCell ref="K78:N78"/>
    <mergeCell ref="L83:N83"/>
    <mergeCell ref="S77:X77"/>
    <mergeCell ref="Y77:AF77"/>
    <mergeCell ref="I75:J75"/>
    <mergeCell ref="K75:N75"/>
    <mergeCell ref="O75:Q75"/>
    <mergeCell ref="S75:X75"/>
    <mergeCell ref="Y75:AF75"/>
    <mergeCell ref="K77:N77"/>
    <mergeCell ref="O77:Q77"/>
    <mergeCell ref="U62:X62"/>
    <mergeCell ref="Q64:R65"/>
    <mergeCell ref="S64:T64"/>
    <mergeCell ref="U64:X64"/>
    <mergeCell ref="Y64:AA64"/>
    <mergeCell ref="AB64:AF65"/>
    <mergeCell ref="S65:T65"/>
    <mergeCell ref="U65:X65"/>
    <mergeCell ref="Y65:AA65"/>
    <mergeCell ref="J63:M63"/>
    <mergeCell ref="N63:P63"/>
    <mergeCell ref="F64:G65"/>
    <mergeCell ref="H64:I64"/>
    <mergeCell ref="J64:M64"/>
    <mergeCell ref="N64:P64"/>
    <mergeCell ref="N65:P65"/>
    <mergeCell ref="S66:T66"/>
    <mergeCell ref="S67:T67"/>
    <mergeCell ref="H65:I65"/>
    <mergeCell ref="J65:M65"/>
    <mergeCell ref="H66:I66"/>
    <mergeCell ref="J66:M66"/>
    <mergeCell ref="N66:P66"/>
    <mergeCell ref="Q66:R67"/>
    <mergeCell ref="N67:P67"/>
    <mergeCell ref="H67:I67"/>
    <mergeCell ref="J67:M67"/>
    <mergeCell ref="Q62:R63"/>
    <mergeCell ref="S62:T62"/>
    <mergeCell ref="O83:Q83"/>
    <mergeCell ref="S84:X84"/>
    <mergeCell ref="Y84:AF84"/>
    <mergeCell ref="O86:W86"/>
    <mergeCell ref="S83:X83"/>
    <mergeCell ref="Y83:AF83"/>
    <mergeCell ref="R91:U91"/>
    <mergeCell ref="B93:AF93"/>
    <mergeCell ref="X86:AF86"/>
    <mergeCell ref="O87:P87"/>
    <mergeCell ref="Q87:T87"/>
    <mergeCell ref="U87:W87"/>
    <mergeCell ref="AD87:AF87"/>
    <mergeCell ref="Z88:AC88"/>
    <mergeCell ref="AD88:AF88"/>
    <mergeCell ref="X87:Y87"/>
    <mergeCell ref="Z87:AC87"/>
    <mergeCell ref="L88:N88"/>
    <mergeCell ref="O88:P88"/>
    <mergeCell ref="Q88:T88"/>
    <mergeCell ref="U88:W88"/>
    <mergeCell ref="X88:Y88"/>
    <mergeCell ref="P90:Q90"/>
    <mergeCell ref="R90:U90"/>
    <mergeCell ref="O78:Q78"/>
    <mergeCell ref="S78:X78"/>
    <mergeCell ref="Y78:AF78"/>
    <mergeCell ref="O80:Q80"/>
    <mergeCell ref="S80:X80"/>
    <mergeCell ref="Y80:AF80"/>
    <mergeCell ref="K80:N80"/>
    <mergeCell ref="K81:N81"/>
    <mergeCell ref="O81:Q81"/>
    <mergeCell ref="S81:X81"/>
    <mergeCell ref="Y81:AF81"/>
    <mergeCell ref="V90:X90"/>
    <mergeCell ref="K91:L91"/>
    <mergeCell ref="M91:O91"/>
    <mergeCell ref="P91:Q91"/>
    <mergeCell ref="V91:X91"/>
    <mergeCell ref="B108:Y108"/>
    <mergeCell ref="Z108:AF108"/>
    <mergeCell ref="B110:Y110"/>
    <mergeCell ref="Z110:AF110"/>
    <mergeCell ref="B98:AF98"/>
    <mergeCell ref="B100:AF100"/>
    <mergeCell ref="B102:AB102"/>
    <mergeCell ref="AC102:AF102"/>
    <mergeCell ref="B104:AF104"/>
    <mergeCell ref="B106:Y106"/>
    <mergeCell ref="Z106:AF106"/>
    <mergeCell ref="B95:AF95"/>
    <mergeCell ref="C97:N97"/>
    <mergeCell ref="O97:V97"/>
    <mergeCell ref="W97:AA97"/>
    <mergeCell ref="AB97:AF97"/>
    <mergeCell ref="B112:Y112"/>
    <mergeCell ref="Z112:AF112"/>
    <mergeCell ref="B114:AF115"/>
    <mergeCell ref="AA119:AC119"/>
    <mergeCell ref="AD119:AF119"/>
    <mergeCell ref="B117:Z117"/>
    <mergeCell ref="AA117:AC117"/>
    <mergeCell ref="AD117:AF117"/>
    <mergeCell ref="B118:Z118"/>
    <mergeCell ref="AA118:AC118"/>
    <mergeCell ref="AD118:AF118"/>
    <mergeCell ref="B119:Z119"/>
    <mergeCell ref="AN139:AT139"/>
    <mergeCell ref="AA122:AC122"/>
    <mergeCell ref="AD122:AF122"/>
    <mergeCell ref="B120:Z120"/>
    <mergeCell ref="AA120:AC120"/>
    <mergeCell ref="AD120:AF120"/>
    <mergeCell ref="B121:Z121"/>
    <mergeCell ref="AA121:AC121"/>
    <mergeCell ref="AD121:AF121"/>
    <mergeCell ref="B122:Z122"/>
  </mergeCells>
  <conditionalFormatting sqref="B60:E65 B68:E69 H61:M61 H63:M63 H65:M65 H69:M69 J56:Y57 S61:X61 S63:X63 S65:X65 S69:X69 Z57:AF57 AB60:AF65 AB68:AF69">
    <cfRule type="expression" dxfId="58" priority="1">
      <formula>LEN(TRIM(B60))=0</formula>
    </cfRule>
  </conditionalFormatting>
  <conditionalFormatting sqref="L54:Q54 X54:AC54">
    <cfRule type="expression" dxfId="57" priority="2">
      <formula>LEN(TRIM(L54))=0</formula>
    </cfRule>
  </conditionalFormatting>
  <conditionalFormatting sqref="I75:N75 I78:N78 I81:N81 S75:X75 S78:X78 S81:X81">
    <cfRule type="expression" dxfId="56" priority="3">
      <formula>LEN(TRIM(I75))=0</formula>
    </cfRule>
  </conditionalFormatting>
  <conditionalFormatting sqref="O88:T88 P91:U91 X88:AC88">
    <cfRule type="expression" dxfId="55" priority="4">
      <formula>LEN(TRIM(O88))=0</formula>
    </cfRule>
  </conditionalFormatting>
  <conditionalFormatting sqref="L139:AF149">
    <cfRule type="expression" dxfId="54" priority="5">
      <formula>LEN(TRIM(L139))=0</formula>
    </cfRule>
  </conditionalFormatting>
  <conditionalFormatting sqref="E21:W21 H10:K10 H27:AF27 H39:J39 I47:M47 J41:P41 J49:V49 K17:W17 L19:W19 L39:N39 P45:S45 U47:AF47 Z41:AF41 AA21:AF21 AA49:AF49 AB19:AF19 AC45:AF45">
    <cfRule type="expression" dxfId="53" priority="6">
      <formula>LEN(TRIM(E21))=0</formula>
    </cfRule>
  </conditionalFormatting>
  <conditionalFormatting sqref="B154">
    <cfRule type="expression" dxfId="52" priority="7">
      <formula>LEN(TRIM(B154))=0</formula>
    </cfRule>
  </conditionalFormatting>
  <conditionalFormatting sqref="L138:AF138">
    <cfRule type="expression" dxfId="51" priority="8">
      <formula>LEN(TRIM(L138))=0</formula>
    </cfRule>
  </conditionalFormatting>
  <conditionalFormatting sqref="C97:N97 W97:AA97">
    <cfRule type="expression" dxfId="50" priority="9">
      <formula>LEN(TRIM(C97))=0</formula>
    </cfRule>
  </conditionalFormatting>
  <conditionalFormatting sqref="C131:N131">
    <cfRule type="expression" dxfId="49" priority="10">
      <formula>LEN(TRIM(C131))=0</formula>
    </cfRule>
  </conditionalFormatting>
  <conditionalFormatting sqref="W131:AA131">
    <cfRule type="expression" dxfId="48" priority="11">
      <formula>LEN(TRIM(W131))=0</formula>
    </cfRule>
  </conditionalFormatting>
  <conditionalFormatting sqref="B132:D132">
    <cfRule type="expression" dxfId="47" priority="12">
      <formula>LEN(TRIM(B132))=0</formula>
    </cfRule>
  </conditionalFormatting>
  <conditionalFormatting sqref="W132:AF132">
    <cfRule type="expression" dxfId="46" priority="13">
      <formula>LEN(TRIM(W132))=0</formula>
    </cfRule>
  </conditionalFormatting>
  <conditionalFormatting sqref="E23:K23">
    <cfRule type="expression" dxfId="45" priority="14">
      <formula>LEN(TRIM(E23))=0</formula>
    </cfRule>
  </conditionalFormatting>
  <conditionalFormatting sqref="X23:AF23">
    <cfRule type="expression" dxfId="44" priority="15">
      <formula>LEN(TRIM(X23))=0</formula>
    </cfRule>
  </conditionalFormatting>
  <conditionalFormatting sqref="G25:J25">
    <cfRule type="expression" dxfId="43" priority="16">
      <formula>LEN(TRIM(G25))=0</formula>
    </cfRule>
  </conditionalFormatting>
  <conditionalFormatting sqref="L25:S25">
    <cfRule type="expression" dxfId="42" priority="17">
      <formula>LEN(TRIM(L25))=0</formula>
    </cfRule>
  </conditionalFormatting>
  <conditionalFormatting sqref="V25:AF25">
    <cfRule type="expression" dxfId="41" priority="18">
      <formula>LEN(TRIM(V25))=0</formula>
    </cfRule>
  </conditionalFormatting>
  <conditionalFormatting sqref="B33:AF36">
    <cfRule type="expression" dxfId="40" priority="19">
      <formula>LEN(TRIM(B33))=0</formula>
    </cfRule>
  </conditionalFormatting>
  <conditionalFormatting sqref="J43:AF43">
    <cfRule type="expression" dxfId="39" priority="20">
      <formula>LEN(TRIM(J43))=0</formula>
    </cfRule>
  </conditionalFormatting>
  <conditionalFormatting sqref="T51:AF51">
    <cfRule type="expression" dxfId="38" priority="21">
      <formula>LEN(TRIM(T51))=0</formula>
    </cfRule>
  </conditionalFormatting>
  <conditionalFormatting sqref="X39:AC39">
    <cfRule type="expression" dxfId="37" priority="22">
      <formula>LEN(TRIM(X39))=0</formula>
    </cfRule>
  </conditionalFormatting>
  <conditionalFormatting sqref="X30:AC30">
    <cfRule type="expression" dxfId="36" priority="23">
      <formula>LEN(TRIM(X30))=0</formula>
    </cfRule>
  </conditionalFormatting>
  <conditionalFormatting sqref="X13:AC13">
    <cfRule type="expression" dxfId="35" priority="24">
      <formula>LEN(TRIM(X13))=0</formula>
    </cfRule>
  </conditionalFormatting>
  <conditionalFormatting sqref="X10:AC10">
    <cfRule type="expression" dxfId="34" priority="25">
      <formula>LEN(TRIM(X10))=0</formula>
    </cfRule>
  </conditionalFormatting>
  <conditionalFormatting sqref="AD10:AF10">
    <cfRule type="expression" dxfId="33" priority="26">
      <formula>LEN(TRIM(AD10))=0</formula>
    </cfRule>
  </conditionalFormatting>
  <conditionalFormatting sqref="N13:S13">
    <cfRule type="expression" dxfId="32" priority="27">
      <formula>LEN(TRIM(N13))=0</formula>
    </cfRule>
  </conditionalFormatting>
  <conditionalFormatting sqref="B66:E67 H67:M67 S67:X67 AB66:AF67">
    <cfRule type="expression" dxfId="31" priority="28">
      <formula>LEN(TRIM(B66))=0</formula>
    </cfRule>
  </conditionalFormatting>
  <conditionalFormatting sqref="S84:X84">
    <cfRule type="expression" dxfId="30" priority="29">
      <formula>LEN(TRIM(S84))=0</formula>
    </cfRule>
  </conditionalFormatting>
  <conditionalFormatting sqref="AC102:AF102">
    <cfRule type="expression" dxfId="29" priority="30">
      <formula>LEN(TRIM(AC102))=0</formula>
    </cfRule>
  </conditionalFormatting>
  <conditionalFormatting sqref="Z106:AF106">
    <cfRule type="expression" dxfId="28" priority="31">
      <formula>LEN(TRIM(Z106))=0</formula>
    </cfRule>
  </conditionalFormatting>
  <conditionalFormatting sqref="Z108:AF108">
    <cfRule type="expression" dxfId="27" priority="32">
      <formula>LEN(TRIM(Z108))=0</formula>
    </cfRule>
  </conditionalFormatting>
  <conditionalFormatting sqref="Z110:AF110 Z112:AF112">
    <cfRule type="expression" dxfId="26" priority="33">
      <formula>LEN(TRIM(Z110))=0</formula>
    </cfRule>
  </conditionalFormatting>
  <conditionalFormatting sqref="T13:V13">
    <cfRule type="expression" dxfId="25" priority="34">
      <formula>LEN(TRIM(T13))=0</formula>
    </cfRule>
  </conditionalFormatting>
  <conditionalFormatting sqref="AD13:AF13">
    <cfRule type="expression" dxfId="24" priority="35">
      <formula>LEN(TRIM(AD13))=0</formula>
    </cfRule>
  </conditionalFormatting>
  <conditionalFormatting sqref="AD30:AF30">
    <cfRule type="expression" dxfId="23" priority="36">
      <formula>LEN(TRIM(AD30))=0</formula>
    </cfRule>
  </conditionalFormatting>
  <conditionalFormatting sqref="AD39:AF39">
    <cfRule type="expression" dxfId="22" priority="37">
      <formula>LEN(TRIM(AD39))=0</formula>
    </cfRule>
  </conditionalFormatting>
  <conditionalFormatting sqref="R54:T54">
    <cfRule type="expression" dxfId="21" priority="38">
      <formula>LEN(TRIM(R54))=0</formula>
    </cfRule>
  </conditionalFormatting>
  <conditionalFormatting sqref="AD54:AF54">
    <cfRule type="expression" dxfId="20" priority="39">
      <formula>LEN(TRIM(AD54))=0</formula>
    </cfRule>
  </conditionalFormatting>
  <conditionalFormatting sqref="N61:P61">
    <cfRule type="expression" dxfId="19" priority="40">
      <formula>LEN(TRIM(N61))=0</formula>
    </cfRule>
  </conditionalFormatting>
  <conditionalFormatting sqref="N63:P63">
    <cfRule type="expression" dxfId="18" priority="41">
      <formula>LEN(TRIM(N63))=0</formula>
    </cfRule>
  </conditionalFormatting>
  <conditionalFormatting sqref="N65:P65">
    <cfRule type="expression" dxfId="17" priority="42">
      <formula>LEN(TRIM(N65))=0</formula>
    </cfRule>
  </conditionalFormatting>
  <conditionalFormatting sqref="N67:P67">
    <cfRule type="expression" dxfId="16" priority="43">
      <formula>LEN(TRIM(N67))=0</formula>
    </cfRule>
  </conditionalFormatting>
  <conditionalFormatting sqref="N69:P69">
    <cfRule type="expression" dxfId="15" priority="44">
      <formula>LEN(TRIM(N69))=0</formula>
    </cfRule>
  </conditionalFormatting>
  <conditionalFormatting sqref="Y61:AA61">
    <cfRule type="expression" dxfId="14" priority="45">
      <formula>LEN(TRIM(Y61))=0</formula>
    </cfRule>
  </conditionalFormatting>
  <conditionalFormatting sqref="Y63:AA63">
    <cfRule type="expression" dxfId="13" priority="46">
      <formula>LEN(TRIM(Y63))=0</formula>
    </cfRule>
  </conditionalFormatting>
  <conditionalFormatting sqref="Y65:AA65">
    <cfRule type="expression" dxfId="12" priority="47">
      <formula>LEN(TRIM(Y65))=0</formula>
    </cfRule>
  </conditionalFormatting>
  <conditionalFormatting sqref="Y67:AA67">
    <cfRule type="expression" dxfId="11" priority="48">
      <formula>LEN(TRIM(Y67))=0</formula>
    </cfRule>
  </conditionalFormatting>
  <conditionalFormatting sqref="Y69:AA69">
    <cfRule type="expression" dxfId="10" priority="49">
      <formula>LEN(TRIM(Y69))=0</formula>
    </cfRule>
  </conditionalFormatting>
  <conditionalFormatting sqref="O75:Q75">
    <cfRule type="expression" dxfId="9" priority="50">
      <formula>LEN(TRIM(O75))=0</formula>
    </cfRule>
  </conditionalFormatting>
  <conditionalFormatting sqref="O78:Q78">
    <cfRule type="expression" dxfId="8" priority="51">
      <formula>LEN(TRIM(O78))=0</formula>
    </cfRule>
  </conditionalFormatting>
  <conditionalFormatting sqref="O81:Q81">
    <cfRule type="expression" dxfId="7" priority="52">
      <formula>LEN(TRIM(O81))=0</formula>
    </cfRule>
  </conditionalFormatting>
  <conditionalFormatting sqref="U88:W88">
    <cfRule type="expression" dxfId="6" priority="53">
      <formula>LEN(TRIM(U88))=0</formula>
    </cfRule>
  </conditionalFormatting>
  <conditionalFormatting sqref="AD88:AF88">
    <cfRule type="expression" dxfId="5" priority="54">
      <formula>LEN(TRIM(AD88))=0</formula>
    </cfRule>
  </conditionalFormatting>
  <conditionalFormatting sqref="V91:X91">
    <cfRule type="expression" dxfId="4" priority="55">
      <formula>LEN(TRIM(V91))=0</formula>
    </cfRule>
  </conditionalFormatting>
  <hyperlinks>
    <hyperlink ref="X23" r:id="rId1"/>
    <hyperlink ref="T51" r:id="rId2"/>
  </hyperlinks>
  <printOptions horizontalCentered="1"/>
  <pageMargins left="0.118055555555556" right="0.118055555555556" top="0.55138888888888904" bottom="0.55138888888888904" header="0" footer="0"/>
  <pageSetup paperSize="14" orientation="portrait"/>
  <headerFooter>
    <oddFooter>&amp;C&amp;P de</oddFooter>
  </headerFooter>
  <rowBreaks count="2" manualBreakCount="2">
    <brk id="134" man="1"/>
    <brk id="70" man="1"/>
  </rowBreaks>
  <drawing r:id="rId3"/>
  <extLst>
    <ext xmlns:x14="http://schemas.microsoft.com/office/spreadsheetml/2009/9/main" uri="{CCE6A557-97BC-4b89-ADB6-D9C93CAAB3DF}">
      <x14:dataValidations xmlns:xm="http://schemas.microsoft.com/office/excel/2006/main" count="11">
        <x14:dataValidation type="list" allowBlank="1" showInputMessage="1" showErrorMessage="1" prompt="Cuenta bancaria - Seleccione una opción de la lista">
          <x14:formula1>
            <xm:f>'Texto validación'!$AH$5:$AH$6</xm:f>
          </x14:formula1>
          <xm:sqref>G25</xm:sqref>
        </x14:dataValidation>
        <x14:dataValidation type="list" allowBlank="1" showInputMessage="1" showErrorMessage="1" prompt="DÍA - Escoja el día">
          <x14:formula1>
            <xm:f>'Texto validación'!$AC$5:$AC$35</xm:f>
          </x14:formula1>
          <xm:sqref>X10 N13 X13 X30 X39 L54 X54 H61 S61 H63 S63 H65 S65 H67 S67 H69 S69 I75 I78 I81 O88 X88 P91</xm:sqref>
        </x14:dataValidation>
        <x14:dataValidation type="list" allowBlank="1" showInputMessage="1" showErrorMessage="1" prompt="MES - Escoja el mes correspondiente">
          <x14:formula1>
            <xm:f>'Texto validación'!$AD$5:$AD$16</xm:f>
          </x14:formula1>
          <xm:sqref>Z10 P13 Z13 Z30 Z39 N54 Z54 J61 U61 J63 U63 J65 U65 J67 U67 J69 U69 K75 K78 K81 Q88 Z88 R91 AC102 L138:L149</xm:sqref>
        </x14:dataValidation>
        <x14:dataValidation type="list" allowBlank="1" showInputMessage="1" showErrorMessage="1" prompt="Tipo de Contrato - Escoja una opción de la lista">
          <x14:formula1>
            <xm:f>'Texto validación'!$AI$5:$AI$7</xm:f>
          </x14:formula1>
          <xm:sqref>H27</xm:sqref>
        </x14:dataValidation>
        <x14:dataValidation type="list" allowBlank="1" showInputMessage="1" showErrorMessage="1" prompt="Amparos - Escoja una opción de la lista">
          <x14:formula1>
            <xm:f>'Texto validación'!$AM$5:$AM$10</xm:f>
          </x14:formula1>
          <xm:sqref>B60 B62 B64 B66 B68</xm:sqref>
        </x14:dataValidation>
        <x14:dataValidation type="list" allowBlank="1" showInputMessage="1" showErrorMessage="1" prompt="AÑO - Escoja el año correspondiente">
          <x14:formula1>
            <xm:f>'Texto validación'!$AE$5:$AE$11</xm:f>
          </x14:formula1>
          <xm:sqref>AD10 T13 AD13 AD30 AD39 R54 AD54 N61 Y61 N63 Y63 N65 Y65 N67 Y67 N69 Y69 O75 O78 O81 U88 AD88 V91</xm:sqref>
        </x14:dataValidation>
        <x14:dataValidation type="list" allowBlank="1" showInputMessage="1" showErrorMessage="1" prompt="Tipo de seguimiento - Escoja una opción de la lista ">
          <x14:formula1>
            <xm:f>'Texto validación'!$AK$5:$AK$6</xm:f>
          </x14:formula1>
          <xm:sqref>I47</xm:sqref>
        </x14:dataValidation>
        <x14:dataValidation type="list" allowBlank="1" showInputMessage="1" showErrorMessage="1" prompt="Tipo de Informe - Seleccione una opción de la lista">
          <x14:formula1>
            <xm:f>'Texto validación'!$AB$5:$AB$7</xm:f>
          </x14:formula1>
          <xm:sqref>H10</xm:sqref>
        </x14:dataValidation>
        <x14:dataValidation type="list" allowBlank="1" showInputMessage="1" showErrorMessage="1" prompt="Año contrato - Escoja una opción de la lista">
          <x14:formula1>
            <xm:f>'Texto validación'!$AG$5:$AG$11</xm:f>
          </x14:formula1>
          <xm:sqref>M18:N18</xm:sqref>
        </x14:dataValidation>
        <x14:dataValidation type="list" allowBlank="1" showInputMessage="1" showErrorMessage="1" prompt="Nombre de la aseguradora - Escoja una opción de la lista ">
          <x14:formula1>
            <xm:f>'Texto validación'!$AL$5:$AL$23</xm:f>
          </x14:formula1>
          <xm:sqref>J56</xm:sqref>
        </x14:dataValidation>
        <x14:dataValidation type="list" allowBlank="1" showInputMessage="1" showErrorMessage="1" prompt="No. de Contrato - Escoja una opción de la lista">
          <x14:formula1>
            <xm:f>'Texto validación'!$AF$5:$AF$10</xm:f>
          </x14:formula1>
          <xm:sqref>H18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2E75B6"/>
  </sheetPr>
  <dimension ref="B2:AF1000"/>
  <sheetViews>
    <sheetView showGridLines="0" workbookViewId="0">
      <selection activeCell="T47" sqref="T47"/>
    </sheetView>
  </sheetViews>
  <sheetFormatPr baseColWidth="10" defaultColWidth="14.42578125" defaultRowHeight="15" customHeight="1"/>
  <cols>
    <col min="1" max="1" width="2.85546875" customWidth="1"/>
    <col min="2" max="32" width="3.140625" customWidth="1"/>
  </cols>
  <sheetData>
    <row r="2" spans="2:32" ht="11.25" customHeight="1">
      <c r="B2" s="112"/>
      <c r="C2" s="54"/>
      <c r="D2" s="54"/>
      <c r="E2" s="54"/>
      <c r="F2" s="55"/>
      <c r="G2" s="113" t="s">
        <v>0</v>
      </c>
      <c r="H2" s="54"/>
      <c r="I2" s="54"/>
      <c r="J2" s="54"/>
      <c r="K2" s="54"/>
      <c r="L2" s="54"/>
      <c r="M2" s="54"/>
      <c r="N2" s="54"/>
      <c r="O2" s="54"/>
      <c r="P2" s="54"/>
      <c r="Q2" s="54"/>
      <c r="R2" s="54"/>
      <c r="S2" s="54"/>
      <c r="T2" s="54"/>
      <c r="U2" s="54"/>
      <c r="V2" s="54"/>
      <c r="W2" s="54"/>
      <c r="X2" s="54"/>
      <c r="Y2" s="54"/>
      <c r="Z2" s="54"/>
      <c r="AA2" s="54"/>
      <c r="AB2" s="54"/>
      <c r="AC2" s="54"/>
      <c r="AD2" s="54"/>
      <c r="AE2" s="54"/>
      <c r="AF2" s="55"/>
    </row>
    <row r="3" spans="2:32" ht="11.25" customHeight="1">
      <c r="B3" s="93"/>
      <c r="C3" s="44"/>
      <c r="D3" s="44"/>
      <c r="E3" s="44"/>
      <c r="F3" s="90"/>
      <c r="G3" s="93"/>
      <c r="H3" s="44"/>
      <c r="I3" s="44"/>
      <c r="J3" s="44"/>
      <c r="K3" s="44"/>
      <c r="L3" s="44"/>
      <c r="M3" s="44"/>
      <c r="N3" s="44"/>
      <c r="O3" s="44"/>
      <c r="P3" s="44"/>
      <c r="Q3" s="44"/>
      <c r="R3" s="44"/>
      <c r="S3" s="44"/>
      <c r="T3" s="44"/>
      <c r="U3" s="44"/>
      <c r="V3" s="44"/>
      <c r="W3" s="44"/>
      <c r="X3" s="44"/>
      <c r="Y3" s="44"/>
      <c r="Z3" s="44"/>
      <c r="AA3" s="44"/>
      <c r="AB3" s="44"/>
      <c r="AC3" s="44"/>
      <c r="AD3" s="44"/>
      <c r="AE3" s="44"/>
      <c r="AF3" s="90"/>
    </row>
    <row r="4" spans="2:32" ht="11.25" customHeight="1">
      <c r="B4" s="93"/>
      <c r="C4" s="44"/>
      <c r="D4" s="44"/>
      <c r="E4" s="44"/>
      <c r="F4" s="90"/>
      <c r="G4" s="93"/>
      <c r="H4" s="44"/>
      <c r="I4" s="44"/>
      <c r="J4" s="44"/>
      <c r="K4" s="44"/>
      <c r="L4" s="44"/>
      <c r="M4" s="44"/>
      <c r="N4" s="44"/>
      <c r="O4" s="44"/>
      <c r="P4" s="44"/>
      <c r="Q4" s="44"/>
      <c r="R4" s="44"/>
      <c r="S4" s="44"/>
      <c r="T4" s="44"/>
      <c r="U4" s="44"/>
      <c r="V4" s="44"/>
      <c r="W4" s="44"/>
      <c r="X4" s="44"/>
      <c r="Y4" s="44"/>
      <c r="Z4" s="44"/>
      <c r="AA4" s="44"/>
      <c r="AB4" s="44"/>
      <c r="AC4" s="44"/>
      <c r="AD4" s="44"/>
      <c r="AE4" s="44"/>
      <c r="AF4" s="90"/>
    </row>
    <row r="5" spans="2:32" ht="11.25" customHeight="1">
      <c r="B5" s="93"/>
      <c r="C5" s="44"/>
      <c r="D5" s="44"/>
      <c r="E5" s="44"/>
      <c r="F5" s="90"/>
      <c r="G5" s="56"/>
      <c r="H5" s="57"/>
      <c r="I5" s="57"/>
      <c r="J5" s="57"/>
      <c r="K5" s="57"/>
      <c r="L5" s="57"/>
      <c r="M5" s="57"/>
      <c r="N5" s="57"/>
      <c r="O5" s="57"/>
      <c r="P5" s="57"/>
      <c r="Q5" s="57"/>
      <c r="R5" s="57"/>
      <c r="S5" s="57"/>
      <c r="T5" s="57"/>
      <c r="U5" s="57"/>
      <c r="V5" s="57"/>
      <c r="W5" s="57"/>
      <c r="X5" s="57"/>
      <c r="Y5" s="57"/>
      <c r="Z5" s="57"/>
      <c r="AA5" s="57"/>
      <c r="AB5" s="57"/>
      <c r="AC5" s="57"/>
      <c r="AD5" s="57"/>
      <c r="AE5" s="57"/>
      <c r="AF5" s="58"/>
    </row>
    <row r="6" spans="2:32" ht="22.5" customHeight="1">
      <c r="B6" s="93"/>
      <c r="C6" s="44"/>
      <c r="D6" s="44"/>
      <c r="E6" s="44"/>
      <c r="F6" s="90"/>
      <c r="G6" s="155" t="s">
        <v>144</v>
      </c>
      <c r="H6" s="54"/>
      <c r="I6" s="54"/>
      <c r="J6" s="54"/>
      <c r="K6" s="54"/>
      <c r="L6" s="54"/>
      <c r="M6" s="54"/>
      <c r="N6" s="54"/>
      <c r="O6" s="54"/>
      <c r="P6" s="54"/>
      <c r="Q6" s="54"/>
      <c r="R6" s="54"/>
      <c r="S6" s="54"/>
      <c r="T6" s="54"/>
      <c r="U6" s="54"/>
      <c r="V6" s="54"/>
      <c r="W6" s="54"/>
      <c r="X6" s="54"/>
      <c r="Y6" s="54"/>
      <c r="Z6" s="54"/>
      <c r="AA6" s="54"/>
      <c r="AB6" s="54"/>
      <c r="AC6" s="54"/>
      <c r="AD6" s="54"/>
      <c r="AE6" s="54"/>
      <c r="AF6" s="55"/>
    </row>
    <row r="7" spans="2:32" ht="22.5" customHeight="1">
      <c r="B7" s="56"/>
      <c r="C7" s="57"/>
      <c r="D7" s="57"/>
      <c r="E7" s="57"/>
      <c r="F7" s="58"/>
      <c r="G7" s="56"/>
      <c r="H7" s="57"/>
      <c r="I7" s="57"/>
      <c r="J7" s="57"/>
      <c r="K7" s="57"/>
      <c r="L7" s="57"/>
      <c r="M7" s="57"/>
      <c r="N7" s="57"/>
      <c r="O7" s="57"/>
      <c r="P7" s="57"/>
      <c r="Q7" s="57"/>
      <c r="R7" s="57"/>
      <c r="S7" s="57"/>
      <c r="T7" s="57"/>
      <c r="U7" s="57"/>
      <c r="V7" s="57"/>
      <c r="W7" s="57"/>
      <c r="X7" s="57"/>
      <c r="Y7" s="57"/>
      <c r="Z7" s="57"/>
      <c r="AA7" s="57"/>
      <c r="AB7" s="57"/>
      <c r="AC7" s="57"/>
      <c r="AD7" s="57"/>
      <c r="AE7" s="57"/>
      <c r="AF7" s="58"/>
    </row>
    <row r="8" spans="2:32" ht="3" customHeight="1"/>
    <row r="9" spans="2:32" ht="26.25" customHeight="1">
      <c r="B9" s="156" t="s">
        <v>16</v>
      </c>
      <c r="C9" s="103"/>
      <c r="D9" s="103"/>
      <c r="E9" s="103"/>
      <c r="F9" s="103"/>
      <c r="G9" s="103"/>
      <c r="H9" s="103"/>
      <c r="I9" s="104"/>
      <c r="J9" s="122" t="s">
        <v>233</v>
      </c>
      <c r="K9" s="103"/>
      <c r="L9" s="103"/>
      <c r="M9" s="103"/>
      <c r="N9" s="103"/>
      <c r="O9" s="103"/>
      <c r="P9" s="103"/>
      <c r="Q9" s="103"/>
      <c r="R9" s="103"/>
      <c r="S9" s="103"/>
      <c r="T9" s="103"/>
      <c r="U9" s="103"/>
      <c r="V9" s="104"/>
    </row>
    <row r="10" spans="2:32" ht="3" customHeight="1"/>
    <row r="11" spans="2:32" ht="17.25" customHeight="1">
      <c r="B11" s="101" t="s">
        <v>114</v>
      </c>
      <c r="C11" s="46"/>
      <c r="D11" s="46"/>
      <c r="E11" s="46"/>
      <c r="F11" s="46"/>
      <c r="G11" s="46"/>
      <c r="H11" s="46"/>
      <c r="I11" s="46"/>
      <c r="J11" s="46"/>
      <c r="K11" s="46"/>
      <c r="L11" s="46"/>
      <c r="M11" s="46"/>
      <c r="N11" s="46"/>
      <c r="O11" s="46"/>
      <c r="P11" s="46"/>
      <c r="Q11" s="46"/>
      <c r="R11" s="46"/>
      <c r="S11" s="46"/>
      <c r="T11" s="46"/>
      <c r="U11" s="46"/>
      <c r="V11" s="46"/>
      <c r="W11" s="46"/>
      <c r="X11" s="46"/>
      <c r="Y11" s="46"/>
      <c r="Z11" s="46"/>
      <c r="AA11" s="46"/>
      <c r="AB11" s="46"/>
      <c r="AC11" s="46"/>
      <c r="AD11" s="46"/>
      <c r="AE11" s="46"/>
      <c r="AF11" s="47"/>
    </row>
    <row r="12" spans="2:32" ht="3" customHeight="1">
      <c r="B12" s="14"/>
      <c r="C12" s="14"/>
      <c r="D12" s="14"/>
      <c r="E12" s="14"/>
      <c r="F12" s="14"/>
      <c r="G12" s="14"/>
      <c r="H12" s="14"/>
      <c r="I12" s="14"/>
      <c r="J12" s="14"/>
      <c r="K12" s="14"/>
      <c r="L12" s="14"/>
      <c r="M12" s="14"/>
      <c r="N12" s="14"/>
      <c r="O12" s="14"/>
      <c r="P12" s="14"/>
      <c r="Q12" s="14"/>
      <c r="R12" s="14"/>
      <c r="S12" s="14"/>
      <c r="T12" s="14"/>
      <c r="U12" s="14"/>
      <c r="V12" s="14"/>
      <c r="W12" s="14"/>
      <c r="X12" s="14"/>
      <c r="Y12" s="14"/>
      <c r="Z12" s="14"/>
      <c r="AA12" s="14"/>
      <c r="AB12" s="14"/>
      <c r="AC12" s="14"/>
      <c r="AD12" s="14"/>
      <c r="AE12" s="14"/>
    </row>
    <row r="13" spans="2:32" ht="21.75" customHeight="1">
      <c r="B13" s="153"/>
      <c r="C13" s="103"/>
      <c r="D13" s="103"/>
      <c r="E13" s="103"/>
      <c r="F13" s="103"/>
      <c r="G13" s="103"/>
      <c r="H13" s="103"/>
      <c r="I13" s="103"/>
      <c r="J13" s="103"/>
      <c r="K13" s="103"/>
      <c r="L13" s="103"/>
      <c r="M13" s="103"/>
      <c r="N13" s="103"/>
      <c r="O13" s="103"/>
      <c r="P13" s="103"/>
      <c r="Q13" s="103"/>
      <c r="R13" s="103"/>
      <c r="S13" s="104"/>
      <c r="T13" s="13"/>
      <c r="U13" s="153"/>
      <c r="V13" s="103"/>
      <c r="W13" s="103"/>
      <c r="X13" s="103"/>
      <c r="Y13" s="103"/>
      <c r="Z13" s="103"/>
      <c r="AA13" s="103"/>
      <c r="AB13" s="103"/>
      <c r="AC13" s="103"/>
      <c r="AD13" s="103"/>
      <c r="AE13" s="103"/>
      <c r="AF13" s="104"/>
    </row>
    <row r="14" spans="2:32" ht="30" customHeight="1">
      <c r="B14" s="154" t="s">
        <v>145</v>
      </c>
      <c r="C14" s="103"/>
      <c r="D14" s="103"/>
      <c r="E14" s="103"/>
      <c r="F14" s="103"/>
      <c r="G14" s="103"/>
      <c r="H14" s="103"/>
      <c r="I14" s="103"/>
      <c r="J14" s="103"/>
      <c r="K14" s="103"/>
      <c r="L14" s="103"/>
      <c r="M14" s="103"/>
      <c r="N14" s="103"/>
      <c r="O14" s="103"/>
      <c r="P14" s="103"/>
      <c r="Q14" s="103"/>
      <c r="R14" s="103"/>
      <c r="S14" s="104"/>
      <c r="T14" s="13"/>
      <c r="U14" s="154" t="s">
        <v>146</v>
      </c>
      <c r="V14" s="103"/>
      <c r="W14" s="103"/>
      <c r="X14" s="103"/>
      <c r="Y14" s="103"/>
      <c r="Z14" s="103"/>
      <c r="AA14" s="103"/>
      <c r="AB14" s="103"/>
      <c r="AC14" s="103"/>
      <c r="AD14" s="103"/>
      <c r="AE14" s="103"/>
      <c r="AF14" s="104"/>
    </row>
    <row r="15" spans="2:32" ht="18" customHeight="1">
      <c r="B15" s="32" t="s">
        <v>29</v>
      </c>
      <c r="C15" s="146" t="s">
        <v>147</v>
      </c>
      <c r="D15" s="147"/>
      <c r="E15" s="147"/>
      <c r="F15" s="147"/>
      <c r="G15" s="147"/>
      <c r="H15" s="147"/>
      <c r="I15" s="147"/>
      <c r="J15" s="147"/>
      <c r="K15" s="148"/>
      <c r="L15" s="149" t="s">
        <v>148</v>
      </c>
      <c r="M15" s="147"/>
      <c r="N15" s="147"/>
      <c r="O15" s="147"/>
      <c r="P15" s="147"/>
      <c r="Q15" s="147"/>
      <c r="R15" s="147"/>
      <c r="S15" s="148"/>
      <c r="T15" s="1"/>
      <c r="U15" s="32" t="s">
        <v>29</v>
      </c>
      <c r="V15" s="143" t="s">
        <v>149</v>
      </c>
      <c r="W15" s="144"/>
      <c r="X15" s="144"/>
      <c r="Y15" s="144"/>
      <c r="Z15" s="144"/>
      <c r="AA15" s="144"/>
      <c r="AB15" s="144"/>
      <c r="AC15" s="144"/>
      <c r="AD15" s="144"/>
      <c r="AE15" s="144"/>
      <c r="AF15" s="145"/>
    </row>
    <row r="16" spans="2:32" ht="42" customHeight="1">
      <c r="B16" s="41">
        <v>1</v>
      </c>
      <c r="C16" s="150" t="s">
        <v>201</v>
      </c>
      <c r="D16" s="151"/>
      <c r="E16" s="151"/>
      <c r="F16" s="151"/>
      <c r="G16" s="151"/>
      <c r="H16" s="151"/>
      <c r="I16" s="151"/>
      <c r="J16" s="151"/>
      <c r="K16" s="152"/>
      <c r="L16" s="137" t="s">
        <v>202</v>
      </c>
      <c r="M16" s="138"/>
      <c r="N16" s="138"/>
      <c r="O16" s="138"/>
      <c r="P16" s="138"/>
      <c r="Q16" s="138"/>
      <c r="R16" s="138"/>
      <c r="S16" s="139"/>
      <c r="T16" s="42"/>
      <c r="U16" s="41">
        <v>1</v>
      </c>
      <c r="V16" s="140" t="s">
        <v>203</v>
      </c>
      <c r="W16" s="141"/>
      <c r="X16" s="141"/>
      <c r="Y16" s="141"/>
      <c r="Z16" s="141"/>
      <c r="AA16" s="141"/>
      <c r="AB16" s="141"/>
      <c r="AC16" s="141"/>
      <c r="AD16" s="141"/>
      <c r="AE16" s="141"/>
      <c r="AF16" s="142"/>
    </row>
    <row r="17" spans="2:32" ht="63.75" customHeight="1">
      <c r="B17" s="41">
        <v>2</v>
      </c>
      <c r="C17" s="137" t="s">
        <v>204</v>
      </c>
      <c r="D17" s="138"/>
      <c r="E17" s="138"/>
      <c r="F17" s="138"/>
      <c r="G17" s="138"/>
      <c r="H17" s="138"/>
      <c r="I17" s="138"/>
      <c r="J17" s="138"/>
      <c r="K17" s="139"/>
      <c r="L17" s="133" t="s">
        <v>205</v>
      </c>
      <c r="M17" s="133"/>
      <c r="N17" s="133"/>
      <c r="O17" s="133"/>
      <c r="P17" s="133"/>
      <c r="Q17" s="133"/>
      <c r="R17" s="133"/>
      <c r="S17" s="133"/>
      <c r="T17" s="42"/>
      <c r="U17" s="41">
        <v>2</v>
      </c>
      <c r="V17" s="140" t="s">
        <v>203</v>
      </c>
      <c r="W17" s="141"/>
      <c r="X17" s="141"/>
      <c r="Y17" s="141"/>
      <c r="Z17" s="141"/>
      <c r="AA17" s="141"/>
      <c r="AB17" s="141"/>
      <c r="AC17" s="141"/>
      <c r="AD17" s="141"/>
      <c r="AE17" s="141"/>
      <c r="AF17" s="142"/>
    </row>
    <row r="18" spans="2:32" ht="42" customHeight="1">
      <c r="B18" s="41">
        <v>3</v>
      </c>
      <c r="C18" s="133" t="s">
        <v>206</v>
      </c>
      <c r="D18" s="133"/>
      <c r="E18" s="133"/>
      <c r="F18" s="133"/>
      <c r="G18" s="133"/>
      <c r="H18" s="133"/>
      <c r="I18" s="133"/>
      <c r="J18" s="133"/>
      <c r="K18" s="133"/>
      <c r="L18" s="137" t="s">
        <v>207</v>
      </c>
      <c r="M18" s="138"/>
      <c r="N18" s="138"/>
      <c r="O18" s="138"/>
      <c r="P18" s="138"/>
      <c r="Q18" s="138"/>
      <c r="R18" s="138"/>
      <c r="S18" s="139"/>
      <c r="T18" s="42"/>
      <c r="U18" s="41">
        <v>3</v>
      </c>
      <c r="V18" s="140" t="s">
        <v>203</v>
      </c>
      <c r="W18" s="141"/>
      <c r="X18" s="141"/>
      <c r="Y18" s="141"/>
      <c r="Z18" s="141"/>
      <c r="AA18" s="141"/>
      <c r="AB18" s="141"/>
      <c r="AC18" s="141"/>
      <c r="AD18" s="141"/>
      <c r="AE18" s="141"/>
      <c r="AF18" s="142"/>
    </row>
    <row r="19" spans="2:32" ht="42" customHeight="1">
      <c r="B19" s="41">
        <v>4</v>
      </c>
      <c r="C19" s="133" t="s">
        <v>208</v>
      </c>
      <c r="D19" s="133"/>
      <c r="E19" s="133"/>
      <c r="F19" s="133"/>
      <c r="G19" s="133"/>
      <c r="H19" s="133"/>
      <c r="I19" s="133"/>
      <c r="J19" s="133"/>
      <c r="K19" s="133"/>
      <c r="L19" s="137" t="s">
        <v>209</v>
      </c>
      <c r="M19" s="138"/>
      <c r="N19" s="138"/>
      <c r="O19" s="138"/>
      <c r="P19" s="138"/>
      <c r="Q19" s="138"/>
      <c r="R19" s="138"/>
      <c r="S19" s="139"/>
      <c r="T19" s="42"/>
      <c r="U19" s="41">
        <v>4</v>
      </c>
      <c r="V19" s="140" t="s">
        <v>203</v>
      </c>
      <c r="W19" s="141"/>
      <c r="X19" s="141"/>
      <c r="Y19" s="141"/>
      <c r="Z19" s="141"/>
      <c r="AA19" s="141"/>
      <c r="AB19" s="141"/>
      <c r="AC19" s="141"/>
      <c r="AD19" s="141"/>
      <c r="AE19" s="141"/>
      <c r="AF19" s="142"/>
    </row>
    <row r="20" spans="2:32" ht="42" customHeight="1">
      <c r="B20" s="41">
        <v>5</v>
      </c>
      <c r="C20" s="137" t="s">
        <v>210</v>
      </c>
      <c r="D20" s="138"/>
      <c r="E20" s="138"/>
      <c r="F20" s="138"/>
      <c r="G20" s="138"/>
      <c r="H20" s="138"/>
      <c r="I20" s="138"/>
      <c r="J20" s="138"/>
      <c r="K20" s="139"/>
      <c r="L20" s="137" t="s">
        <v>211</v>
      </c>
      <c r="M20" s="138"/>
      <c r="N20" s="138"/>
      <c r="O20" s="138"/>
      <c r="P20" s="138"/>
      <c r="Q20" s="138"/>
      <c r="R20" s="138"/>
      <c r="S20" s="139"/>
      <c r="T20" s="42"/>
      <c r="U20" s="41">
        <v>5</v>
      </c>
      <c r="V20" s="140" t="s">
        <v>203</v>
      </c>
      <c r="W20" s="141"/>
      <c r="X20" s="141"/>
      <c r="Y20" s="141"/>
      <c r="Z20" s="141"/>
      <c r="AA20" s="141"/>
      <c r="AB20" s="141"/>
      <c r="AC20" s="141"/>
      <c r="AD20" s="141"/>
      <c r="AE20" s="141"/>
      <c r="AF20" s="142"/>
    </row>
    <row r="21" spans="2:32" ht="42" customHeight="1">
      <c r="B21" s="41">
        <v>6</v>
      </c>
      <c r="C21" s="133" t="s">
        <v>212</v>
      </c>
      <c r="D21" s="133"/>
      <c r="E21" s="133"/>
      <c r="F21" s="133"/>
      <c r="G21" s="133"/>
      <c r="H21" s="133"/>
      <c r="I21" s="133"/>
      <c r="J21" s="133"/>
      <c r="K21" s="133"/>
      <c r="L21" s="137" t="s">
        <v>213</v>
      </c>
      <c r="M21" s="138"/>
      <c r="N21" s="138"/>
      <c r="O21" s="138"/>
      <c r="P21" s="138"/>
      <c r="Q21" s="138"/>
      <c r="R21" s="138"/>
      <c r="S21" s="139"/>
      <c r="T21" s="42"/>
      <c r="U21" s="41">
        <v>6</v>
      </c>
      <c r="V21" s="140" t="s">
        <v>203</v>
      </c>
      <c r="W21" s="141"/>
      <c r="X21" s="141"/>
      <c r="Y21" s="141"/>
      <c r="Z21" s="141"/>
      <c r="AA21" s="141"/>
      <c r="AB21" s="141"/>
      <c r="AC21" s="141"/>
      <c r="AD21" s="141"/>
      <c r="AE21" s="141"/>
      <c r="AF21" s="142"/>
    </row>
    <row r="22" spans="2:32" ht="42" customHeight="1">
      <c r="B22" s="41">
        <v>7</v>
      </c>
      <c r="C22" s="133" t="s">
        <v>214</v>
      </c>
      <c r="D22" s="133"/>
      <c r="E22" s="133"/>
      <c r="F22" s="133"/>
      <c r="G22" s="133"/>
      <c r="H22" s="133"/>
      <c r="I22" s="133"/>
      <c r="J22" s="133"/>
      <c r="K22" s="133"/>
      <c r="L22" s="137" t="s">
        <v>215</v>
      </c>
      <c r="M22" s="138"/>
      <c r="N22" s="138"/>
      <c r="O22" s="138"/>
      <c r="P22" s="138"/>
      <c r="Q22" s="138"/>
      <c r="R22" s="138"/>
      <c r="S22" s="139"/>
      <c r="T22" s="42"/>
      <c r="U22" s="41">
        <v>7</v>
      </c>
      <c r="V22" s="140" t="s">
        <v>203</v>
      </c>
      <c r="W22" s="141"/>
      <c r="X22" s="141"/>
      <c r="Y22" s="141"/>
      <c r="Z22" s="141"/>
      <c r="AA22" s="141"/>
      <c r="AB22" s="141"/>
      <c r="AC22" s="141"/>
      <c r="AD22" s="141"/>
      <c r="AE22" s="141"/>
      <c r="AF22" s="142"/>
    </row>
    <row r="23" spans="2:32" ht="42" customHeight="1">
      <c r="B23" s="41">
        <v>8</v>
      </c>
      <c r="C23" s="133" t="s">
        <v>216</v>
      </c>
      <c r="D23" s="133"/>
      <c r="E23" s="133"/>
      <c r="F23" s="133"/>
      <c r="G23" s="133"/>
      <c r="H23" s="133"/>
      <c r="I23" s="133"/>
      <c r="J23" s="133"/>
      <c r="K23" s="133"/>
      <c r="L23" s="133" t="s">
        <v>217</v>
      </c>
      <c r="M23" s="133"/>
      <c r="N23" s="133"/>
      <c r="O23" s="133"/>
      <c r="P23" s="133"/>
      <c r="Q23" s="133"/>
      <c r="R23" s="133"/>
      <c r="S23" s="133"/>
      <c r="T23" s="42"/>
      <c r="U23" s="41">
        <v>8</v>
      </c>
      <c r="V23" s="140" t="s">
        <v>203</v>
      </c>
      <c r="W23" s="141"/>
      <c r="X23" s="141"/>
      <c r="Y23" s="141"/>
      <c r="Z23" s="141"/>
      <c r="AA23" s="141"/>
      <c r="AB23" s="141"/>
      <c r="AC23" s="141"/>
      <c r="AD23" s="141"/>
      <c r="AE23" s="141"/>
      <c r="AF23" s="142"/>
    </row>
    <row r="24" spans="2:32" ht="42" customHeight="1">
      <c r="B24" s="41">
        <v>9</v>
      </c>
      <c r="C24" s="133" t="s">
        <v>218</v>
      </c>
      <c r="D24" s="133"/>
      <c r="E24" s="133"/>
      <c r="F24" s="133"/>
      <c r="G24" s="133"/>
      <c r="H24" s="133"/>
      <c r="I24" s="133"/>
      <c r="J24" s="133"/>
      <c r="K24" s="133"/>
      <c r="L24" s="133" t="s">
        <v>219</v>
      </c>
      <c r="M24" s="133"/>
      <c r="N24" s="133"/>
      <c r="O24" s="133"/>
      <c r="P24" s="133"/>
      <c r="Q24" s="133"/>
      <c r="R24" s="133"/>
      <c r="S24" s="133"/>
      <c r="T24" s="42"/>
      <c r="U24" s="41">
        <v>9</v>
      </c>
      <c r="V24" s="140" t="s">
        <v>203</v>
      </c>
      <c r="W24" s="141"/>
      <c r="X24" s="141"/>
      <c r="Y24" s="141"/>
      <c r="Z24" s="141"/>
      <c r="AA24" s="141"/>
      <c r="AB24" s="141"/>
      <c r="AC24" s="141"/>
      <c r="AD24" s="141"/>
      <c r="AE24" s="141"/>
      <c r="AF24" s="142"/>
    </row>
    <row r="25" spans="2:32" ht="42" customHeight="1">
      <c r="B25" s="41">
        <v>10</v>
      </c>
      <c r="C25" s="133" t="s">
        <v>220</v>
      </c>
      <c r="D25" s="133"/>
      <c r="E25" s="133"/>
      <c r="F25" s="133"/>
      <c r="G25" s="133"/>
      <c r="H25" s="133"/>
      <c r="I25" s="133"/>
      <c r="J25" s="133"/>
      <c r="K25" s="133"/>
      <c r="L25" s="133" t="s">
        <v>221</v>
      </c>
      <c r="M25" s="133"/>
      <c r="N25" s="133"/>
      <c r="O25" s="133"/>
      <c r="P25" s="133"/>
      <c r="Q25" s="133"/>
      <c r="R25" s="133"/>
      <c r="S25" s="133"/>
      <c r="T25" s="42"/>
      <c r="U25" s="41">
        <v>10</v>
      </c>
      <c r="V25" s="140" t="s">
        <v>203</v>
      </c>
      <c r="W25" s="141"/>
      <c r="X25" s="141"/>
      <c r="Y25" s="141"/>
      <c r="Z25" s="141"/>
      <c r="AA25" s="141"/>
      <c r="AB25" s="141"/>
      <c r="AC25" s="141"/>
      <c r="AD25" s="141"/>
      <c r="AE25" s="141"/>
      <c r="AF25" s="142"/>
    </row>
    <row r="26" spans="2:32" ht="42" customHeight="1">
      <c r="B26" s="41">
        <v>11</v>
      </c>
      <c r="C26" s="133" t="s">
        <v>222</v>
      </c>
      <c r="D26" s="133"/>
      <c r="E26" s="133"/>
      <c r="F26" s="133"/>
      <c r="G26" s="133"/>
      <c r="H26" s="133"/>
      <c r="I26" s="133"/>
      <c r="J26" s="133"/>
      <c r="K26" s="133"/>
      <c r="L26" s="133" t="s">
        <v>223</v>
      </c>
      <c r="M26" s="133"/>
      <c r="N26" s="133"/>
      <c r="O26" s="133"/>
      <c r="P26" s="133"/>
      <c r="Q26" s="133"/>
      <c r="R26" s="133"/>
      <c r="S26" s="133"/>
      <c r="T26" s="42"/>
      <c r="U26" s="41">
        <v>11</v>
      </c>
      <c r="V26" s="140" t="s">
        <v>203</v>
      </c>
      <c r="W26" s="141"/>
      <c r="X26" s="141"/>
      <c r="Y26" s="141"/>
      <c r="Z26" s="141"/>
      <c r="AA26" s="141"/>
      <c r="AB26" s="141"/>
      <c r="AC26" s="141"/>
      <c r="AD26" s="141"/>
      <c r="AE26" s="141"/>
      <c r="AF26" s="142"/>
    </row>
    <row r="27" spans="2:32" ht="42" customHeight="1">
      <c r="B27" s="41">
        <v>12</v>
      </c>
      <c r="C27" s="133" t="s">
        <v>224</v>
      </c>
      <c r="D27" s="133"/>
      <c r="E27" s="133"/>
      <c r="F27" s="133"/>
      <c r="G27" s="133"/>
      <c r="H27" s="133"/>
      <c r="I27" s="133"/>
      <c r="J27" s="133"/>
      <c r="K27" s="133"/>
      <c r="L27" s="134" t="s">
        <v>223</v>
      </c>
      <c r="M27" s="135"/>
      <c r="N27" s="135"/>
      <c r="O27" s="135"/>
      <c r="P27" s="135"/>
      <c r="Q27" s="135"/>
      <c r="R27" s="135"/>
      <c r="S27" s="136"/>
      <c r="T27" s="42"/>
      <c r="U27" s="41">
        <v>12</v>
      </c>
      <c r="V27" s="140" t="s">
        <v>203</v>
      </c>
      <c r="W27" s="141"/>
      <c r="X27" s="141"/>
      <c r="Y27" s="141"/>
      <c r="Z27" s="141"/>
      <c r="AA27" s="141"/>
      <c r="AB27" s="141"/>
      <c r="AC27" s="141"/>
      <c r="AD27" s="141"/>
      <c r="AE27" s="141"/>
      <c r="AF27" s="142"/>
    </row>
    <row r="28" spans="2:32" ht="42" customHeight="1">
      <c r="B28" s="41">
        <v>13</v>
      </c>
      <c r="C28" s="133" t="s">
        <v>225</v>
      </c>
      <c r="D28" s="133"/>
      <c r="E28" s="133"/>
      <c r="F28" s="133"/>
      <c r="G28" s="133"/>
      <c r="H28" s="133"/>
      <c r="I28" s="133"/>
      <c r="J28" s="133"/>
      <c r="K28" s="133"/>
      <c r="L28" s="134" t="s">
        <v>226</v>
      </c>
      <c r="M28" s="135"/>
      <c r="N28" s="135"/>
      <c r="O28" s="135"/>
      <c r="P28" s="135"/>
      <c r="Q28" s="135"/>
      <c r="R28" s="135"/>
      <c r="S28" s="136"/>
      <c r="T28" s="42"/>
      <c r="U28" s="41">
        <v>13</v>
      </c>
      <c r="V28" s="140" t="s">
        <v>203</v>
      </c>
      <c r="W28" s="141"/>
      <c r="X28" s="141"/>
      <c r="Y28" s="141"/>
      <c r="Z28" s="141"/>
      <c r="AA28" s="141"/>
      <c r="AB28" s="141"/>
      <c r="AC28" s="141"/>
      <c r="AD28" s="141"/>
      <c r="AE28" s="141"/>
      <c r="AF28" s="142"/>
    </row>
    <row r="29" spans="2:32" ht="42" customHeight="1">
      <c r="B29" s="41">
        <v>14</v>
      </c>
      <c r="C29" s="133" t="s">
        <v>227</v>
      </c>
      <c r="D29" s="133"/>
      <c r="E29" s="133"/>
      <c r="F29" s="133"/>
      <c r="G29" s="133"/>
      <c r="H29" s="133"/>
      <c r="I29" s="133"/>
      <c r="J29" s="133"/>
      <c r="K29" s="133"/>
      <c r="L29" s="134" t="s">
        <v>228</v>
      </c>
      <c r="M29" s="135"/>
      <c r="N29" s="135"/>
      <c r="O29" s="135"/>
      <c r="P29" s="135"/>
      <c r="Q29" s="135"/>
      <c r="R29" s="135"/>
      <c r="S29" s="136"/>
      <c r="T29" s="42"/>
      <c r="U29" s="41">
        <v>14</v>
      </c>
      <c r="V29" s="140" t="s">
        <v>203</v>
      </c>
      <c r="W29" s="141"/>
      <c r="X29" s="141"/>
      <c r="Y29" s="141"/>
      <c r="Z29" s="141"/>
      <c r="AA29" s="141"/>
      <c r="AB29" s="141"/>
      <c r="AC29" s="141"/>
      <c r="AD29" s="141"/>
      <c r="AE29" s="141"/>
      <c r="AF29" s="142"/>
    </row>
    <row r="30" spans="2:32" ht="42" customHeight="1">
      <c r="B30" s="41">
        <v>15</v>
      </c>
      <c r="C30" s="133" t="s">
        <v>229</v>
      </c>
      <c r="D30" s="133"/>
      <c r="E30" s="133"/>
      <c r="F30" s="133"/>
      <c r="G30" s="133"/>
      <c r="H30" s="133"/>
      <c r="I30" s="133"/>
      <c r="J30" s="133"/>
      <c r="K30" s="133"/>
      <c r="L30" s="133" t="s">
        <v>230</v>
      </c>
      <c r="M30" s="133"/>
      <c r="N30" s="133"/>
      <c r="O30" s="133"/>
      <c r="P30" s="133"/>
      <c r="Q30" s="133"/>
      <c r="R30" s="133"/>
      <c r="S30" s="133"/>
      <c r="T30" s="42"/>
      <c r="U30" s="41">
        <v>15</v>
      </c>
      <c r="V30" s="140" t="s">
        <v>203</v>
      </c>
      <c r="W30" s="141"/>
      <c r="X30" s="141"/>
      <c r="Y30" s="141"/>
      <c r="Z30" s="141"/>
      <c r="AA30" s="141"/>
      <c r="AB30" s="141"/>
      <c r="AC30" s="141"/>
      <c r="AD30" s="141"/>
      <c r="AE30" s="141"/>
      <c r="AF30" s="142"/>
    </row>
    <row r="31" spans="2:32" ht="42" customHeight="1">
      <c r="B31" s="41">
        <v>16</v>
      </c>
      <c r="C31" s="133" t="s">
        <v>231</v>
      </c>
      <c r="D31" s="133"/>
      <c r="E31" s="133"/>
      <c r="F31" s="133"/>
      <c r="G31" s="133"/>
      <c r="H31" s="133"/>
      <c r="I31" s="133"/>
      <c r="J31" s="133"/>
      <c r="K31" s="133"/>
      <c r="L31" s="133" t="s">
        <v>232</v>
      </c>
      <c r="M31" s="133"/>
      <c r="N31" s="133"/>
      <c r="O31" s="133"/>
      <c r="P31" s="133"/>
      <c r="Q31" s="133"/>
      <c r="R31" s="133"/>
      <c r="S31" s="133"/>
      <c r="T31" s="42"/>
      <c r="U31" s="41">
        <v>16</v>
      </c>
      <c r="V31" s="140" t="s">
        <v>203</v>
      </c>
      <c r="W31" s="141"/>
      <c r="X31" s="141"/>
      <c r="Y31" s="141"/>
      <c r="Z31" s="141"/>
      <c r="AA31" s="141"/>
      <c r="AB31" s="141"/>
      <c r="AC31" s="141"/>
      <c r="AD31" s="141"/>
      <c r="AE31" s="141"/>
      <c r="AF31" s="142"/>
    </row>
    <row r="32" spans="2:32" ht="42" customHeight="1">
      <c r="B32" s="33"/>
      <c r="C32" s="165"/>
      <c r="D32" s="46"/>
      <c r="E32" s="46"/>
      <c r="F32" s="46"/>
      <c r="G32" s="46"/>
      <c r="H32" s="46"/>
      <c r="I32" s="46"/>
      <c r="J32" s="46"/>
      <c r="K32" s="47"/>
      <c r="L32" s="165"/>
      <c r="M32" s="46"/>
      <c r="N32" s="46"/>
      <c r="O32" s="46"/>
      <c r="P32" s="46"/>
      <c r="Q32" s="46"/>
      <c r="R32" s="46"/>
      <c r="S32" s="47"/>
      <c r="T32" s="34"/>
      <c r="U32" s="33"/>
      <c r="V32" s="166"/>
      <c r="W32" s="46"/>
      <c r="X32" s="46"/>
      <c r="Y32" s="46"/>
      <c r="Z32" s="46"/>
      <c r="AA32" s="46"/>
      <c r="AB32" s="46"/>
      <c r="AC32" s="46"/>
      <c r="AD32" s="46"/>
      <c r="AE32" s="46"/>
      <c r="AF32" s="47"/>
    </row>
    <row r="33" spans="2:32" ht="42" customHeight="1">
      <c r="B33" s="33"/>
      <c r="C33" s="165"/>
      <c r="D33" s="46"/>
      <c r="E33" s="46"/>
      <c r="F33" s="46"/>
      <c r="G33" s="46"/>
      <c r="H33" s="46"/>
      <c r="I33" s="46"/>
      <c r="J33" s="46"/>
      <c r="K33" s="47"/>
      <c r="L33" s="165"/>
      <c r="M33" s="46"/>
      <c r="N33" s="46"/>
      <c r="O33" s="46"/>
      <c r="P33" s="46"/>
      <c r="Q33" s="46"/>
      <c r="R33" s="46"/>
      <c r="S33" s="47"/>
      <c r="T33" s="34"/>
      <c r="U33" s="33"/>
      <c r="V33" s="166"/>
      <c r="W33" s="46"/>
      <c r="X33" s="46"/>
      <c r="Y33" s="46"/>
      <c r="Z33" s="46"/>
      <c r="AA33" s="46"/>
      <c r="AB33" s="46"/>
      <c r="AC33" s="46"/>
      <c r="AD33" s="46"/>
      <c r="AE33" s="46"/>
      <c r="AF33" s="47"/>
    </row>
    <row r="34" spans="2:32" ht="42" customHeight="1">
      <c r="B34" s="33"/>
      <c r="C34" s="165"/>
      <c r="D34" s="46"/>
      <c r="E34" s="46"/>
      <c r="F34" s="46"/>
      <c r="G34" s="46"/>
      <c r="H34" s="46"/>
      <c r="I34" s="46"/>
      <c r="J34" s="46"/>
      <c r="K34" s="47"/>
      <c r="L34" s="165"/>
      <c r="M34" s="46"/>
      <c r="N34" s="46"/>
      <c r="O34" s="46"/>
      <c r="P34" s="46"/>
      <c r="Q34" s="46"/>
      <c r="R34" s="46"/>
      <c r="S34" s="47"/>
      <c r="T34" s="34"/>
      <c r="U34" s="33"/>
      <c r="V34" s="166"/>
      <c r="W34" s="46"/>
      <c r="X34" s="46"/>
      <c r="Y34" s="46"/>
      <c r="Z34" s="46"/>
      <c r="AA34" s="46"/>
      <c r="AB34" s="46"/>
      <c r="AC34" s="46"/>
      <c r="AD34" s="46"/>
      <c r="AE34" s="46"/>
      <c r="AF34" s="47"/>
    </row>
    <row r="35" spans="2:32" ht="42" customHeight="1">
      <c r="B35" s="33"/>
      <c r="C35" s="165"/>
      <c r="D35" s="46"/>
      <c r="E35" s="46"/>
      <c r="F35" s="46"/>
      <c r="G35" s="46"/>
      <c r="H35" s="46"/>
      <c r="I35" s="46"/>
      <c r="J35" s="46"/>
      <c r="K35" s="47"/>
      <c r="L35" s="165"/>
      <c r="M35" s="46"/>
      <c r="N35" s="46"/>
      <c r="O35" s="46"/>
      <c r="P35" s="46"/>
      <c r="Q35" s="46"/>
      <c r="R35" s="46"/>
      <c r="S35" s="47"/>
      <c r="T35" s="34"/>
      <c r="U35" s="33"/>
      <c r="V35" s="166"/>
      <c r="W35" s="46"/>
      <c r="X35" s="46"/>
      <c r="Y35" s="46"/>
      <c r="Z35" s="46"/>
      <c r="AA35" s="46"/>
      <c r="AB35" s="46"/>
      <c r="AC35" s="46"/>
      <c r="AD35" s="46"/>
      <c r="AE35" s="46"/>
      <c r="AF35" s="47"/>
    </row>
    <row r="36" spans="2:32" ht="42" customHeight="1">
      <c r="B36" s="33"/>
      <c r="C36" s="165"/>
      <c r="D36" s="46"/>
      <c r="E36" s="46"/>
      <c r="F36" s="46"/>
      <c r="G36" s="46"/>
      <c r="H36" s="46"/>
      <c r="I36" s="46"/>
      <c r="J36" s="46"/>
      <c r="K36" s="47"/>
      <c r="L36" s="165"/>
      <c r="M36" s="46"/>
      <c r="N36" s="46"/>
      <c r="O36" s="46"/>
      <c r="P36" s="46"/>
      <c r="Q36" s="46"/>
      <c r="R36" s="46"/>
      <c r="S36" s="47"/>
      <c r="T36" s="34"/>
      <c r="U36" s="33"/>
      <c r="V36" s="166"/>
      <c r="W36" s="46"/>
      <c r="X36" s="46"/>
      <c r="Y36" s="46"/>
      <c r="Z36" s="46"/>
      <c r="AA36" s="46"/>
      <c r="AB36" s="46"/>
      <c r="AC36" s="46"/>
      <c r="AD36" s="46"/>
      <c r="AE36" s="46"/>
      <c r="AF36" s="47"/>
    </row>
    <row r="37" spans="2:32" ht="3" customHeight="1"/>
    <row r="38" spans="2:32" ht="15" customHeight="1">
      <c r="B38" s="77" t="s">
        <v>143</v>
      </c>
      <c r="C38" s="46"/>
      <c r="D38" s="46"/>
      <c r="E38" s="46"/>
      <c r="F38" s="46"/>
      <c r="G38" s="46"/>
      <c r="H38" s="46"/>
      <c r="I38" s="46"/>
      <c r="J38" s="46"/>
      <c r="K38" s="46"/>
      <c r="L38" s="46"/>
      <c r="M38" s="46"/>
      <c r="N38" s="46"/>
      <c r="O38" s="46"/>
      <c r="P38" s="46"/>
      <c r="Q38" s="46"/>
      <c r="R38" s="46"/>
      <c r="S38" s="46"/>
      <c r="T38" s="46"/>
      <c r="U38" s="46"/>
      <c r="V38" s="46"/>
      <c r="W38" s="46"/>
      <c r="X38" s="46"/>
      <c r="Y38" s="46"/>
      <c r="Z38" s="46"/>
      <c r="AA38" s="46"/>
      <c r="AB38" s="46"/>
      <c r="AC38" s="46"/>
      <c r="AD38" s="46"/>
      <c r="AE38" s="46"/>
      <c r="AF38" s="47"/>
    </row>
    <row r="39" spans="2:32">
      <c r="B39" s="86"/>
      <c r="C39" s="46"/>
      <c r="D39" s="46"/>
      <c r="E39" s="46"/>
      <c r="F39" s="46"/>
      <c r="G39" s="46"/>
      <c r="H39" s="46"/>
      <c r="I39" s="46"/>
      <c r="J39" s="46"/>
      <c r="K39" s="46"/>
      <c r="L39" s="46"/>
      <c r="M39" s="46"/>
      <c r="N39" s="46"/>
      <c r="O39" s="46"/>
      <c r="P39" s="46"/>
      <c r="Q39" s="46"/>
      <c r="R39" s="46"/>
      <c r="S39" s="46"/>
      <c r="T39" s="46"/>
      <c r="U39" s="46"/>
      <c r="V39" s="46"/>
      <c r="W39" s="46"/>
      <c r="X39" s="46"/>
      <c r="Y39" s="46"/>
      <c r="Z39" s="46"/>
      <c r="AA39" s="46"/>
      <c r="AB39" s="46"/>
      <c r="AC39" s="46"/>
      <c r="AD39" s="46"/>
      <c r="AE39" s="46"/>
      <c r="AF39" s="47"/>
    </row>
    <row r="40" spans="2:32" ht="3" customHeight="1">
      <c r="B40" s="35"/>
      <c r="C40" s="35"/>
      <c r="D40" s="35"/>
      <c r="E40" s="35"/>
      <c r="F40" s="35"/>
      <c r="G40" s="35"/>
      <c r="H40" s="35"/>
      <c r="I40" s="35"/>
      <c r="J40" s="35"/>
      <c r="K40" s="35"/>
      <c r="L40" s="35"/>
      <c r="M40" s="35"/>
      <c r="N40" s="35"/>
      <c r="O40" s="35"/>
      <c r="P40" s="35"/>
      <c r="Q40" s="35"/>
      <c r="R40" s="35"/>
      <c r="S40" s="35"/>
      <c r="T40" s="35"/>
      <c r="U40" s="35"/>
      <c r="V40" s="35"/>
      <c r="W40" s="35"/>
      <c r="X40" s="35"/>
      <c r="Y40" s="35"/>
      <c r="Z40" s="35"/>
      <c r="AA40" s="35"/>
      <c r="AB40" s="35"/>
      <c r="AC40" s="35"/>
      <c r="AD40" s="35"/>
      <c r="AE40" s="35"/>
    </row>
    <row r="41" spans="2:32" ht="15.75" customHeight="1">
      <c r="B41" s="159" t="s">
        <v>150</v>
      </c>
      <c r="C41" s="160"/>
      <c r="D41" s="160"/>
      <c r="E41" s="160"/>
      <c r="F41" s="160"/>
      <c r="G41" s="160"/>
      <c r="H41" s="160"/>
      <c r="I41" s="160"/>
      <c r="J41" s="160"/>
      <c r="K41" s="160"/>
      <c r="L41" s="160"/>
      <c r="M41" s="160"/>
      <c r="N41" s="160"/>
      <c r="O41" s="160"/>
      <c r="P41" s="160"/>
      <c r="Q41" s="160"/>
      <c r="R41" s="160"/>
      <c r="S41" s="160"/>
      <c r="T41" s="160"/>
      <c r="U41" s="160"/>
      <c r="V41" s="160"/>
      <c r="W41" s="160"/>
      <c r="X41" s="160"/>
      <c r="Y41" s="160"/>
      <c r="Z41" s="160"/>
      <c r="AA41" s="160"/>
      <c r="AB41" s="160"/>
      <c r="AC41" s="160"/>
      <c r="AD41" s="160"/>
      <c r="AE41" s="160"/>
      <c r="AF41" s="161"/>
    </row>
    <row r="42" spans="2:32" ht="6" customHeight="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row>
    <row r="43" spans="2:32" ht="15.75" customHeight="1">
      <c r="B43" s="162" t="s">
        <v>151</v>
      </c>
      <c r="C43" s="44"/>
      <c r="D43" s="44"/>
      <c r="E43" s="44"/>
      <c r="F43" s="44"/>
      <c r="G43" s="44"/>
      <c r="H43" s="44"/>
      <c r="I43" s="44"/>
      <c r="J43" s="44"/>
      <c r="K43" s="44"/>
      <c r="L43" s="44"/>
      <c r="M43" s="44"/>
      <c r="N43" s="44"/>
      <c r="O43" s="44"/>
      <c r="P43" s="44"/>
      <c r="Q43" s="44"/>
      <c r="R43" s="162" t="s">
        <v>152</v>
      </c>
      <c r="S43" s="44"/>
      <c r="T43" s="44"/>
      <c r="U43" s="44"/>
      <c r="V43" s="44"/>
      <c r="W43" s="44"/>
      <c r="X43" s="44"/>
      <c r="Y43" s="44"/>
      <c r="Z43" s="44"/>
      <c r="AA43" s="44"/>
      <c r="AB43" s="44"/>
      <c r="AC43" s="44"/>
      <c r="AD43" s="44"/>
      <c r="AE43" s="44"/>
      <c r="AF43" s="44"/>
    </row>
    <row r="44" spans="2:32" ht="72" customHeight="1">
      <c r="B44" s="163"/>
      <c r="C44" s="46"/>
      <c r="D44" s="46"/>
      <c r="E44" s="46"/>
      <c r="F44" s="46"/>
      <c r="G44" s="46"/>
      <c r="H44" s="46"/>
      <c r="I44" s="46"/>
      <c r="J44" s="46"/>
      <c r="K44" s="46"/>
      <c r="L44" s="46"/>
      <c r="M44" s="46"/>
      <c r="N44" s="46"/>
      <c r="O44" s="46"/>
      <c r="P44" s="47"/>
      <c r="Q44" s="1"/>
      <c r="R44" s="163"/>
      <c r="S44" s="46"/>
      <c r="T44" s="46"/>
      <c r="U44" s="46"/>
      <c r="V44" s="46"/>
      <c r="W44" s="46"/>
      <c r="X44" s="46"/>
      <c r="Y44" s="46"/>
      <c r="Z44" s="46"/>
      <c r="AA44" s="46"/>
      <c r="AB44" s="46"/>
      <c r="AC44" s="46"/>
      <c r="AD44" s="46"/>
      <c r="AE44" s="46"/>
      <c r="AF44" s="47"/>
    </row>
    <row r="45" spans="2:32" ht="15.75" customHeight="1">
      <c r="B45" s="61" t="s">
        <v>5</v>
      </c>
      <c r="C45" s="47"/>
      <c r="D45" s="61" t="s">
        <v>6</v>
      </c>
      <c r="E45" s="46"/>
      <c r="F45" s="46"/>
      <c r="G45" s="47"/>
      <c r="H45" s="61" t="s">
        <v>7</v>
      </c>
      <c r="I45" s="46"/>
      <c r="J45" s="47"/>
      <c r="R45" s="61" t="s">
        <v>5</v>
      </c>
      <c r="S45" s="47"/>
      <c r="T45" s="164" t="s">
        <v>6</v>
      </c>
      <c r="U45" s="92"/>
      <c r="V45" s="92"/>
      <c r="W45" s="55"/>
      <c r="X45" s="164" t="s">
        <v>7</v>
      </c>
      <c r="Y45" s="92"/>
      <c r="Z45" s="55"/>
    </row>
    <row r="46" spans="2:32" ht="15.75" customHeight="1">
      <c r="B46" s="60">
        <v>1</v>
      </c>
      <c r="C46" s="47"/>
      <c r="D46" s="60" t="s">
        <v>235</v>
      </c>
      <c r="E46" s="46"/>
      <c r="F46" s="46"/>
      <c r="G46" s="47"/>
      <c r="H46" s="60">
        <v>2024</v>
      </c>
      <c r="I46" s="46"/>
      <c r="J46" s="47"/>
      <c r="R46" s="60">
        <v>1</v>
      </c>
      <c r="S46" s="109"/>
      <c r="T46" s="157" t="s">
        <v>190</v>
      </c>
      <c r="U46" s="158"/>
      <c r="V46" s="158"/>
      <c r="W46" s="158"/>
      <c r="X46" s="157">
        <v>2024</v>
      </c>
      <c r="Y46" s="158"/>
      <c r="Z46" s="158"/>
    </row>
    <row r="47" spans="2:32" ht="15.75" customHeight="1"/>
    <row r="48" spans="2:32"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95">
    <mergeCell ref="V27:AF27"/>
    <mergeCell ref="V28:AF28"/>
    <mergeCell ref="V22:AF22"/>
    <mergeCell ref="V23:AF23"/>
    <mergeCell ref="V24:AF24"/>
    <mergeCell ref="V25:AF25"/>
    <mergeCell ref="V26:AF26"/>
    <mergeCell ref="V33:AF33"/>
    <mergeCell ref="V34:AF34"/>
    <mergeCell ref="V35:AF35"/>
    <mergeCell ref="V36:AF36"/>
    <mergeCell ref="V29:AF29"/>
    <mergeCell ref="V30:AF30"/>
    <mergeCell ref="C31:K31"/>
    <mergeCell ref="L31:S31"/>
    <mergeCell ref="V31:AF31"/>
    <mergeCell ref="C32:K32"/>
    <mergeCell ref="L32:S32"/>
    <mergeCell ref="V32:AF32"/>
    <mergeCell ref="C33:K33"/>
    <mergeCell ref="L33:S33"/>
    <mergeCell ref="C34:K34"/>
    <mergeCell ref="L34:S34"/>
    <mergeCell ref="C35:K35"/>
    <mergeCell ref="L35:S35"/>
    <mergeCell ref="C36:K36"/>
    <mergeCell ref="L36:S36"/>
    <mergeCell ref="B38:AF38"/>
    <mergeCell ref="D45:G45"/>
    <mergeCell ref="H45:J45"/>
    <mergeCell ref="X46:Z46"/>
    <mergeCell ref="B39:AF39"/>
    <mergeCell ref="B41:AF41"/>
    <mergeCell ref="B43:Q43"/>
    <mergeCell ref="R43:AF43"/>
    <mergeCell ref="B44:P44"/>
    <mergeCell ref="R44:AF44"/>
    <mergeCell ref="B45:C45"/>
    <mergeCell ref="X45:Z45"/>
    <mergeCell ref="B46:C46"/>
    <mergeCell ref="D46:G46"/>
    <mergeCell ref="H46:J46"/>
    <mergeCell ref="R45:S45"/>
    <mergeCell ref="T45:W45"/>
    <mergeCell ref="R46:S46"/>
    <mergeCell ref="T46:W46"/>
    <mergeCell ref="B2:F7"/>
    <mergeCell ref="G2:AF5"/>
    <mergeCell ref="G6:AF7"/>
    <mergeCell ref="B9:I9"/>
    <mergeCell ref="J9:V9"/>
    <mergeCell ref="B11:AF11"/>
    <mergeCell ref="U13:AF13"/>
    <mergeCell ref="B13:S13"/>
    <mergeCell ref="B14:S14"/>
    <mergeCell ref="U14:AF14"/>
    <mergeCell ref="C15:K15"/>
    <mergeCell ref="L15:S15"/>
    <mergeCell ref="C16:K16"/>
    <mergeCell ref="L16:S16"/>
    <mergeCell ref="C17:K17"/>
    <mergeCell ref="L17:S17"/>
    <mergeCell ref="C18:K18"/>
    <mergeCell ref="L18:S18"/>
    <mergeCell ref="C19:K19"/>
    <mergeCell ref="L19:S19"/>
    <mergeCell ref="L20:S20"/>
    <mergeCell ref="V15:AF15"/>
    <mergeCell ref="V16:AF16"/>
    <mergeCell ref="V17:AF17"/>
    <mergeCell ref="V18:AF18"/>
    <mergeCell ref="V19:AF19"/>
    <mergeCell ref="V20:AF20"/>
    <mergeCell ref="V21:AF21"/>
    <mergeCell ref="C20:K20"/>
    <mergeCell ref="C21:K21"/>
    <mergeCell ref="L21:S21"/>
    <mergeCell ref="C22:K22"/>
    <mergeCell ref="L22:S22"/>
    <mergeCell ref="C23:K23"/>
    <mergeCell ref="L23:S23"/>
    <mergeCell ref="C24:K24"/>
    <mergeCell ref="L24:S24"/>
    <mergeCell ref="C25:K25"/>
    <mergeCell ref="L25:S25"/>
    <mergeCell ref="C26:K26"/>
    <mergeCell ref="L26:S26"/>
    <mergeCell ref="L27:S27"/>
    <mergeCell ref="C27:K27"/>
    <mergeCell ref="C28:K28"/>
    <mergeCell ref="L28:S28"/>
    <mergeCell ref="C29:K29"/>
    <mergeCell ref="L29:S29"/>
    <mergeCell ref="C30:K30"/>
    <mergeCell ref="L30:S30"/>
  </mergeCells>
  <conditionalFormatting sqref="B46:J46">
    <cfRule type="expression" dxfId="3" priority="1">
      <formula>LEN(TRIM(B46))=0</formula>
    </cfRule>
  </conditionalFormatting>
  <conditionalFormatting sqref="J9:V9">
    <cfRule type="expression" dxfId="2" priority="2">
      <formula>LEN(TRIM(J9))=0</formula>
    </cfRule>
  </conditionalFormatting>
  <conditionalFormatting sqref="R46:W46">
    <cfRule type="expression" dxfId="1" priority="3">
      <formula>LEN(TRIM(R46))=0</formula>
    </cfRule>
  </conditionalFormatting>
  <conditionalFormatting sqref="X46:Z46">
    <cfRule type="expression" dxfId="0" priority="4">
      <formula>LEN(TRIM(X46))=0</formula>
    </cfRule>
  </conditionalFormatting>
  <printOptions horizontalCentered="1"/>
  <pageMargins left="0.31527777777777799" right="0.31527777777777799" top="0.35416666666666702" bottom="0.35486111111111102" header="0" footer="0"/>
  <pageSetup paperSize="14" scale="95" orientation="portrait"/>
  <headerFooter>
    <oddFooter>&amp;C&amp;P de</oddFooter>
  </headerFooter>
  <drawing r:id="rId1"/>
  <extLst>
    <ext xmlns:x14="http://schemas.microsoft.com/office/spreadsheetml/2009/9/main" uri="{CCE6A557-97BC-4b89-ADB6-D9C93CAAB3DF}">
      <x14:dataValidations xmlns:xm="http://schemas.microsoft.com/office/excel/2006/main" count="3">
        <x14:dataValidation type="list" allowBlank="1" showInputMessage="1" showErrorMessage="1" prompt="DÍA - Escoja el día">
          <x14:formula1>
            <xm:f>'Texto validación'!$AC$5:$AC$35</xm:f>
          </x14:formula1>
          <xm:sqref>R46</xm:sqref>
        </x14:dataValidation>
        <x14:dataValidation type="list" allowBlank="1" showInputMessage="1" showErrorMessage="1" prompt="MES - Escoja el mes correspondiente">
          <x14:formula1>
            <xm:f>'Texto validación'!$AD$5:$AD$16</xm:f>
          </x14:formula1>
          <xm:sqref>T46</xm:sqref>
        </x14:dataValidation>
        <x14:dataValidation type="list" allowBlank="1" showInputMessage="1" showErrorMessage="1" prompt="AÑO - Escoja el año correspondiente">
          <x14:formula1>
            <xm:f>'Texto validación'!$AE$5:$AE$11</xm:f>
          </x14:formula1>
          <xm:sqref>X46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4:AP1000"/>
  <sheetViews>
    <sheetView showGridLines="0" workbookViewId="0"/>
  </sheetViews>
  <sheetFormatPr baseColWidth="10" defaultColWidth="14.42578125" defaultRowHeight="15" customHeight="1"/>
  <cols>
    <col min="1" max="26" width="10.7109375" customWidth="1"/>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 min="41" max="42" width="10.7109375" customWidth="1"/>
  </cols>
  <sheetData>
    <row r="4" spans="27:42">
      <c r="AA4" s="36"/>
      <c r="AB4" s="37" t="s">
        <v>153</v>
      </c>
      <c r="AC4" s="37" t="s">
        <v>5</v>
      </c>
      <c r="AD4" s="37" t="s">
        <v>6</v>
      </c>
      <c r="AE4" s="37" t="s">
        <v>154</v>
      </c>
      <c r="AF4" s="37" t="s">
        <v>155</v>
      </c>
      <c r="AG4" s="37" t="s">
        <v>156</v>
      </c>
      <c r="AH4" s="37" t="s">
        <v>27</v>
      </c>
      <c r="AI4" s="37" t="s">
        <v>32</v>
      </c>
      <c r="AJ4" s="38" t="s">
        <v>157</v>
      </c>
      <c r="AK4" s="37" t="s">
        <v>52</v>
      </c>
      <c r="AL4" s="37" t="s">
        <v>158</v>
      </c>
      <c r="AM4" s="37" t="s">
        <v>68</v>
      </c>
      <c r="AN4" s="36"/>
      <c r="AO4" s="39"/>
      <c r="AP4" s="39"/>
    </row>
    <row r="5" spans="27:42">
      <c r="AA5" s="36"/>
      <c r="AB5" s="36" t="s">
        <v>9</v>
      </c>
      <c r="AC5" s="36">
        <v>1</v>
      </c>
      <c r="AD5" s="36" t="s">
        <v>74</v>
      </c>
      <c r="AE5" s="36">
        <v>2022</v>
      </c>
      <c r="AF5" s="36" t="s">
        <v>159</v>
      </c>
      <c r="AG5" s="36">
        <v>-2022</v>
      </c>
      <c r="AH5" s="36" t="s">
        <v>28</v>
      </c>
      <c r="AI5" s="36" t="s">
        <v>160</v>
      </c>
      <c r="AJ5" s="36" t="s">
        <v>161</v>
      </c>
      <c r="AK5" s="36" t="s">
        <v>53</v>
      </c>
      <c r="AL5" s="36" t="s">
        <v>162</v>
      </c>
      <c r="AM5" s="36" t="s">
        <v>71</v>
      </c>
      <c r="AN5" s="36"/>
      <c r="AO5" s="39"/>
      <c r="AP5" s="39"/>
    </row>
    <row r="6" spans="27:42">
      <c r="AA6" s="36"/>
      <c r="AB6" s="36" t="s">
        <v>163</v>
      </c>
      <c r="AC6" s="36">
        <v>2</v>
      </c>
      <c r="AD6" s="36" t="s">
        <v>164</v>
      </c>
      <c r="AE6" s="36">
        <v>2023</v>
      </c>
      <c r="AF6" s="36" t="s">
        <v>165</v>
      </c>
      <c r="AG6" s="36">
        <v>-2023</v>
      </c>
      <c r="AH6" s="36" t="s">
        <v>166</v>
      </c>
      <c r="AI6" s="36" t="s">
        <v>33</v>
      </c>
      <c r="AJ6" s="36"/>
      <c r="AK6" s="36" t="s">
        <v>167</v>
      </c>
      <c r="AL6" s="36" t="s">
        <v>168</v>
      </c>
      <c r="AM6" s="36" t="s">
        <v>75</v>
      </c>
      <c r="AN6" s="36"/>
      <c r="AO6" s="39"/>
      <c r="AP6" s="39"/>
    </row>
    <row r="7" spans="27:42">
      <c r="AA7" s="36"/>
      <c r="AB7" s="36" t="s">
        <v>169</v>
      </c>
      <c r="AC7" s="36">
        <v>3</v>
      </c>
      <c r="AD7" s="36" t="s">
        <v>170</v>
      </c>
      <c r="AE7" s="36">
        <v>2024</v>
      </c>
      <c r="AF7" s="36" t="s">
        <v>171</v>
      </c>
      <c r="AG7" s="36">
        <v>-2024</v>
      </c>
      <c r="AH7" s="36"/>
      <c r="AI7" s="36" t="s">
        <v>172</v>
      </c>
      <c r="AJ7" s="36"/>
      <c r="AK7" s="36"/>
      <c r="AL7" s="36" t="s">
        <v>173</v>
      </c>
      <c r="AM7" s="36" t="s">
        <v>174</v>
      </c>
      <c r="AN7" s="36"/>
      <c r="AO7" s="39"/>
      <c r="AP7" s="39"/>
    </row>
    <row r="8" spans="27:42">
      <c r="AA8" s="36"/>
      <c r="AB8" s="36"/>
      <c r="AC8" s="36">
        <v>4</v>
      </c>
      <c r="AD8" s="36" t="s">
        <v>175</v>
      </c>
      <c r="AE8" s="36">
        <v>2025</v>
      </c>
      <c r="AF8" s="36" t="s">
        <v>176</v>
      </c>
      <c r="AG8" s="36">
        <v>-2025</v>
      </c>
      <c r="AH8" s="36"/>
      <c r="AI8" s="36"/>
      <c r="AJ8" s="36"/>
      <c r="AK8" s="36"/>
      <c r="AL8" s="36" t="s">
        <v>66</v>
      </c>
      <c r="AM8" s="36" t="s">
        <v>177</v>
      </c>
      <c r="AN8" s="36"/>
      <c r="AO8" s="39"/>
      <c r="AP8" s="39"/>
    </row>
    <row r="9" spans="27:42">
      <c r="AA9" s="36"/>
      <c r="AB9" s="36"/>
      <c r="AC9" s="36">
        <v>5</v>
      </c>
      <c r="AD9" s="36" t="s">
        <v>178</v>
      </c>
      <c r="AE9" s="40">
        <v>2026</v>
      </c>
      <c r="AF9" s="36" t="s">
        <v>179</v>
      </c>
      <c r="AG9" s="36"/>
      <c r="AH9" s="36"/>
      <c r="AI9" s="36"/>
      <c r="AJ9" s="36"/>
      <c r="AK9" s="36"/>
      <c r="AL9" s="36" t="s">
        <v>180</v>
      </c>
      <c r="AM9" s="36" t="s">
        <v>181</v>
      </c>
      <c r="AN9" s="36"/>
      <c r="AO9" s="39"/>
      <c r="AP9" s="39"/>
    </row>
    <row r="10" spans="27:42">
      <c r="AA10" s="36"/>
      <c r="AB10" s="36"/>
      <c r="AC10" s="36">
        <v>6</v>
      </c>
      <c r="AD10" s="36" t="s">
        <v>64</v>
      </c>
      <c r="AE10" s="40">
        <v>2027</v>
      </c>
      <c r="AF10" s="36" t="s">
        <v>182</v>
      </c>
      <c r="AG10" s="36"/>
      <c r="AH10" s="36"/>
      <c r="AI10" s="36"/>
      <c r="AJ10" s="36"/>
      <c r="AK10" s="36"/>
      <c r="AL10" s="36" t="s">
        <v>183</v>
      </c>
      <c r="AM10" s="36"/>
      <c r="AN10" s="36"/>
      <c r="AO10" s="39"/>
      <c r="AP10" s="39"/>
    </row>
    <row r="11" spans="27:42">
      <c r="AA11" s="36"/>
      <c r="AB11" s="36"/>
      <c r="AC11" s="36">
        <v>7</v>
      </c>
      <c r="AD11" s="36" t="s">
        <v>13</v>
      </c>
      <c r="AE11" s="40">
        <v>2028</v>
      </c>
      <c r="AF11" s="36"/>
      <c r="AG11" s="36"/>
      <c r="AH11" s="36"/>
      <c r="AI11" s="36"/>
      <c r="AJ11" s="36"/>
      <c r="AK11" s="36"/>
      <c r="AL11" s="36" t="s">
        <v>184</v>
      </c>
      <c r="AM11" s="36"/>
      <c r="AN11" s="36"/>
      <c r="AO11" s="39"/>
      <c r="AP11" s="39"/>
    </row>
    <row r="12" spans="27:42">
      <c r="AA12" s="36"/>
      <c r="AB12" s="36"/>
      <c r="AC12" s="36">
        <v>8</v>
      </c>
      <c r="AD12" s="36" t="s">
        <v>185</v>
      </c>
      <c r="AE12" s="36"/>
      <c r="AF12" s="36"/>
      <c r="AG12" s="36"/>
      <c r="AH12" s="36"/>
      <c r="AI12" s="36"/>
      <c r="AJ12" s="36"/>
      <c r="AK12" s="36"/>
      <c r="AL12" s="36" t="s">
        <v>186</v>
      </c>
      <c r="AM12" s="36"/>
      <c r="AN12" s="36"/>
      <c r="AO12" s="39"/>
      <c r="AP12" s="39"/>
    </row>
    <row r="13" spans="27:42">
      <c r="AA13" s="36"/>
      <c r="AB13" s="36"/>
      <c r="AC13" s="36">
        <v>9</v>
      </c>
      <c r="AD13" s="36" t="s">
        <v>45</v>
      </c>
      <c r="AE13" s="36"/>
      <c r="AF13" s="36"/>
      <c r="AG13" s="36"/>
      <c r="AH13" s="36"/>
      <c r="AI13" s="36"/>
      <c r="AJ13" s="36"/>
      <c r="AK13" s="36"/>
      <c r="AL13" s="36" t="s">
        <v>187</v>
      </c>
      <c r="AM13" s="36"/>
      <c r="AN13" s="36"/>
      <c r="AO13" s="39"/>
      <c r="AP13" s="39"/>
    </row>
    <row r="14" spans="27:42">
      <c r="AA14" s="36"/>
      <c r="AB14" s="36"/>
      <c r="AC14" s="36">
        <v>10</v>
      </c>
      <c r="AD14" s="36" t="s">
        <v>188</v>
      </c>
      <c r="AE14" s="36"/>
      <c r="AF14" s="36"/>
      <c r="AG14" s="36"/>
      <c r="AH14" s="36"/>
      <c r="AI14" s="36"/>
      <c r="AJ14" s="36"/>
      <c r="AK14" s="36"/>
      <c r="AL14" s="36" t="s">
        <v>189</v>
      </c>
      <c r="AM14" s="36"/>
      <c r="AN14" s="36"/>
      <c r="AO14" s="39"/>
      <c r="AP14" s="39"/>
    </row>
    <row r="15" spans="27:42">
      <c r="AA15" s="36"/>
      <c r="AB15" s="36"/>
      <c r="AC15" s="36">
        <v>11</v>
      </c>
      <c r="AD15" s="36" t="s">
        <v>190</v>
      </c>
      <c r="AE15" s="36"/>
      <c r="AF15" s="36"/>
      <c r="AG15" s="36"/>
      <c r="AH15" s="36"/>
      <c r="AI15" s="36"/>
      <c r="AJ15" s="36"/>
      <c r="AK15" s="36"/>
      <c r="AL15" s="36" t="s">
        <v>191</v>
      </c>
      <c r="AM15" s="36"/>
      <c r="AN15" s="36"/>
      <c r="AO15" s="39"/>
      <c r="AP15" s="39"/>
    </row>
    <row r="16" spans="27:42">
      <c r="AA16" s="36"/>
      <c r="AB16" s="36"/>
      <c r="AC16" s="36">
        <v>12</v>
      </c>
      <c r="AD16" s="36" t="s">
        <v>192</v>
      </c>
      <c r="AE16" s="36"/>
      <c r="AF16" s="36"/>
      <c r="AG16" s="36"/>
      <c r="AH16" s="36"/>
      <c r="AI16" s="36"/>
      <c r="AJ16" s="36"/>
      <c r="AK16" s="36"/>
      <c r="AL16" s="36" t="s">
        <v>193</v>
      </c>
      <c r="AM16" s="36"/>
      <c r="AN16" s="36"/>
      <c r="AO16" s="39"/>
      <c r="AP16" s="39"/>
    </row>
    <row r="17" spans="27:42">
      <c r="AA17" s="36"/>
      <c r="AB17" s="36"/>
      <c r="AC17" s="36">
        <v>13</v>
      </c>
      <c r="AD17" s="36"/>
      <c r="AE17" s="36"/>
      <c r="AF17" s="36"/>
      <c r="AG17" s="36"/>
      <c r="AH17" s="36"/>
      <c r="AI17" s="36"/>
      <c r="AJ17" s="36"/>
      <c r="AK17" s="36"/>
      <c r="AL17" s="36" t="s">
        <v>194</v>
      </c>
      <c r="AM17" s="36"/>
      <c r="AN17" s="36"/>
      <c r="AO17" s="39"/>
      <c r="AP17" s="39"/>
    </row>
    <row r="18" spans="27:42">
      <c r="AA18" s="36"/>
      <c r="AB18" s="36"/>
      <c r="AC18" s="36">
        <v>14</v>
      </c>
      <c r="AD18" s="36"/>
      <c r="AE18" s="36"/>
      <c r="AF18" s="36"/>
      <c r="AG18" s="36"/>
      <c r="AH18" s="36"/>
      <c r="AI18" s="36"/>
      <c r="AJ18" s="36"/>
      <c r="AK18" s="36"/>
      <c r="AL18" s="36" t="s">
        <v>195</v>
      </c>
      <c r="AM18" s="36"/>
      <c r="AN18" s="36"/>
      <c r="AO18" s="39"/>
      <c r="AP18" s="39"/>
    </row>
    <row r="19" spans="27:42">
      <c r="AA19" s="36"/>
      <c r="AB19" s="36"/>
      <c r="AC19" s="36">
        <v>15</v>
      </c>
      <c r="AD19" s="36"/>
      <c r="AE19" s="36"/>
      <c r="AF19" s="36"/>
      <c r="AG19" s="36"/>
      <c r="AH19" s="36"/>
      <c r="AI19" s="36"/>
      <c r="AJ19" s="36"/>
      <c r="AK19" s="36"/>
      <c r="AL19" s="36" t="s">
        <v>196</v>
      </c>
      <c r="AM19" s="36"/>
      <c r="AN19" s="36"/>
      <c r="AO19" s="39"/>
      <c r="AP19" s="39"/>
    </row>
    <row r="20" spans="27:42">
      <c r="AA20" s="36"/>
      <c r="AB20" s="36"/>
      <c r="AC20" s="36">
        <v>16</v>
      </c>
      <c r="AD20" s="36"/>
      <c r="AE20" s="36"/>
      <c r="AF20" s="36"/>
      <c r="AG20" s="36"/>
      <c r="AH20" s="36"/>
      <c r="AI20" s="36"/>
      <c r="AJ20" s="36"/>
      <c r="AK20" s="36"/>
      <c r="AL20" s="36" t="s">
        <v>197</v>
      </c>
      <c r="AM20" s="36"/>
      <c r="AN20" s="36"/>
      <c r="AO20" s="39"/>
      <c r="AP20" s="39"/>
    </row>
    <row r="21" spans="27:42" ht="15.75" customHeight="1">
      <c r="AA21" s="36"/>
      <c r="AB21" s="36"/>
      <c r="AC21" s="36">
        <v>17</v>
      </c>
      <c r="AD21" s="36"/>
      <c r="AE21" s="36"/>
      <c r="AF21" s="36"/>
      <c r="AG21" s="36"/>
      <c r="AH21" s="36"/>
      <c r="AI21" s="36"/>
      <c r="AJ21" s="36"/>
      <c r="AK21" s="36"/>
      <c r="AL21" s="36" t="s">
        <v>198</v>
      </c>
      <c r="AM21" s="36"/>
      <c r="AN21" s="36"/>
      <c r="AO21" s="39"/>
      <c r="AP21" s="39"/>
    </row>
    <row r="22" spans="27:42" ht="15.75" customHeight="1">
      <c r="AA22" s="36"/>
      <c r="AB22" s="36"/>
      <c r="AC22" s="36">
        <v>18</v>
      </c>
      <c r="AD22" s="36"/>
      <c r="AE22" s="36"/>
      <c r="AF22" s="36"/>
      <c r="AG22" s="36"/>
      <c r="AH22" s="36"/>
      <c r="AI22" s="36"/>
      <c r="AJ22" s="36"/>
      <c r="AK22" s="36"/>
      <c r="AL22" s="36" t="s">
        <v>199</v>
      </c>
      <c r="AM22" s="36"/>
      <c r="AN22" s="36"/>
      <c r="AO22" s="39"/>
      <c r="AP22" s="39"/>
    </row>
    <row r="23" spans="27:42" ht="15.75" customHeight="1">
      <c r="AA23" s="36"/>
      <c r="AB23" s="36"/>
      <c r="AC23" s="36">
        <v>19</v>
      </c>
      <c r="AD23" s="36"/>
      <c r="AE23" s="36"/>
      <c r="AF23" s="36"/>
      <c r="AG23" s="36"/>
      <c r="AH23" s="36"/>
      <c r="AI23" s="36"/>
      <c r="AJ23" s="36"/>
      <c r="AK23" s="36"/>
      <c r="AL23" s="36" t="s">
        <v>200</v>
      </c>
      <c r="AM23" s="36"/>
      <c r="AN23" s="36"/>
      <c r="AO23" s="39"/>
      <c r="AP23" s="39"/>
    </row>
    <row r="24" spans="27:42" ht="15.75" customHeight="1">
      <c r="AA24" s="36"/>
      <c r="AB24" s="36"/>
      <c r="AC24" s="36">
        <v>20</v>
      </c>
      <c r="AD24" s="36"/>
      <c r="AE24" s="36"/>
      <c r="AF24" s="36"/>
      <c r="AG24" s="36"/>
      <c r="AH24" s="36"/>
      <c r="AI24" s="36"/>
      <c r="AJ24" s="36"/>
      <c r="AK24" s="36"/>
      <c r="AL24" s="36"/>
      <c r="AM24" s="36"/>
      <c r="AN24" s="36"/>
      <c r="AO24" s="39"/>
      <c r="AP24" s="39"/>
    </row>
    <row r="25" spans="27:42" ht="15.75" customHeight="1">
      <c r="AA25" s="36"/>
      <c r="AB25" s="36"/>
      <c r="AC25" s="36">
        <v>21</v>
      </c>
      <c r="AD25" s="36"/>
      <c r="AE25" s="36"/>
      <c r="AF25" s="36"/>
      <c r="AG25" s="36"/>
      <c r="AH25" s="36"/>
      <c r="AI25" s="36"/>
      <c r="AJ25" s="36"/>
      <c r="AK25" s="36"/>
      <c r="AL25" s="36"/>
      <c r="AM25" s="36"/>
      <c r="AN25" s="36"/>
      <c r="AO25" s="39"/>
      <c r="AP25" s="39"/>
    </row>
    <row r="26" spans="27:42" ht="15.75" customHeight="1">
      <c r="AA26" s="36"/>
      <c r="AB26" s="36"/>
      <c r="AC26" s="36">
        <v>22</v>
      </c>
      <c r="AD26" s="36"/>
      <c r="AE26" s="36"/>
      <c r="AF26" s="36"/>
      <c r="AG26" s="36"/>
      <c r="AH26" s="36"/>
      <c r="AI26" s="36"/>
      <c r="AJ26" s="36"/>
      <c r="AK26" s="36"/>
      <c r="AL26" s="36"/>
      <c r="AM26" s="36"/>
      <c r="AN26" s="36"/>
      <c r="AO26" s="39"/>
      <c r="AP26" s="39"/>
    </row>
    <row r="27" spans="27:42" ht="15.75" customHeight="1">
      <c r="AA27" s="36"/>
      <c r="AB27" s="36"/>
      <c r="AC27" s="36">
        <v>23</v>
      </c>
      <c r="AD27" s="36"/>
      <c r="AE27" s="36"/>
      <c r="AF27" s="36"/>
      <c r="AG27" s="36"/>
      <c r="AH27" s="36"/>
      <c r="AI27" s="36"/>
      <c r="AJ27" s="36"/>
      <c r="AK27" s="36"/>
      <c r="AL27" s="36"/>
      <c r="AM27" s="36"/>
      <c r="AN27" s="36"/>
      <c r="AO27" s="39"/>
      <c r="AP27" s="39"/>
    </row>
    <row r="28" spans="27:42" ht="15.75" customHeight="1">
      <c r="AA28" s="36"/>
      <c r="AB28" s="36"/>
      <c r="AC28" s="36">
        <v>24</v>
      </c>
      <c r="AD28" s="36"/>
      <c r="AE28" s="36"/>
      <c r="AF28" s="36"/>
      <c r="AG28" s="36"/>
      <c r="AH28" s="36"/>
      <c r="AI28" s="36"/>
      <c r="AJ28" s="36"/>
      <c r="AK28" s="36"/>
      <c r="AL28" s="36"/>
      <c r="AM28" s="36"/>
      <c r="AN28" s="36"/>
      <c r="AO28" s="39"/>
      <c r="AP28" s="39"/>
    </row>
    <row r="29" spans="27:42" ht="15.75" customHeight="1">
      <c r="AA29" s="36"/>
      <c r="AB29" s="36"/>
      <c r="AC29" s="36">
        <v>25</v>
      </c>
      <c r="AD29" s="36"/>
      <c r="AE29" s="36"/>
      <c r="AF29" s="39"/>
      <c r="AG29" s="36"/>
      <c r="AH29" s="36"/>
      <c r="AI29" s="36"/>
      <c r="AJ29" s="36"/>
      <c r="AK29" s="36"/>
      <c r="AL29" s="36"/>
      <c r="AM29" s="36"/>
      <c r="AN29" s="36"/>
      <c r="AO29" s="39"/>
      <c r="AP29" s="39"/>
    </row>
    <row r="30" spans="27:42" ht="15.75" customHeight="1">
      <c r="AA30" s="36"/>
      <c r="AB30" s="36"/>
      <c r="AC30" s="36">
        <v>26</v>
      </c>
      <c r="AD30" s="36"/>
      <c r="AE30" s="36"/>
      <c r="AF30" s="39"/>
      <c r="AG30" s="36"/>
      <c r="AH30" s="36"/>
      <c r="AI30" s="36"/>
      <c r="AJ30" s="36"/>
      <c r="AK30" s="36"/>
      <c r="AL30" s="36"/>
      <c r="AM30" s="36"/>
      <c r="AN30" s="36"/>
      <c r="AO30" s="39"/>
      <c r="AP30" s="39"/>
    </row>
    <row r="31" spans="27:42" ht="15.75" customHeight="1">
      <c r="AA31" s="36"/>
      <c r="AB31" s="36"/>
      <c r="AC31" s="36">
        <v>27</v>
      </c>
      <c r="AD31" s="36"/>
      <c r="AE31" s="36"/>
      <c r="AF31" s="39"/>
      <c r="AG31" s="36"/>
      <c r="AH31" s="36"/>
      <c r="AI31" s="36"/>
      <c r="AJ31" s="36"/>
      <c r="AK31" s="36"/>
      <c r="AL31" s="36"/>
      <c r="AM31" s="36"/>
      <c r="AN31" s="36"/>
      <c r="AO31" s="39"/>
      <c r="AP31" s="39"/>
    </row>
    <row r="32" spans="27:42" ht="15.75" customHeight="1">
      <c r="AA32" s="36"/>
      <c r="AB32" s="36"/>
      <c r="AC32" s="36">
        <v>28</v>
      </c>
      <c r="AD32" s="36"/>
      <c r="AE32" s="36"/>
      <c r="AF32" s="39"/>
      <c r="AG32" s="36"/>
      <c r="AH32" s="36"/>
      <c r="AI32" s="39"/>
      <c r="AJ32" s="36"/>
      <c r="AK32" s="36"/>
      <c r="AL32" s="36"/>
      <c r="AM32" s="36"/>
      <c r="AN32" s="36"/>
      <c r="AO32" s="39"/>
      <c r="AP32" s="39"/>
    </row>
    <row r="33" spans="27:42" ht="15.75" customHeight="1">
      <c r="AA33" s="36"/>
      <c r="AB33" s="36"/>
      <c r="AC33" s="36">
        <v>29</v>
      </c>
      <c r="AD33" s="36"/>
      <c r="AE33" s="36"/>
      <c r="AF33" s="39"/>
      <c r="AG33" s="36"/>
      <c r="AH33" s="36"/>
      <c r="AI33" s="39"/>
      <c r="AJ33" s="36"/>
      <c r="AK33" s="36"/>
      <c r="AL33" s="36"/>
      <c r="AM33" s="36"/>
      <c r="AN33" s="36"/>
      <c r="AO33" s="39"/>
      <c r="AP33" s="39"/>
    </row>
    <row r="34" spans="27:42" ht="15.75" customHeight="1">
      <c r="AA34" s="36"/>
      <c r="AB34" s="36"/>
      <c r="AC34" s="36">
        <v>30</v>
      </c>
      <c r="AD34" s="36"/>
      <c r="AE34" s="36"/>
      <c r="AF34" s="39"/>
      <c r="AG34" s="36"/>
      <c r="AH34" s="36"/>
      <c r="AI34" s="39"/>
      <c r="AJ34" s="36"/>
      <c r="AK34" s="36"/>
      <c r="AL34" s="36"/>
      <c r="AM34" s="36"/>
      <c r="AN34" s="36"/>
      <c r="AO34" s="39"/>
      <c r="AP34" s="39"/>
    </row>
    <row r="35" spans="27:42" ht="15.75" customHeight="1">
      <c r="AA35" s="36"/>
      <c r="AB35" s="36"/>
      <c r="AC35" s="36">
        <v>31</v>
      </c>
      <c r="AD35" s="36"/>
      <c r="AE35" s="39"/>
      <c r="AF35" s="39"/>
      <c r="AG35" s="36"/>
      <c r="AH35" s="36"/>
      <c r="AI35" s="39"/>
      <c r="AJ35" s="36"/>
      <c r="AK35" s="36"/>
      <c r="AL35" s="36"/>
      <c r="AM35" s="36"/>
      <c r="AN35" s="36"/>
      <c r="AO35" s="39"/>
      <c r="AP35" s="39"/>
    </row>
    <row r="36" spans="27:42" ht="15.75" customHeight="1"/>
    <row r="37" spans="27:42" ht="15.75" customHeight="1"/>
    <row r="38" spans="27:42" ht="15.75" customHeight="1"/>
    <row r="39" spans="27:42" ht="15.75" customHeight="1"/>
    <row r="40" spans="27:42" ht="15.75" customHeight="1"/>
    <row r="41" spans="27:42" ht="15.75" customHeight="1"/>
    <row r="42" spans="27:42" ht="15.75" customHeight="1"/>
    <row r="43" spans="27:42" ht="15.75" customHeight="1"/>
    <row r="44" spans="27:42" ht="15.75" customHeight="1"/>
    <row r="45" spans="27:42" ht="15.75" customHeight="1"/>
    <row r="46" spans="27:42" ht="15.75" customHeight="1"/>
    <row r="47" spans="27:42" ht="15.75" customHeight="1"/>
    <row r="48" spans="27:42"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Formulario para pagos</vt:lpstr>
      <vt:lpstr>Anexo No. 1</vt:lpstr>
      <vt:lpstr>Texto validación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José Meza</cp:lastModifiedBy>
  <dcterms:created xsi:type="dcterms:W3CDTF">2022-03-15T15:53:25Z</dcterms:created>
  <dcterms:modified xsi:type="dcterms:W3CDTF">2024-11-01T13:45:08Z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ItemRetentionFormula">
    <vt:lpwstr/>
  </property>
  <property fmtid="{D5CDD505-2E9C-101B-9397-08002B2CF9AE}" pid="4" name="_dlc_policyId">
    <vt:lpwstr>0x010100F84382066620D9468DD4A08DB5914D85</vt:lpwstr>
  </property>
</Properties>
</file>